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<sst xmlns="http://schemas.openxmlformats.org/spreadsheetml/2006/main" count="27582" uniqueCount="11691">
  <si>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</si>
  <si>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</si>
  <si>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</si>
  <si>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</si>
  <si>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</si>
  <si>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</si>
  <si>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</si>
  <si>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</si>
  <si>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</si>
  <si>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</si>
  <si>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</si>
  <si>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</si>
  <si>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</si>
  <si>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</si>
  <si>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</si>
  <si>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</si>
  <si>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</si>
  <si>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</si>
  <si>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</si>
  <si>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</si>
  <si>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</si>
  <si>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</si>
  <si>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</si>
  <si>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</si>
  <si>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</si>
  <si>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</si>
  <si>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</si>
  <si>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</si>
  <si>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</si>
  <si>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</si>
  <si>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</si>
  <si>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</si>
  <si>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</si>
  <si>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</si>
  <si>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</si>
  <si>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</si>
  <si>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</si>
  <si>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</si>
  <si>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</si>
  <si>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</si>
  <si>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</si>
  <si>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</si>
  <si>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</si>
  <si>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</si>
  <si>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</si>
  <si>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</si>
  <si>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</si>
  <si>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</si>
  <si>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</si>
  <si>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</si>
  <si>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</si>
  <si>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</si>
  <si>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</si>
  <si>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</si>
  <si>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</si>
  <si>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</si>
  <si>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</si>
  <si>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</si>
  <si>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</si>
  <si>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</si>
  <si>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</si>
  <si>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</si>
  <si>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</si>
  <si>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</si>
  <si>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</si>
  <si>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</si>
  <si>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</si>
  <si>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</si>
  <si>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</si>
  <si>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</si>
  <si>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</si>
  <si>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</si>
  <si>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</si>
  <si>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</si>
  <si>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</si>
  <si>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</si>
  <si>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</si>
  <si>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</si>
  <si>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</si>
  <si>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</si>
  <si>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</si>
  <si>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</si>
  <si>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</si>
  <si>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</si>
  <si>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</si>
  <si>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</si>
  <si>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</si>
  <si>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</si>
  <si>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</si>
  <si>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</si>
  <si>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</si>
  <si>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</si>
  <si>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</si>
  <si>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</si>
  <si>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</si>
  <si>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</si>
  <si>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</si>
  <si>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</si>
  <si>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</si>
  <si>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</si>
  <si>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</si>
  <si>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</si>
  <si>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</si>
  <si>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</si>
  <si>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</si>
  <si>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</si>
  <si>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</si>
  <si>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</si>
  <si>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</si>
  <si>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</si>
  <si>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</si>
  <si>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</si>
  <si>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</si>
  <si>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</si>
  <si>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</si>
  <si>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</si>
  <si>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</si>
  <si>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</si>
  <si>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</si>
  <si>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</si>
  <si>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</si>
  <si>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</si>
  <si>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</si>
  <si>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</si>
  <si>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</si>
  <si>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</si>
  <si>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</si>
  <si>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</si>
  <si>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</si>
  <si>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</si>
  <si>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</si>
  <si>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</si>
  <si>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</si>
  <si>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</si>
  <si>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</si>
  <si>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</si>
  <si>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</si>
  <si>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</si>
  <si>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</si>
  <si>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</si>
  <si>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</si>
  <si>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</si>
  <si>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</si>
  <si>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</si>
  <si>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</si>
  <si>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</si>
  <si>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</si>
  <si>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</si>
  <si>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</si>
  <si>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</si>
  <si>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</si>
  <si>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</si>
  <si>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</si>
  <si>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</si>
  <si>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</si>
  <si>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</si>
  <si>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</si>
  <si>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</si>
  <si>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</si>
  <si>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</si>
  <si>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</si>
  <si>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</si>
  <si>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</si>
  <si>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</si>
  <si>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</si>
  <si>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</si>
  <si>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</si>
  <si>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</si>
  <si>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</si>
  <si>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</si>
  <si>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</si>
  <si>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</si>
  <si>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</si>
  <si>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</si>
  <si>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</si>
  <si>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</si>
  <si>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</si>
  <si>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</si>
  <si>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</si>
  <si>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</si>
  <si>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</si>
  <si>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</si>
  <si>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</si>
  <si>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</si>
  <si>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</si>
  <si>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</si>
  <si>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</si>
  <si>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</si>
  <si>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</si>
  <si>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</si>
  <si>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</si>
  <si>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</si>
  <si>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</si>
  <si>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</si>
  <si>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</si>
  <si>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</si>
  <si>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</si>
  <si>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</si>
  <si>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</si>
  <si>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</si>
  <si>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</si>
  <si>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</si>
  <si>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</si>
  <si>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</si>
  <si>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</si>
  <si>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</si>
  <si>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</si>
  <si>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</si>
  <si>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</si>
  <si>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</si>
  <si>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</si>
  <si>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</si>
  <si>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</si>
  <si>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</si>
  <si>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</si>
  <si>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</si>
  <si>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</si>
  <si>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</si>
  <si>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</si>
  <si>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</si>
  <si>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</si>
  <si>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</si>
  <si>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</si>
  <si>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</si>
  <si>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</si>
  <si>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</si>
  <si>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</si>
  <si>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</si>
  <si>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</si>
  <si>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</si>
  <si>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</si>
  <si>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</si>
  <si>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</si>
  <si>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</si>
  <si>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</si>
  <si>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</si>
  <si>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</si>
  <si>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</si>
  <si>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</si>
  <si>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</si>
  <si>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</si>
  <si>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</si>
  <si>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</si>
  <si>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</si>
  <si>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</si>
  <si>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</si>
  <si>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</si>
  <si>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</si>
  <si>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</si>
  <si>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</si>
  <si>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</si>
  <si>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</si>
  <si>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</si>
  <si>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</si>
  <si>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</si>
  <si>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</si>
  <si>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</si>
  <si>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</si>
  <si>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</si>
  <si>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</si>
  <si>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</si>
  <si>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</si>
  <si>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</si>
  <si>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</si>
  <si>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</si>
  <si>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</si>
  <si>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</si>
  <si>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</si>
  <si>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</si>
  <si>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</si>
  <si>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</si>
  <si>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</si>
  <si>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</si>
  <si>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</si>
  <si>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</si>
  <si>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</si>
  <si>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</si>
  <si>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</si>
  <si>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</si>
  <si>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</si>
  <si>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</si>
  <si>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</si>
  <si>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</si>
  <si>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</si>
  <si>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</si>
  <si>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</si>
  <si>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</si>
  <si>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</si>
  <si>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</si>
  <si>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</si>
  <si>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</si>
  <si>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</si>
  <si>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</si>
  <si>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</si>
  <si>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</si>
  <si>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</si>
  <si>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</si>
  <si>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</si>
  <si>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</si>
  <si>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</si>
  <si>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</si>
  <si>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</si>
  <si>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</si>
  <si>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</si>
  <si>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</si>
  <si>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</si>
  <si>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</si>
  <si>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</si>
  <si>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</si>
  <si>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</si>
  <si>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</si>
  <si>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</si>
  <si>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</si>
  <si>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</si>
  <si>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</si>
  <si>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</si>
  <si>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</si>
  <si>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</si>
  <si>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</si>
  <si>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</si>
  <si>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</si>
  <si>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</si>
  <si>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</si>
  <si>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</si>
  <si>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</si>
  <si>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</si>
  <si>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</si>
  <si>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</si>
  <si>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</si>
  <si>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</si>
  <si>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</si>
  <si>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</si>
  <si>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</si>
  <si>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</si>
  <si>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</si>
  <si>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</si>
  <si>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</si>
  <si>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</si>
  <si>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</si>
  <si>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</si>
  <si>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</si>
  <si>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</si>
  <si>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</si>
  <si>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</si>
  <si>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</si>
  <si>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</si>
  <si>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</si>
  <si>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</si>
  <si>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</si>
  <si>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</si>
  <si>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</si>
  <si>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</si>
  <si>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</si>
  <si>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</si>
  <si>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</si>
  <si>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</si>
  <si>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</si>
  <si>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</si>
  <si>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</si>
  <si>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</si>
  <si>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</si>
  <si>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</si>
  <si>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</si>
  <si>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</si>
  <si>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</si>
  <si>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</si>
  <si>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</si>
  <si>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</si>
  <si>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</si>
  <si>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</si>
  <si>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</si>
  <si>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</si>
  <si>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</si>
  <si>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</si>
  <si>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</si>
  <si>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</si>
  <si>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</si>
  <si>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</si>
  <si>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</si>
  <si>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</si>
  <si>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</si>
  <si>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</si>
  <si>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</si>
  <si>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</si>
  <si>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</si>
  <si>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</si>
  <si>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</si>
  <si>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</si>
  <si>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</si>
  <si>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</si>
  <si>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</si>
  <si>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</si>
  <si>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</si>
  <si>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</si>
  <si>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</si>
  <si>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</si>
  <si>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</si>
  <si>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</si>
  <si>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</si>
  <si>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</si>
  <si>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</si>
  <si>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</si>
  <si>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</si>
  <si>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</si>
  <si>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</si>
  <si>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</si>
  <si>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</si>
  <si>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</si>
  <si>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</si>
  <si>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</si>
  <si>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</si>
  <si>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</si>
  <si>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</si>
  <si>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</si>
  <si>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</si>
  <si>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</si>
  <si>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</si>
  <si>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</si>
  <si>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</si>
  <si>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</si>
  <si>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</si>
  <si>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</si>
  <si>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</si>
  <si>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</si>
  <si>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</si>
  <si>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</si>
  <si>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</si>
  <si>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</si>
  <si>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</si>
  <si>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</si>
  <si>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</si>
  <si>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</si>
  <si>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</si>
  <si>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</si>
  <si>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</si>
  <si>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</si>
  <si>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</si>
  <si>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</si>
  <si>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</si>
  <si>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</si>
  <si>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</si>
  <si>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</si>
  <si>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</si>
  <si>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</si>
  <si>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</si>
  <si>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</si>
  <si>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</si>
  <si>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</si>
  <si>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</si>
  <si>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</si>
  <si>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</si>
  <si>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</si>
  <si>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</si>
  <si>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</si>
  <si>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</si>
  <si>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</si>
  <si>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</si>
  <si>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</si>
  <si>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</si>
  <si>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</si>
  <si>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</si>
  <si>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</si>
  <si>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</si>
  <si>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</si>
  <si>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</si>
  <si>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</si>
  <si>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</si>
  <si>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</si>
  <si>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</si>
  <si>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</si>
  <si>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</si>
  <si>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</si>
  <si>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</si>
  <si>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</si>
  <si>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</si>
  <si>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</si>
  <si>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</si>
  <si>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</si>
  <si>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</si>
  <si>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</si>
  <si>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</si>
  <si>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</si>
  <si>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</si>
  <si>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</si>
  <si>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</si>
  <si>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</si>
  <si>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</si>
  <si>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</si>
  <si>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</si>
  <si>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</si>
  <si>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</si>
  <si>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</si>
  <si>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</si>
  <si>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</si>
  <si>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</si>
  <si>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</si>
  <si>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</si>
  <si>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</si>
  <si>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</si>
  <si>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</si>
  <si>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</si>
  <si>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</si>
  <si>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</si>
  <si>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</si>
  <si>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</si>
  <si>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</si>
  <si>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</si>
  <si>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</si>
  <si>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</si>
  <si>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</si>
  <si>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</si>
  <si>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</si>
  <si>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</si>
  <si>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</si>
  <si>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</si>
  <si>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</si>
  <si>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</si>
  <si>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</si>
  <si>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</si>
  <si>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</si>
  <si>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</si>
  <si>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</si>
  <si>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</si>
  <si>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</si>
  <si>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</si>
  <si>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</si>
  <si>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</si>
  <si>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</si>
  <si>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</si>
  <si>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</si>
  <si>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</si>
  <si>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</si>
  <si>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</si>
  <si>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</si>
  <si>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</si>
  <si>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</si>
  <si>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</si>
  <si>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</si>
  <si>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</si>
  <si>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</si>
  <si>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</si>
  <si>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</si>
  <si>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</si>
  <si>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</si>
  <si>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</si>
  <si>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</si>
  <si>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</si>
  <si>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</si>
  <si>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</si>
  <si>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</si>
  <si>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</si>
  <si>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</si>
  <si>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</si>
  <si>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</si>
  <si>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</si>
  <si>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</si>
  <si>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</si>
  <si>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</si>
  <si>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</si>
  <si>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</si>
  <si>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</si>
  <si>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</si>
  <si>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</si>
  <si>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</si>
  <si>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</si>
  <si>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</si>
  <si>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</si>
  <si>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</si>
  <si>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</si>
  <si>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</si>
  <si>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</si>
  <si>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</si>
  <si>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</si>
  <si>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</si>
  <si>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</si>
  <si>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</si>
  <si>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</si>
  <si>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</si>
  <si>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</si>
  <si>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</si>
  <si>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</si>
  <si>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</si>
  <si>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</si>
  <si>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</si>
  <si>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</si>
  <si>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</si>
  <si>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</si>
  <si>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</si>
  <si>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</si>
  <si>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</si>
  <si>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</si>
  <si>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</si>
  <si>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</si>
  <si>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</si>
  <si>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</si>
  <si>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</si>
  <si>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</si>
  <si>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</si>
  <si>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</si>
  <si>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</si>
  <si>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</si>
  <si>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</si>
  <si>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</si>
  <si>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</si>
  <si>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</si>
  <si>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</si>
  <si>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</si>
  <si>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</si>
  <si>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</si>
  <si>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</si>
  <si>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</si>
  <si>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</si>
  <si>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</si>
  <si>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</si>
  <si>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</si>
  <si>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</si>
  <si>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</si>
  <si>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</si>
  <si>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</si>
  <si>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</si>
  <si>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</si>
  <si>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</si>
  <si>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</si>
  <si>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</si>
  <si>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</si>
  <si>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</si>
  <si>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</si>
  <si>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</si>
  <si>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</si>
  <si>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</si>
  <si>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</si>
  <si>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</si>
  <si>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</si>
  <si>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</si>
  <si>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</si>
  <si>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</si>
  <si>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</si>
  <si>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</si>
  <si>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</si>
  <si>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</si>
  <si>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</si>
  <si>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</si>
  <si>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</si>
  <si>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</si>
  <si>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</si>
  <si>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</si>
  <si>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</si>
  <si>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</si>
  <si>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</si>
  <si>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</si>
  <si>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</si>
  <si>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</si>
  <si>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</si>
  <si>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</si>
  <si>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</si>
  <si>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</si>
  <si>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</si>
  <si>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</si>
  <si>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</si>
  <si>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</si>
  <si>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</si>
  <si>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</si>
  <si>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</si>
  <si>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</si>
  <si>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</si>
  <si>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</si>
  <si>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</si>
  <si>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</si>
  <si>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</si>
  <si>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</si>
  <si>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</si>
  <si>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</si>
  <si>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</si>
  <si>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</si>
  <si>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</si>
  <si>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</si>
  <si>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</si>
  <si>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</si>
  <si>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</si>
  <si>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</si>
  <si>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</si>
  <si>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</si>
  <si>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</si>
  <si>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</si>
  <si>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</si>
  <si>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</si>
  <si>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</si>
  <si>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</si>
  <si>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</si>
  <si>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</si>
  <si>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</si>
  <si>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</si>
  <si>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</si>
  <si>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</si>
  <si>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</si>
  <si>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</si>
  <si>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</si>
  <si>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</si>
  <si>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</si>
  <si>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</si>
  <si>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</si>
  <si>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</si>
  <si>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</si>
  <si>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</si>
  <si>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</si>
  <si>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</si>
  <si>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</si>
  <si>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</si>
  <si>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</si>
  <si>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</si>
  <si>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</si>
  <si>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</si>
  <si>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</si>
  <si>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</si>
  <si>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</si>
  <si>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</si>
  <si>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</si>
  <si>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</si>
  <si>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</si>
  <si>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</si>
  <si>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</si>
  <si>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</si>
  <si>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</si>
  <si>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</si>
  <si>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</si>
  <si>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</si>
  <si>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</si>
  <si>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</si>
  <si>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</si>
  <si>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</si>
  <si>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</si>
  <si>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</si>
  <si>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</si>
  <si>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</si>
  <si>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</si>
  <si>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</si>
  <si>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</si>
  <si>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</si>
  <si>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</si>
  <si>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</si>
  <si>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</si>
  <si>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</si>
  <si>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</si>
  <si>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</si>
  <si>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</si>
  <si>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</si>
  <si>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</si>
  <si>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</si>
  <si>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</si>
  <si>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</si>
  <si>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</si>
  <si>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</si>
  <si>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</si>
  <si>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</si>
  <si>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</si>
  <si>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</si>
  <si>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</si>
  <si>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</si>
  <si>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</si>
  <si>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</si>
  <si>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</si>
  <si>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</si>
  <si>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</si>
  <si>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</si>
  <si>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</si>
  <si>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</si>
  <si>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</si>
  <si>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</si>
  <si>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</si>
  <si>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</si>
  <si>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</si>
  <si>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</si>
  <si>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</si>
  <si>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</si>
  <si>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</si>
  <si>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</si>
  <si>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</si>
  <si>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</si>
  <si>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</si>
  <si>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</si>
  <si>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</si>
  <si>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</si>
  <si>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</si>
  <si>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</si>
  <si>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</si>
  <si>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</si>
  <si>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</si>
  <si>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</si>
  <si>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</si>
  <si>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</si>
  <si>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</si>
  <si>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</si>
  <si>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</si>
  <si>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</si>
  <si>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</si>
  <si>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</si>
  <si>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</si>
  <si>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</si>
  <si>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</si>
  <si>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</si>
  <si>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</si>
  <si>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</si>
  <si>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</si>
  <si>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</si>
  <si>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</si>
  <si>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</si>
  <si>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</si>
  <si>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</si>
  <si>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</si>
  <si>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</si>
  <si>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</si>
  <si>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</si>
  <si>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</si>
  <si>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</si>
  <si>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</si>
  <si>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</si>
  <si>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</si>
  <si>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</si>
  <si>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</si>
  <si>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</si>
  <si>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</si>
  <si>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</si>
  <si>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</si>
  <si>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</si>
  <si>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</si>
  <si>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</si>
  <si>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</si>
  <si>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</si>
  <si>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</si>
  <si>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</si>
  <si>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</si>
  <si>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</si>
  <si>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</si>
  <si>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</si>
  <si>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</si>
  <si>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</si>
  <si>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</si>
  <si>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</si>
  <si>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</si>
  <si>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</si>
  <si>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</si>
  <si>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</si>
  <si>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</si>
  <si>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</si>
  <si>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</si>
  <si>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</si>
  <si>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</si>
  <si>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</si>
  <si>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</si>
  <si>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</si>
  <si>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</si>
  <si>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</si>
  <si>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</si>
  <si>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</si>
  <si>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</si>
  <si>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</si>
  <si>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</si>
  <si>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</si>
  <si>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</si>
  <si>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</si>
  <si>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</si>
  <si>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</si>
  <si>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</si>
  <si>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</si>
  <si>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</si>
  <si>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</si>
  <si>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</si>
  <si>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</si>
  <si>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</si>
  <si>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</si>
  <si>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</si>
  <si>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</si>
  <si>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</si>
  <si>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</si>
  <si>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</si>
  <si>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</si>
  <si>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</si>
  <si>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</si>
  <si>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</si>
  <si>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</si>
  <si>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</si>
  <si>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</si>
  <si>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</si>
  <si>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</si>
  <si>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</si>
  <si>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</si>
  <si>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</si>
  <si>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</si>
  <si>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</si>
  <si>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</si>
  <si>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</si>
  <si>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</si>
  <si>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</si>
  <si>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</si>
  <si>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</si>
  <si>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</si>
  <si>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</si>
  <si>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</si>
  <si>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</si>
  <si>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</si>
  <si>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</si>
  <si>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</si>
  <si>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</si>
  <si>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</si>
  <si>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</si>
  <si>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</si>
  <si>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</si>
  <si>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</si>
  <si>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</si>
  <si>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</si>
  <si>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</si>
  <si>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</si>
  <si>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</si>
  <si>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</si>
  <si>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</si>
  <si>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</si>
  <si>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</si>
  <si>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</si>
  <si>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</si>
  <si>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</si>
  <si>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</si>
  <si>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</si>
  <si>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</si>
  <si>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</si>
  <si>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</si>
  <si>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</si>
  <si>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</si>
  <si>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</si>
  <si>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</si>
  <si>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</si>
  <si>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</si>
  <si>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</si>
  <si>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</si>
  <si>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</si>
  <si>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</si>
  <si>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</si>
  <si>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</si>
  <si>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</si>
  <si>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</si>
  <si>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</si>
  <si>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</si>
  <si>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</si>
  <si>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</si>
  <si>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</si>
  <si>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</si>
  <si>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</si>
  <si>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</si>
  <si>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</si>
  <si>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</si>
  <si>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</si>
  <si>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</si>
  <si>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</si>
  <si>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</si>
  <si>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</si>
  <si>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</si>
  <si>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</si>
  <si>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</si>
  <si>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</si>
  <si>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</si>
  <si>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</si>
  <si>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</si>
  <si>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</si>
  <si>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</si>
  <si>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</si>
  <si>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</si>
  <si>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</si>
  <si>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</si>
  <si>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</si>
  <si>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</si>
  <si>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</si>
  <si>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</si>
  <si>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</si>
  <si>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</si>
  <si>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</si>
  <si>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</si>
  <si>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</si>
  <si>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</si>
  <si>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</si>
  <si>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</si>
  <si>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</si>
  <si>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</si>
  <si>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</si>
  <si>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</si>
  <si>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</si>
  <si>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</si>
  <si>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</si>
  <si>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</si>
  <si>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</si>
  <si>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</si>
  <si>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</si>
  <si>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</si>
  <si>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</si>
  <si>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</si>
  <si>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</si>
  <si>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</si>
  <si>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</si>
  <si>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</si>
  <si>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</si>
  <si>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</si>
  <si>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</si>
  <si>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</si>
  <si>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</si>
  <si>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</si>
  <si>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</si>
  <si>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</si>
  <si>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</si>
  <si>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</si>
  <si>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</si>
  <si>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</si>
  <si>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</si>
  <si>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</si>
  <si>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</si>
  <si>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</si>
  <si>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</si>
  <si>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</si>
  <si>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</si>
  <si>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</si>
  <si>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</si>
  <si>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</si>
  <si>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</si>
  <si>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</si>
  <si>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</si>
  <si>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</si>
  <si>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</si>
  <si>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</si>
  <si>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</si>
  <si>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</si>
  <si>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</si>
  <si>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</si>
  <si>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</si>
  <si>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</si>
  <si>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</si>
  <si>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</si>
  <si>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</si>
  <si>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</si>
  <si>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</si>
  <si>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</si>
  <si>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</si>
  <si>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</si>
  <si>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</si>
  <si>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</si>
  <si>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</si>
  <si>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</si>
  <si>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</si>
  <si>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</si>
  <si>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</si>
  <si>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</si>
  <si>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</si>
  <si>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</si>
  <si>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</si>
  <si>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</si>
  <si>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</si>
  <si>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</si>
  <si>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</si>
  <si>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</si>
  <si>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</si>
  <si>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</si>
  <si>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</si>
  <si>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</si>
  <si>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</si>
  <si>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</si>
  <si>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</si>
  <si>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</si>
  <si>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</si>
  <si>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</si>
  <si>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</si>
  <si>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</si>
  <si>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</si>
  <si>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</si>
  <si>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</si>
  <si>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</si>
  <si>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</si>
  <si>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</si>
  <si>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</si>
  <si>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</si>
  <si>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</si>
  <si>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</si>
  <si>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</si>
  <si>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</si>
  <si>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</si>
  <si>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</si>
  <si>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</si>
  <si>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</si>
  <si>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</si>
  <si>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</si>
  <si>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</si>
  <si>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</si>
  <si>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</si>
  <si>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</si>
  <si>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</si>
  <si>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</si>
  <si>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</si>
  <si>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</si>
  <si>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</si>
  <si>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</si>
  <si>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</si>
  <si>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</si>
  <si>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</si>
  <si>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</si>
  <si>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</si>
  <si>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</si>
  <si>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</si>
  <si>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</si>
  <si>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</si>
  <si>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</si>
  <si>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</si>
  <si>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</si>
  <si>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</si>
  <si>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</si>
  <si>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</si>
  <si>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</si>
  <si>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</si>
  <si>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</si>
  <si>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</si>
  <si>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</si>
  <si>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</si>
  <si>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</si>
  <si>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</si>
  <si>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</si>
  <si>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</si>
  <si>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</si>
  <si>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</si>
  <si>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</si>
  <si>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</si>
  <si>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</si>
  <si>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</si>
  <si>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</si>
  <si>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</si>
  <si>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</si>
  <si>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</si>
  <si>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</si>
  <si>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</si>
  <si>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</si>
  <si>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</si>
  <si>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</si>
  <si>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</si>
  <si>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</si>
  <si>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</si>
  <si>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</si>
  <si>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</si>
  <si>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</si>
  <si>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</si>
  <si>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</si>
  <si>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</si>
  <si>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</si>
  <si>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</si>
  <si>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</si>
  <si>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</si>
  <si>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</si>
  <si>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</si>
  <si>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</si>
  <si>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</si>
  <si>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</si>
  <si>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</si>
  <si>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</si>
  <si>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</si>
  <si>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</si>
  <si>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</si>
  <si>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</si>
  <si>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</si>
  <si>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</si>
  <si>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</si>
  <si>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</si>
  <si>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</si>
  <si>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</si>
  <si>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</si>
  <si>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</si>
  <si>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</si>
  <si>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</si>
  <si>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</si>
  <si>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</si>
  <si>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</si>
  <si>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</si>
  <si>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</si>
  <si>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</si>
  <si>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</si>
  <si>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</si>
  <si>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</si>
  <si>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</si>
  <si>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</si>
  <si>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</si>
  <si>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</si>
  <si>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</si>
  <si>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</si>
  <si>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</si>
  <si>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</si>
  <si>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</si>
  <si>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</si>
  <si>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</si>
  <si>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</si>
  <si>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</si>
  <si>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</si>
  <si>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</si>
  <si>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</si>
  <si>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</si>
  <si>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</si>
  <si>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</si>
  <si>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</si>
  <si>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</si>
  <si>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</si>
  <si>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</si>
  <si>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</si>
  <si>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</si>
  <si>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</si>
  <si>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</si>
  <si>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</si>
  <si>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</si>
  <si>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</si>
  <si>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</si>
  <si>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</si>
  <si>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</si>
  <si>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</si>
  <si>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</si>
  <si>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</si>
  <si>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</si>
  <si>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</si>
  <si>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</si>
  <si>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</si>
  <si>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</si>
  <si>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</si>
  <si>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</si>
  <si>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</si>
  <si>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</si>
  <si>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</si>
  <si>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</si>
  <si>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</si>
  <si>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</si>
  <si>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</si>
  <si>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</si>
  <si>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</si>
  <si>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</si>
  <si>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</si>
  <si>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</si>
  <si>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</si>
  <si>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</si>
  <si>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</si>
  <si>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</si>
  <si>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</si>
  <si>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</si>
  <si>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</si>
  <si>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</si>
  <si>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</si>
  <si>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</si>
  <si>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</si>
  <si>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</si>
  <si>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</si>
  <si>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</si>
  <si>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</si>
  <si>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</si>
  <si>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</si>
  <si>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</si>
  <si>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</si>
  <si>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</si>
  <si>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</si>
  <si>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</si>
  <si>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</si>
  <si>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</si>
  <si>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</si>
  <si>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</si>
  <si>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</si>
  <si>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</si>
  <si>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</si>
  <si>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</si>
  <si>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</si>
  <si>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</si>
  <si>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</si>
  <si>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</si>
  <si>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</si>
  <si>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</si>
  <si>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</si>
  <si>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</si>
  <si>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</si>
  <si>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</si>
  <si>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</si>
  <si>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</si>
  <si>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</si>
  <si>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</si>
  <si>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</si>
  <si>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</si>
  <si>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</si>
  <si>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</si>
  <si>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</si>
  <si>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</si>
  <si>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</si>
  <si>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</si>
  <si>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</si>
  <si>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</si>
  <si>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</si>
  <si>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</si>
  <si>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</si>
  <si>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</si>
  <si>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</si>
  <si>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</si>
  <si>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</si>
  <si>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</si>
  <si>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</si>
  <si>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</si>
  <si>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</si>
  <si>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</si>
  <si>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</si>
  <si>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</si>
  <si>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</si>
  <si>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</si>
  <si>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</si>
  <si>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</si>
  <si>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</si>
  <si>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</si>
  <si>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</si>
  <si>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</si>
  <si>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</si>
  <si>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</si>
  <si>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</si>
  <si>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</si>
  <si>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</si>
  <si>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</si>
  <si>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</si>
  <si>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</si>
  <si>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</si>
  <si>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</si>
  <si>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</si>
  <si>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</si>
  <si>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</si>
  <si>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</si>
  <si>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</si>
  <si>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</si>
  <si>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</si>
  <si>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</si>
  <si>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</si>
  <si>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</si>
  <si>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</si>
  <si>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</si>
  <si>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</si>
  <si>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</si>
  <si>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</si>
  <si>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</si>
  <si>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</si>
  <si>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</si>
  <si>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</si>
  <si>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</si>
  <si>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</si>
  <si>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</si>
  <si>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</si>
  <si>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</si>
  <si>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</si>
  <si>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</si>
  <si>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</si>
  <si>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</si>
  <si>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</si>
  <si>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</si>
  <si>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</si>
  <si>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</si>
  <si>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</si>
  <si>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</si>
  <si>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</si>
  <si>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</si>
  <si>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</si>
  <si>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</si>
  <si>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</si>
  <si>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</si>
  <si>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</si>
  <si>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</si>
  <si>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</si>
  <si>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</si>
  <si>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</si>
  <si>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</si>
  <si>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</si>
  <si>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</si>
  <si>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</si>
  <si>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</si>
  <si>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</si>
  <si>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</si>
  <si>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</si>
  <si>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</si>
  <si>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</si>
  <si>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</si>
  <si>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</si>
  <si>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</si>
  <si>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</si>
  <si>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</si>
  <si>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</si>
  <si>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</si>
  <si>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</si>
  <si>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</si>
  <si>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</si>
  <si>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</si>
  <si>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</si>
  <si>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</si>
  <si>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</si>
  <si>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</si>
  <si>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</si>
  <si>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</si>
  <si>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</si>
  <si>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</si>
  <si>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</si>
  <si>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</si>
  <si>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</si>
  <si>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</si>
  <si>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</si>
  <si>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</si>
  <si>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</si>
  <si>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</si>
  <si>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</si>
  <si>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</si>
  <si>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</si>
  <si>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</si>
  <si>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</si>
  <si>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</si>
  <si>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</si>
  <si>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</si>
  <si>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</si>
  <si>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</si>
  <si>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</si>
  <si>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</si>
  <si>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</si>
  <si>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</si>
  <si>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</si>
  <si>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</si>
  <si>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</si>
  <si>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</si>
  <si>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</si>
  <si>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</si>
  <si>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</si>
  <si>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</si>
  <si>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</si>
  <si>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</si>
  <si>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</si>
  <si>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</si>
  <si>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</si>
  <si>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</si>
  <si>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</si>
  <si>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</si>
  <si>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</si>
  <si>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</si>
  <si>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</si>
  <si>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</si>
  <si>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</si>
  <si>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</si>
  <si>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</si>
  <si>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</si>
  <si>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</si>
  <si>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</si>
  <si>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</si>
  <si>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</si>
  <si>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</si>
  <si>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</si>
  <si>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</si>
  <si>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</si>
  <si>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</si>
  <si>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</si>
  <si>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</si>
  <si>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</si>
  <si>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</si>
  <si>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</si>
  <si>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</si>
  <si>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</si>
  <si>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</si>
  <si>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</si>
  <si>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</si>
  <si>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</si>
  <si>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</si>
  <si>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</si>
  <si>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</si>
  <si>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</si>
  <si>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</si>
  <si>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</si>
  <si>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</si>
  <si>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</si>
  <si>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</si>
  <si>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</si>
  <si>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</si>
  <si>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</si>
  <si>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</si>
  <si>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</si>
  <si>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</si>
  <si>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</si>
  <si>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</si>
  <si>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</si>
  <si>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</si>
  <si>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</si>
  <si>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</si>
  <si>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</si>
  <si>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</si>
  <si>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</si>
  <si>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</si>
  <si>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</si>
  <si>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</si>
  <si>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</si>
  <si>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</si>
  <si>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</si>
  <si>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</si>
  <si>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</si>
  <si>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</si>
  <si>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</si>
  <si>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</si>
  <si>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</si>
  <si>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</si>
  <si>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</si>
  <si>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</si>
  <si>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</si>
  <si>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</si>
  <si>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</si>
  <si>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</si>
  <si>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</si>
  <si>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</si>
  <si>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</si>
  <si>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</si>
  <si>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</si>
  <si>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</si>
  <si>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</si>
  <si>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</si>
  <si>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</si>
  <si>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</si>
  <si>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</si>
  <si>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</si>
  <si>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</si>
  <si>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</si>
  <si>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</si>
  <si>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</si>
  <si>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</si>
  <si>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</si>
  <si>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</si>
  <si>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</si>
  <si>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</si>
  <si>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</si>
  <si>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</si>
  <si>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</si>
  <si>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</si>
  <si>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</si>
  <si>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</si>
  <si>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</si>
  <si>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</si>
  <si>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</si>
  <si>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</si>
  <si>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</si>
  <si>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</si>
  <si>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</si>
  <si>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</si>
  <si>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</si>
  <si>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</si>
  <si>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</si>
  <si>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</si>
  <si>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</si>
  <si>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</si>
  <si>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</si>
  <si>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</si>
  <si>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</si>
  <si>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</si>
  <si>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</si>
  <si>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</si>
  <si>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</si>
  <si>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</si>
  <si>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</si>
  <si>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</si>
  <si>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</si>
  <si>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</si>
  <si>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</si>
  <si>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</si>
  <si>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</si>
  <si>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</si>
  <si>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</si>
  <si>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</si>
  <si>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</si>
  <si>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</si>
  <si>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</si>
  <si>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</si>
  <si>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</si>
  <si>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</si>
  <si>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</si>
  <si>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</si>
  <si>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</si>
  <si>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</si>
  <si>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</si>
  <si>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</si>
  <si>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</si>
  <si>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</si>
  <si>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</si>
  <si>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</si>
  <si>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</si>
  <si>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</si>
  <si>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</si>
  <si>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</si>
  <si>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</si>
  <si>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</si>
  <si>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</si>
  <si>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</si>
  <si>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</si>
  <si>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</si>
  <si>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</si>
  <si>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</si>
  <si>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</si>
  <si>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</si>
  <si>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</si>
  <si>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</si>
  <si>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</si>
  <si>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</si>
  <si>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</si>
  <si>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</si>
  <si>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</si>
  <si>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</si>
  <si>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</si>
  <si>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</si>
  <si>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</si>
  <si>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</si>
  <si>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</si>
  <si>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</si>
  <si>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</si>
  <si>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</si>
  <si>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</si>
  <si>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</si>
  <si>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</si>
  <si>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</si>
  <si>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</si>
  <si>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</si>
  <si>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</si>
  <si>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</si>
  <si>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</si>
  <si>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</si>
  <si>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</si>
  <si>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</si>
  <si>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</si>
  <si>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</si>
  <si>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</si>
  <si>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</si>
  <si>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</si>
  <si>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</si>
  <si>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</si>
  <si>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</si>
  <si>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</si>
  <si>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</si>
  <si>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</si>
  <si>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</si>
  <si>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</si>
  <si>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</si>
  <si>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</si>
  <si>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</si>
  <si>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</si>
  <si>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</si>
  <si>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</si>
  <si>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</si>
  <si>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</si>
  <si>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</si>
  <si>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</si>
  <si>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</si>
  <si>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</si>
  <si>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</si>
  <si>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</si>
  <si>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</si>
  <si>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</si>
  <si>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</si>
  <si>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</si>
  <si>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</si>
  <si>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</si>
  <si>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</si>
  <si>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</si>
  <si>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</si>
  <si>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</si>
  <si>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</si>
  <si>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</si>
  <si>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</si>
  <si>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</si>
  <si>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</si>
  <si>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</si>
  <si>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</si>
  <si>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</si>
  <si>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</si>
  <si>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</si>
  <si>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</si>
  <si>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</si>
  <si>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</si>
  <si>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</si>
  <si>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</si>
  <si>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</si>
  <si>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</si>
  <si>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</si>
  <si>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</si>
  <si>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</si>
  <si>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</si>
  <si>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</si>
  <si>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</si>
  <si>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</si>
  <si>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</si>
  <si>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</si>
  <si>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</si>
  <si>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</si>
  <si>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</si>
  <si>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</si>
  <si>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</si>
  <si>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</si>
  <si>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</si>
  <si>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</si>
  <si>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</si>
  <si>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</si>
  <si>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</si>
  <si>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</si>
  <si>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</si>
  <si>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</si>
  <si>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</si>
  <si>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</si>
  <si>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</si>
  <si>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</si>
  <si>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</si>
  <si>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</si>
  <si>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</si>
  <si>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</si>
  <si>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</si>
  <si>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</si>
  <si>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</si>
  <si>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</si>
  <si>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</si>
  <si>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</si>
  <si>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</si>
  <si>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</si>
  <si>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</si>
  <si>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</si>
  <si>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</si>
  <si>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</si>
  <si>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</si>
  <si>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</si>
  <si>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</si>
  <si>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</si>
  <si>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</si>
  <si>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</si>
  <si>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</si>
  <si>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</si>
  <si>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</si>
  <si>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</si>
  <si>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</si>
  <si>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</si>
  <si>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</si>
  <si>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</si>
  <si>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</si>
  <si>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</si>
  <si>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</si>
  <si>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</si>
  <si>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</si>
  <si>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</si>
  <si>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</si>
  <si>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</si>
  <si>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</si>
  <si>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</si>
  <si>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</si>
  <si>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</si>
  <si>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</si>
  <si>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</si>
  <si>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</si>
  <si>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</si>
  <si>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</si>
  <si>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</si>
  <si>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</si>
  <si>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</si>
  <si>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</si>
  <si>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</si>
  <si>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</si>
  <si>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</si>
  <si>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</si>
  <si>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</si>
  <si>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</si>
  <si>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</si>
  <si>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</si>
  <si>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</si>
  <si>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</si>
  <si>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</si>
  <si>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</si>
  <si>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</si>
  <si>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</si>
  <si>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</si>
  <si>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</si>
  <si>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</si>
  <si>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</si>
  <si>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</si>
  <si>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</si>
  <si>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</si>
  <si>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</si>
  <si>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</si>
  <si>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</si>
  <si>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</si>
  <si>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</si>
  <si>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</si>
  <si>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</si>
  <si>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</si>
  <si>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</si>
  <si>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</si>
  <si>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</si>
  <si>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</si>
  <si>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</si>
  <si>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</si>
  <si>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</si>
  <si>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</si>
  <si>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</si>
  <si>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</si>
  <si>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</si>
  <si>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</si>
  <si>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</si>
  <si>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</si>
  <si>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</si>
  <si>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</si>
  <si>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</si>
  <si>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</si>
  <si>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</si>
  <si>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</si>
  <si>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</si>
  <si>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</si>
  <si>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</si>
  <si>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</si>
  <si>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</si>
  <si>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</si>
  <si>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</si>
  <si>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</si>
  <si>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</si>
  <si>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</si>
  <si>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</si>
  <si>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</si>
  <si>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</si>
  <si>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</si>
  <si>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</si>
  <si>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</si>
  <si>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</si>
  <si>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</si>
  <si>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</si>
  <si>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</si>
  <si>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</si>
  <si>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</si>
  <si>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</si>
  <si>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</si>
  <si>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</si>
  <si>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</si>
  <si>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</si>
  <si>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</si>
  <si>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</si>
  <si>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</si>
  <si>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</si>
  <si>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</si>
  <si>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</si>
  <si>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</si>
  <si>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</si>
  <si>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</si>
  <si>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</si>
  <si>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</si>
  <si>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</si>
  <si>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</si>
  <si>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</si>
  <si>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</si>
  <si>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</si>
  <si>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</si>
  <si>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</si>
  <si>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</si>
  <si>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</si>
  <si>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</si>
  <si>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</si>
  <si>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</si>
  <si>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</si>
  <si>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</si>
  <si>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</si>
  <si>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</si>
  <si>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</si>
  <si>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</si>
  <si>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</si>
  <si>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</si>
  <si>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</si>
  <si>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</si>
  <si>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</si>
  <si>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</si>
  <si>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</si>
  <si>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</si>
  <si>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</si>
  <si>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</si>
  <si>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</si>
  <si>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</si>
  <si>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</si>
  <si>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</si>
  <si>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</si>
  <si>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</si>
  <si>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</si>
  <si>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</si>
  <si>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</si>
  <si>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</si>
  <si>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</si>
  <si>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</si>
  <si>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</si>
  <si>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</si>
  <si>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</si>
  <si>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</si>
  <si>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</si>
  <si>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</si>
  <si>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</si>
  <si>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</si>
  <si>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</si>
  <si>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</si>
  <si>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</si>
  <si>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</si>
  <si>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</si>
  <si>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</si>
  <si>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</si>
  <si>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</si>
  <si>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</si>
  <si>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</si>
  <si>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</si>
  <si>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</si>
  <si>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</si>
  <si>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</si>
  <si>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</si>
  <si>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</si>
  <si>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</si>
  <si>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</si>
  <si>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</si>
  <si>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</si>
  <si>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</si>
  <si>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</si>
  <si>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</si>
  <si>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</si>
  <si>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</si>
  <si>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</si>
  <si>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</si>
  <si>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</si>
  <si>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</si>
  <si>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</si>
  <si>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</si>
  <si>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</si>
  <si>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</si>
  <si>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</si>
  <si>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</si>
  <si>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</si>
  <si>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</si>
  <si>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</si>
  <si>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</si>
  <si>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</si>
  <si>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</si>
  <si>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</si>
  <si>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</si>
  <si>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</si>
  <si>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</si>
  <si>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</si>
  <si>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</si>
  <si>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</si>
  <si>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</si>
  <si>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</si>
  <si>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</si>
  <si>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</si>
  <si>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</si>
  <si>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</si>
  <si>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</si>
  <si>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</si>
  <si>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</si>
  <si>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</si>
  <si>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</si>
  <si>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</si>
  <si>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</si>
  <si>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</si>
  <si>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</si>
  <si>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</si>
  <si>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</si>
  <si>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</si>
  <si>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</si>
  <si>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</si>
  <si>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</si>
  <si>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</si>
  <si>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</si>
  <si>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</si>
  <si>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</si>
  <si>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</si>
  <si>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</si>
  <si>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</si>
  <si>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</si>
  <si>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</si>
  <si>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</si>
  <si>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</si>
  <si>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</si>
  <si>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</si>
  <si>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</si>
  <si>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</si>
  <si>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</si>
  <si>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</si>
  <si>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</si>
  <si>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</si>
  <si>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</si>
  <si>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</si>
  <si>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</si>
  <si>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</si>
  <si>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</si>
  <si>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</si>
  <si>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</si>
  <si>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</si>
  <si>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</si>
  <si>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</si>
  <si>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</si>
  <si>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</si>
  <si>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</si>
  <si>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</si>
  <si>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</si>
  <si>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</si>
  <si>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</si>
  <si>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</si>
  <si>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</si>
  <si>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</si>
  <si>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</si>
  <si>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</si>
  <si>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</si>
  <si>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</si>
  <si>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</si>
  <si>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</si>
  <si>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</si>
  <si>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</si>
  <si>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</si>
  <si>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</si>
  <si>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</si>
  <si>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</si>
  <si>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</si>
  <si>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</si>
  <si>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</si>
  <si>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</si>
  <si>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</si>
  <si>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</si>
  <si>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</si>
  <si>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</si>
  <si>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</si>
  <si>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</si>
  <si>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</si>
  <si>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</si>
  <si>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</si>
  <si>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</si>
  <si>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</si>
  <si>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</si>
  <si>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</si>
  <si>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</si>
  <si>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</si>
  <si>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</si>
  <si>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</si>
  <si>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</si>
  <si>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</si>
  <si>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</si>
  <si>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</si>
  <si>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</si>
  <si>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</si>
  <si>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</si>
  <si>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</si>
  <si>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</si>
  <si>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</si>
  <si>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</si>
  <si>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</si>
  <si>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</si>
  <si>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</si>
  <si>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</si>
  <si>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</si>
  <si>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</si>
  <si>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</si>
  <si>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</si>
  <si>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</si>
  <si>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</si>
  <si>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</si>
  <si>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47</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</si>
  <si>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</si>
  <si>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</si>
  <si>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</si>
  <si>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</si>
  <si>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</si>
  <si>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</si>
  <si>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</si>
  <si>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</si>
  <si>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</si>
  <si>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</si>
  <si>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</si>
  <si>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</si>
  <si>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</si>
  <si>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</si>
  <si>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</si>
  <si>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</si>
  <si>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</si>
  <si>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</si>
  <si>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</si>
  <si>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</si>
  <si>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</si>
  <si>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</si>
  <si>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</si>
  <si>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</si>
  <si>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</si>
  <si>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</si>
  <si>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</si>
  <si>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</si>
  <si>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</si>
  <si>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</si>
  <si>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</si>
  <si>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</si>
  <si>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</si>
  <si>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</si>
  <si>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</si>
  <si>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</si>
  <si>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</si>
  <si>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</si>
  <si>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</si>
  <si>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</si>
  <si>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</si>
  <si>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</si>
  <si>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</si>
  <si>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</si>
  <si>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</si>
  <si>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</si>
  <si>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</si>
  <si>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</si>
  <si>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</si>
  <si>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</si>
  <si>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</si>
  <si>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</si>
  <si>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</si>
  <si>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</si>
  <si>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</si>
  <si>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</si>
  <si>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</si>
  <si>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</si>
  <si>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</si>
  <si>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</si>
  <si>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</si>
  <si>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</si>
  <si>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</si>
  <si>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</si>
  <si>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</si>
  <si>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</si>
  <si>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</si>
  <si>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</si>
  <si>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</si>
  <si>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</si>
  <si>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</si>
  <si>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</si>
  <si>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</si>
  <si>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</si>
  <si>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</si>
  <si>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</si>
  <si>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</si>
  <si>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</si>
  <si>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</si>
  <si>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</si>
  <si>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</si>
  <si>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</si>
  <si>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</si>
  <si>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</si>
  <si>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</si>
  <si>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</si>
  <si>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</si>
  <si>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</si>
  <si>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</si>
  <si>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</si>
  <si>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</si>
  <si>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</si>
  <si>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</si>
  <si>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</si>
  <si>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</si>
  <si>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</si>
  <si>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</si>
  <si>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</si>
  <si>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</si>
  <si>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</si>
  <si>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</si>
  <si>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</si>
  <si>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</si>
  <si>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</si>
  <si>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</si>
  <si>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</si>
  <si>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</si>
  <si>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</si>
  <si>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</si>
  <si>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</si>
  <si>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</si>
  <si>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</si>
  <si>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</si>
  <si>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</si>
  <si>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</si>
  <si>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</si>
  <si>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</si>
  <si>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</si>
  <si>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</si>
  <si>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</si>
  <si>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</si>
  <si>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</si>
  <si>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</si>
  <si>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</si>
  <si>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</si>
  <si>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</si>
  <si>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</si>
  <si>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</si>
  <si>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</si>
  <si>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</si>
  <si>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</si>
  <si>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</si>
  <si>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</si>
  <si>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</si>
  <si>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</si>
  <si>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</si>
  <si>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</si>
  <si>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</si>
  <si>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</si>
  <si>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</si>
  <si>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</si>
  <si>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</si>
  <si>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</si>
  <si>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</si>
  <si>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</si>
  <si>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</si>
  <si>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</si>
  <si>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</si>
  <si>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</si>
  <si>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</si>
  <si>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</si>
  <si>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</si>
  <si>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</si>
  <si>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</si>
  <si>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</si>
  <si>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</si>
  <si>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</si>
  <si>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</si>
  <si>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</si>
  <si>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</si>
  <si>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</si>
  <si>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</si>
  <si>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</si>
  <si>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</si>
  <si>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</si>
  <si>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</si>
  <si>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</si>
  <si>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</si>
  <si>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</si>
  <si>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</si>
  <si>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</si>
  <si>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</si>
  <si>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</si>
  <si>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</si>
  <si>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</si>
  <si>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</si>
  <si>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</si>
  <si>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</si>
  <si>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</si>
  <si>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</si>
  <si>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</si>
  <si>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</si>
  <si>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</si>
  <si>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</si>
  <si>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</si>
  <si>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</si>
  <si>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</si>
  <si>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</si>
  <si>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</si>
  <si>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</si>
  <si>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</si>
  <si>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</si>
  <si>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</si>
  <si>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</si>
  <si>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</si>
  <si>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</si>
  <si>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</si>
  <si>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</si>
  <si>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</si>
  <si>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</si>
  <si>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</si>
  <si>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</si>
  <si>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</si>
  <si>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</si>
  <si>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</si>
  <si>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</si>
  <si>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</si>
  <si>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</si>
  <si>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</si>
  <si>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</si>
  <si>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</si>
  <si>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</si>
  <si>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</si>
  <si>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</si>
  <si>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</si>
  <si>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</si>
  <si>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</si>
  <si>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</si>
  <si>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</si>
  <si>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</si>
  <si>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</si>
  <si>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</si>
  <si>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</si>
  <si>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</si>
  <si>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</si>
  <si>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</si>
  <si>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</si>
  <si>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</si>
  <si>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</si>
  <si>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</si>
  <si>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</si>
  <si>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</si>
  <si>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</si>
  <si>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</si>
  <si>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</si>
  <si>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</si>
  <si>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</si>
  <si>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</si>
  <si>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</si>
  <si>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</si>
  <si>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</si>
  <si>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</si>
  <si>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</si>
  <si>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</si>
  <si>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</si>
  <si>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</si>
  <si>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</si>
  <si>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</si>
  <si>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</si>
  <si>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</si>
  <si>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</si>
  <si>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</si>
  <si>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</si>
  <si>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</si>
  <si>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</si>
  <si>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</si>
  <si>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</si>
  <si>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</si>
  <si>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</si>
  <si>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</si>
  <si>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</si>
  <si>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</si>
  <si>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</si>
  <si>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</si>
  <si>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</si>
  <si>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</si>
  <si>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</si>
  <si>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</si>
  <si>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</si>
  <si>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</si>
  <si>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</si>
  <si>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</si>
  <si>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</si>
  <si>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</si>
  <si>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</si>
  <si>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</si>
  <si>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</si>
  <si>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</si>
  <si>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</si>
  <si>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</si>
  <si>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</si>
  <si>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</si>
  <si>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</si>
  <si>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</si>
  <si>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</si>
  <si>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</si>
  <si>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</si>
  <si>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</si>
  <si>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</si>
  <si>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</si>
  <si>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</si>
  <si>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</si>
  <si>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</si>
  <si>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</si>
  <si>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</si>
  <si>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</si>
  <si>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</si>
  <si>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</si>
  <si>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</si>
  <si>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</si>
  <si>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</si>
  <si>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</si>
  <si>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</si>
  <si>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</si>
  <si>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</si>
  <si>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</si>
  <si>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</si>
  <si>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</si>
  <si>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</si>
  <si>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</si>
  <si>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</si>
  <si>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</si>
  <si>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</si>
  <si>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</si>
  <si>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</si>
  <si>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</si>
  <si>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</si>
  <si>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</si>
  <si>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</si>
  <si>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</si>
  <si>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</si>
  <si>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</si>
  <si>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</si>
  <si>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</si>
  <si>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</si>
  <si>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</si>
  <si>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</si>
  <si>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</si>
  <si>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</si>
  <si>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</si>
  <si>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</si>
  <si>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</si>
  <si>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</si>
  <si>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</si>
  <si>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</si>
  <si>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</si>
  <si>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</si>
  <si>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</si>
  <si>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</si>
  <si>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</si>
  <si>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</si>
  <si>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</si>
  <si>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</si>
  <si>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</si>
  <si>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</si>
  <si>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</si>
  <si>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</si>
  <si>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</si>
  <si>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</si>
  <si>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</si>
  <si>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</si>
  <si>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</si>
  <si>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</si>
  <si>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</si>
  <si>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</si>
  <si>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</si>
  <si>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</si>
  <si>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</si>
  <si>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</si>
  <si>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</si>
  <si>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</si>
  <si>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</si>
  <si>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</si>
  <si>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</si>
  <si>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</si>
  <si>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</si>
  <si>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</si>
  <si>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</si>
  <si>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</si>
  <si>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</si>
  <si>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</si>
  <si>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</si>
  <si>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</si>
  <si>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</si>
  <si>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</si>
  <si>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</si>
  <si>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</si>
  <si>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</si>
  <si>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</si>
  <si>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</si>
  <si>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</si>
  <si>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</si>
  <si>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</si>
  <si>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</si>
  <si>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</si>
  <si>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</si>
  <si>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</si>
  <si>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</si>
  <si>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</si>
  <si>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</si>
  <si>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</si>
  <si>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</si>
  <si>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</si>
  <si>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</si>
  <si>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</si>
  <si>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</si>
  <si>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</si>
  <si>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</si>
  <si>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</si>
  <si>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</si>
  <si>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</si>
  <si>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</si>
  <si>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</si>
  <si>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</si>
  <si>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</si>
  <si>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</si>
  <si>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</si>
  <si>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</si>
  <si>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</si>
  <si>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</si>
  <si>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</si>
  <si>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</si>
  <si>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</si>
  <si>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</si>
  <si>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</si>
  <si>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</si>
  <si>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</si>
  <si>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</si>
  <si>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</si>
  <si>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</si>
  <si>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</si>
  <si>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</si>
  <si>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</si>
  <si>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</si>
  <si>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</si>
  <si>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</si>
  <si>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</si>
  <si>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</si>
  <si>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</si>
  <si>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</si>
  <si>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</si>
  <si>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</si>
  <si>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</si>
  <si>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</si>
  <si>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</si>
  <si>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</si>
  <si>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</si>
  <si>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</si>
  <si>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</si>
  <si>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</si>
  <si>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</si>
  <si>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</si>
  <si>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</si>
  <si>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</si>
  <si>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</si>
  <si>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</si>
  <si>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</si>
  <si>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</si>
  <si>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</si>
  <si>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</si>
  <si>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</si>
  <si>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</si>
  <si>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</si>
  <si>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</si>
  <si>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</si>
  <si>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</si>
  <si>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</si>
  <si>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</si>
  <si>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</si>
  <si>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</si>
  <si>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</si>
  <si>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</si>
  <si>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</si>
  <si>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</si>
  <si>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</si>
  <si>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</si>
  <si>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</si>
  <si>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</si>
  <si>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</si>
  <si>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</si>
  <si>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</si>
  <si>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</si>
  <si>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</si>
  <si>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</si>
  <si>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</si>
  <si>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</si>
  <si>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</si>
  <si>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</si>
  <si>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</si>
  <si>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</si>
  <si>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</si>
  <si>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</si>
  <si>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</si>
  <si>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</si>
  <si>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</si>
  <si>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</si>
  <si>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</si>
  <si>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</si>
  <si>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</si>
  <si>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</si>
  <si>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</si>
  <si>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</si>
  <si>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</si>
  <si>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</si>
  <si>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</si>
  <si>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</si>
  <si>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</si>
  <si>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</si>
  <si>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</si>
  <si>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</si>
  <si>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</si>
  <si>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</si>
  <si>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</si>
  <si>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</si>
  <si>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</si>
  <si>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</si>
  <si>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</si>
  <si>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</si>
  <si>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</si>
  <si>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</si>
  <si>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</si>
  <si>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</si>
  <si>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</si>
  <si>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</si>
  <si>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</si>
  <si>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</si>
  <si>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</si>
  <si>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</si>
  <si>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</si>
  <si>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</si>
  <si>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</si>
  <si>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</si>
  <si>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</si>
  <si>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</si>
  <si>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</si>
  <si>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</si>
  <si>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</si>
  <si>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</si>
  <si>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</si>
  <si>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</si>
  <si>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</si>
  <si>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</si>
  <si>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</si>
  <si>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</si>
  <si>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</si>
  <si>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</si>
  <si>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</si>
  <si>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</si>
  <si>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</si>
  <si>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</si>
  <si>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</si>
  <si>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</si>
  <si>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</si>
  <si>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</si>
  <si>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</si>
  <si>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</si>
  <si>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</si>
  <si>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</si>
  <si>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</si>
  <si>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</si>
  <si>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</si>
  <si>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</si>
  <si>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</si>
  <si>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</si>
  <si>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</si>
  <si>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</si>
  <si>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</si>
  <si>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</si>
  <si>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</si>
  <si>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</si>
  <si>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</si>
  <si>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</si>
  <si>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</si>
  <si>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</si>
  <si>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</si>
  <si>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</si>
  <si>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</si>
  <si>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</si>
  <si>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</si>
  <si>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</si>
  <si>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</si>
  <si>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</si>
  <si>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</si>
  <si>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</si>
  <si>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</si>
  <si>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</si>
  <si>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</si>
  <si>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</si>
  <si>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</si>
  <si>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</si>
  <si>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</si>
  <si>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</si>
  <si>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</si>
  <si>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</si>
  <si>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</si>
  <si>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</si>
  <si>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</si>
  <si>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</si>
  <si>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</si>
  <si>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</si>
  <si>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</si>
  <si>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</si>
  <si>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</si>
  <si>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</si>
  <si>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</si>
  <si>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</si>
  <si>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</si>
  <si>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</si>
  <si>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</si>
  <si>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</si>
  <si>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</si>
  <si>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</si>
  <si>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</si>
  <si>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</si>
  <si>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</si>
  <si>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</si>
  <si>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</si>
  <si>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</si>
  <si>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</si>
  <si>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</si>
  <si>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</si>
  <si>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</si>
  <si>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</si>
  <si>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</si>
  <si>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</si>
  <si>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</si>
  <si>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</si>
  <si>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</si>
  <si>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</si>
  <si>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</si>
  <si>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</si>
  <si>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</si>
  <si>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</si>
  <si>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</si>
  <si>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</si>
  <si>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</si>
  <si>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</si>
  <si>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</si>
  <si>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</si>
  <si>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</si>
  <si>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</si>
  <si>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</si>
  <si>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</si>
  <si>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</si>
  <si>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</si>
  <si>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</si>
  <si>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</si>
  <si>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</si>
  <si>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</si>
  <si>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</si>
  <si>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</si>
  <si>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</si>
  <si>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</si>
  <si>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</si>
  <si>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</si>
  <si>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</si>
  <si>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</si>
  <si>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</si>
  <si>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</si>
  <si>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</si>
  <si>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</si>
  <si>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</si>
  <si>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</si>
  <si>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</si>
  <si>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</si>
  <si>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</si>
  <si>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</si>
  <si>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</si>
  <si>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</si>
  <si>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</si>
  <si>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</si>
  <si>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</si>
  <si>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</si>
  <si>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</si>
  <si>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</si>
  <si>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</si>
  <si>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</si>
  <si>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</si>
  <si>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</si>
  <si>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</si>
  <si>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</si>
  <si>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</si>
  <si>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</si>
  <si>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</si>
  <si>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</si>
  <si>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</si>
  <si>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</si>
  <si>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</si>
  <si>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</si>
  <si>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</si>
  <si>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</si>
  <si>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</si>
  <si>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</si>
  <si>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</si>
  <si>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</si>
  <si>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</si>
  <si>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</si>
  <si>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</si>
  <si>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</si>
  <si>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</si>
  <si>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</si>
  <si>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</si>
  <si>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</si>
  <si>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</si>
  <si>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</si>
  <si>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</si>
  <si>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</si>
  <si>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</si>
  <si>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</si>
  <si>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</si>
  <si>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</si>
  <si>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</si>
  <si>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</si>
  <si>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</si>
  <si>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</si>
  <si>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</si>
  <si>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</si>
  <si>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</si>
  <si>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</si>
  <si>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</si>
  <si>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</si>
  <si>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</si>
  <si>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</si>
  <si>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</si>
  <si>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</si>
  <si>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</si>
  <si>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</si>
  <si>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</si>
  <si>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</si>
  <si>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</si>
  <si>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</si>
  <si>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</si>
  <si>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</si>
  <si>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</si>
  <si>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</si>
  <si>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</si>
  <si>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</si>
  <si>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</si>
  <si>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</si>
  <si>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</si>
  <si>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</si>
  <si>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</si>
  <si>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</si>
  <si>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</si>
  <si>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</si>
  <si>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</si>
  <si>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</si>
  <si>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</si>
  <si>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</si>
  <si>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</si>
  <si>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</si>
  <si>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</si>
  <si>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</si>
  <si>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</si>
  <si>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</si>
  <si>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</si>
  <si>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</si>
  <si>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</si>
  <si>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</si>
  <si>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</si>
  <si>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</si>
  <si>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</si>
  <si>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</si>
  <si>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</si>
  <si>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</si>
  <si>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</si>
  <si>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</si>
  <si>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</si>
  <si>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</si>
  <si>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</si>
  <si>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</si>
  <si>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</si>
  <si>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</si>
  <si>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</si>
  <si>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</si>
  <si>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</si>
  <si>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</si>
  <si>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</si>
  <si>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</si>
  <si>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</si>
  <si>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</si>
  <si>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</si>
  <si>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</si>
  <si>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</si>
  <si>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</si>
  <si>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</si>
  <si>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</si>
  <si>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</si>
  <si>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</si>
  <si>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</si>
  <si>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</si>
  <si>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</si>
  <si>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</si>
  <si>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</si>
  <si>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</si>
  <si>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</si>
  <si>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</si>
  <si>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</si>
  <si>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</si>
  <si>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</si>
  <si>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</si>
  <si>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</si>
  <si>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</si>
  <si>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</si>
  <si>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</si>
  <si>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</si>
  <si>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</si>
  <si>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</si>
  <si>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</si>
  <si>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</si>
  <si>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</si>
  <si>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</si>
  <si>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</si>
  <si>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</si>
  <si>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</si>
  <si>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</si>
  <si>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</si>
  <si>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</si>
  <si>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</si>
  <si>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</si>
  <si>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</si>
  <si>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</si>
  <si>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</si>
  <si>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</si>
  <si>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</si>
  <si>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</si>
  <si>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</si>
  <si>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</si>
  <si>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</si>
  <si>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</si>
  <si>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</si>
  <si>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</si>
  <si>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</si>
  <si>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</si>
  <si>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</si>
  <si>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</si>
  <si>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</si>
  <si>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</si>
  <si>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</si>
  <si>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</si>
  <si>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</si>
  <si>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</si>
  <si>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</si>
  <si>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</si>
  <si>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</si>
  <si>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</si>
  <si>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</si>
  <si>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</si>
  <si>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</si>
  <si>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</si>
  <si>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</si>
  <si>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</si>
  <si>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</si>
  <si>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</si>
  <si>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</si>
  <si>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</si>
  <si>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</si>
  <si>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</si>
  <si>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</si>
  <si>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</si>
  <si>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</si>
  <si>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</si>
  <si>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</si>
  <si>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</si>
  <si>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</si>
  <si>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</si>
  <si>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</si>
  <si>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</si>
  <si>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</si>
  <si>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</si>
  <si>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</si>
  <si>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</si>
  <si>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</si>
  <si>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</si>
  <si>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</si>
  <si>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</si>
  <si>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</si>
  <si>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</si>
  <si>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</si>
  <si>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</si>
  <si>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</si>
  <si>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</si>
  <si>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</si>
  <si>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</si>
  <si>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</si>
  <si>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</si>
  <si>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</si>
  <si>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</si>
  <si>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</si>
  <si>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</si>
  <si>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</si>
  <si>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</si>
  <si>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</si>
  <si>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</si>
  <si>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</si>
  <si>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</si>
  <si>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</si>
  <si>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</si>
  <si>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</si>
  <si>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</si>
  <si>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</si>
  <si>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</si>
  <si>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</si>
  <si>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</si>
  <si>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</si>
  <si>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</si>
  <si>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</si>
  <si>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</si>
  <si>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</si>
  <si>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</si>
  <si>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</si>
  <si>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</si>
  <si>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</si>
  <si>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</si>
  <si>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</si>
  <si>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</si>
  <si>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</si>
  <si>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</si>
  <si>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</si>
  <si>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</si>
  <si>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</si>
  <si>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</si>
  <si>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</si>
  <si>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</si>
  <si>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</si>
  <si>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</si>
  <si>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</si>
  <si>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</si>
  <si>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</si>
  <si>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</si>
  <si>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</si>
  <si>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</si>
  <si>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</si>
  <si>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</si>
  <si>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</si>
  <si>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</si>
  <si>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</si>
  <si>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</si>
  <si>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</si>
  <si>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</si>
  <si>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</si>
  <si>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</si>
  <si>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</si>
  <si>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</si>
  <si>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</si>
  <si>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</si>
  <si>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</si>
  <si>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</si>
  <si>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</si>
  <si>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</si>
  <si>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</si>
  <si>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</si>
  <si>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</si>
  <si>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</si>
  <si>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</si>
  <si>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</si>
  <si>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</si>
  <si>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</si>
  <si>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</si>
  <si>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</si>
  <si>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</si>
  <si>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</si>
  <si>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</si>
  <si>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</si>
  <si>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</si>
  <si>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</si>
  <si>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</si>
  <si>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</si>
  <si>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</si>
  <si>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</si>
  <si>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</si>
  <si>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</si>
  <si>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</si>
  <si>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</si>
  <si>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</si>
  <si>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</si>
  <si>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</si>
  <si>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</si>
  <si>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</si>
  <si>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</si>
  <si>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</si>
  <si>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</si>
  <si>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</si>
  <si>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</si>
  <si>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</si>
  <si>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</si>
  <si>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</si>
  <si>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</si>
  <si>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</si>
  <si>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</si>
  <si>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</si>
  <si>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</si>
  <si>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</si>
  <si>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</si>
  <si>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</si>
  <si>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</si>
  <si>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</si>
  <si>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</si>
  <si>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</si>
  <si>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</si>
  <si>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</si>
  <si>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</si>
  <si>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</si>
  <si>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</si>
  <si>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</si>
  <si>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</si>
  <si>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</si>
  <si>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</si>
  <si>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</si>
  <si>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</si>
  <si>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</si>
  <si>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</si>
  <si>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</si>
  <si>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</si>
  <si>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</si>
  <si>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</si>
  <si>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</si>
  <si>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</si>
  <si>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</si>
  <si>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</si>
  <si>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</si>
  <si>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</si>
  <si>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</si>
  <si>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</si>
  <si>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</si>
  <si>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</si>
  <si>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</si>
  <si>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</si>
  <si>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</si>
  <si>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</si>
  <si>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</si>
  <si>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</si>
  <si>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</si>
  <si>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</si>
  <si>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</si>
  <si>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</si>
  <si>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</si>
  <si>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</si>
  <si>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</si>
  <si>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</si>
  <si>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</si>
  <si>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</si>
  <si>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</si>
  <si>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</si>
  <si>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</si>
  <si>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</si>
  <si>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</si>
  <si>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</si>
  <si>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</si>
  <si>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</si>
  <si>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</si>
  <si>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</si>
  <si>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</si>
  <si>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</si>
  <si>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</si>
  <si>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</si>
  <si>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</si>
  <si>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</si>
  <si>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</si>
  <si>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</si>
  <si>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</si>
  <si>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</si>
  <si>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</si>
  <si>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</si>
  <si>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</si>
  <si>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</si>
  <si>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</si>
  <si>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</si>
  <si>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</si>
  <si>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</si>
  <si>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</si>
  <si>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</si>
  <si>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</si>
  <si>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</si>
  <si>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</si>
  <si>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</si>
  <si>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</si>
  <si>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</si>
  <si>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</si>
  <si>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</si>
  <si>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</si>
  <si>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</si>
  <si>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</si>
  <si>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</si>
  <si>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</si>
  <si>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</si>
  <si>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</si>
  <si>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</si>
  <si>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</si>
  <si>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</si>
  <si>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</si>
  <si>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</si>
  <si>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</si>
  <si>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</si>
  <si>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</si>
  <si>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</si>
  <si>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</si>
  <si>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</si>
  <si>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</si>
  <si>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</si>
  <si>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</si>
  <si>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</si>
  <si>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</si>
  <si>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</si>
  <si>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</si>
  <si>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</si>
  <si>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</si>
  <si>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</si>
  <si>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</si>
  <si>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</si>
  <si>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</si>
  <si>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</si>
  <si>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</si>
  <si>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</si>
  <si>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</si>
  <si>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</si>
  <si>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</si>
  <si>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</si>
  <si>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</si>
  <si>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</si>
  <si>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</si>
  <si>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</si>
  <si>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</si>
  <si>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</si>
  <si>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</si>
  <si>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</si>
  <si>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</si>
  <si>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</si>
  <si>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</si>
  <si>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</si>
  <si>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</si>
  <si>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</si>
  <si>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</si>
  <si>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</si>
  <si>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</si>
  <si>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</si>
  <si>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</si>
  <si>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</si>
  <si>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</si>
  <si>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</si>
  <si>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</si>
  <si>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</si>
  <si>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</si>
  <si>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</si>
  <si>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</si>
  <si>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</si>
  <si>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</si>
  <si>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</si>
  <si>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</si>
  <si>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</si>
  <si>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</si>
  <si>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</si>
  <si>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</si>
  <si>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</si>
  <si>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</si>
  <si>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</si>
  <si>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</si>
  <si>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</si>
  <si>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</si>
  <si>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</si>
  <si>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</si>
  <si>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</si>
  <si>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</si>
  <si>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</si>
  <si>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</si>
  <si>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</si>
  <si>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</si>
  <si>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</si>
  <si>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</si>
  <si>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</si>
  <si>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</si>
  <si>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</si>
  <si>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</si>
  <si>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</si>
  <si>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</si>
  <si>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</si>
  <si>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</si>
  <si>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</si>
  <si>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</si>
  <si>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</si>
  <si>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</si>
  <si>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</si>
  <si>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</si>
  <si>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</si>
  <si>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</si>
  <si>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</si>
  <si>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</si>
  <si>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</si>
  <si>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</si>
  <si>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</si>
  <si>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</si>
  <si>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</si>
  <si>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</si>
  <si>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</si>
  <si>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</si>
  <si>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</si>
  <si>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</si>
  <si>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</si>
  <si>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</si>
  <si>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</si>
  <si>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</si>
  <si>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</si>
  <si>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</si>
  <si>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</si>
  <si>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</si>
  <si>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</si>
  <si>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</si>
  <si>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</si>
  <si>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</si>
  <si>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</si>
  <si>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</si>
  <si>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</si>
  <si>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</si>
  <si>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</si>
  <si>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</si>
  <si>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</si>
  <si>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</si>
  <si>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</si>
  <si>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</si>
  <si>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</si>
  <si>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</si>
  <si>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</si>
  <si>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</si>
  <si>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</si>
  <si>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</si>
  <si>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</si>
  <si>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</si>
  <si>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</si>
  <si>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</si>
  <si>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</si>
  <si>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</si>
  <si>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</si>
  <si>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</si>
  <si>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</si>
  <si>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</si>
  <si>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</si>
  <si>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</si>
  <si>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</si>
  <si>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</si>
  <si>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</si>
  <si>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</si>
  <si>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</si>
  <si>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</si>
  <si>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</si>
  <si>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</si>
  <si>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</si>
  <si>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</si>
  <si>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</si>
  <si>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</si>
  <si>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</si>
  <si>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</si>
  <si>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</si>
  <si>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</si>
  <si>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</si>
  <si>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</si>
  <si>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</si>
  <si>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</si>
  <si>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</si>
  <si>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</si>
  <si>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</si>
  <si>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</si>
  <si>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</si>
  <si>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</si>
  <si>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</si>
  <si>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</si>
  <si>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</si>
  <si>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</si>
  <si>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</si>
  <si>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</si>
  <si>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</si>
  <si>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</si>
  <si>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</si>
  <si>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</si>
  <si>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</si>
  <si>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</si>
  <si>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</si>
  <si>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</si>
  <si>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</si>
  <si>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</si>
  <si>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</si>
  <si>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</si>
  <si>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</si>
  <si>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</si>
  <si>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</si>
  <si>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</si>
  <si>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</si>
  <si>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</si>
  <si>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</si>
  <si>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</si>
  <si>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</si>
  <si>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</si>
  <si>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</si>
  <si>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</si>
  <si>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</si>
  <si>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</si>
  <si>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</si>
  <si>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</si>
  <si>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</si>
  <si>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</si>
  <si>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</si>
  <si>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</si>
  <si>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</si>
  <si>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</si>
  <si>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</si>
  <si>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</si>
  <si>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</si>
  <si>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</si>
  <si>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</si>
  <si>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</si>
  <si>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</si>
  <si>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</si>
  <si>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</si>
  <si>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</si>
  <si>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</si>
  <si>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</si>
  <si>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</si>
  <si>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</si>
  <si>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</si>
  <si>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</si>
  <si>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</si>
  <si>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</si>
  <si>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4360</t>
  </si>
  <si>
    <t>56</t>
  </si>
  <si>
    <t>50.95</t>
  </si>
  <si>
    <t>1:20.28</t>
  </si>
  <si>
    <t>37.40</t>
  </si>
  <si>
    <t>13.92</t>
  </si>
  <si>
    <t>2:14.24</t>
  </si>
  <si>
    <t>39.53</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</si>
  <si>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</si>
  <si>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</si>
  <si>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</si>
  <si>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</si>
  <si>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</si>
  <si>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</si>
  <si>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</si>
  <si>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</si>
  <si>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</si>
  <si>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</si>
  <si>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</si>
  <si>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</si>
  <si>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</si>
  <si>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</si>
  <si>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</si>
  <si>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</si>
  <si>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</si>
  <si>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</si>
  <si>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</si>
  <si>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</si>
  <si>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</si>
  <si>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</si>
  <si>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</si>
  <si>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</si>
  <si>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</si>
  <si>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</si>
  <si>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</si>
  <si>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</si>
  <si>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</si>
  <si>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</si>
  <si>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</si>
  <si>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</si>
  <si>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</si>
  <si>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</si>
  <si>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</si>
  <si>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</si>
  <si>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</si>
  <si>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</si>
  <si>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</si>
  <si>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</si>
  <si>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</si>
  <si>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</si>
  <si>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</si>
  <si>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</si>
  <si>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</si>
  <si>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</si>
  <si>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</si>
  <si>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</si>
  <si>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</si>
  <si>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</si>
  <si>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</si>
  <si>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</si>
  <si>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</si>
  <si>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</si>
  <si>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</si>
  <si>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</si>
  <si>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</si>
  <si>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</si>
  <si>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</si>
  <si>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</si>
  <si>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</si>
  <si>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</si>
  <si>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</si>
  <si>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</si>
  <si>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</si>
  <si>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</si>
  <si>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</si>
  <si>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</si>
  <si>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</si>
  <si>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</si>
  <si>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</si>
  <si>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</si>
  <si>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</si>
  <si>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</si>
  <si>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</si>
  <si>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</si>
  <si>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</si>
  <si>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</si>
  <si>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</si>
  <si>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</si>
  <si>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</si>
  <si>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</si>
  <si>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</si>
  <si>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</si>
  <si>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</si>
  <si>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</si>
  <si>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</si>
  <si>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</si>
  <si>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</si>
  <si>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</si>
  <si>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</si>
  <si>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</si>
  <si>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</si>
  <si>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</si>
  <si>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</si>
  <si>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</si>
  <si>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</si>
  <si>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</si>
  <si>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</si>
  <si>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</si>
  <si>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</si>
  <si>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</si>
  <si>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</si>
  <si>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</si>
  <si>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</si>
  <si>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</si>
  <si>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</si>
  <si>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</si>
  <si>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</si>
  <si>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</si>
  <si>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</si>
  <si>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</si>
  <si>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</si>
  <si>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</si>
  <si>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</si>
  <si>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</si>
  <si>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</si>
  <si>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</si>
  <si>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</si>
  <si>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</si>
  <si>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</si>
  <si>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</si>
  <si>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</si>
  <si>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</si>
  <si>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</si>
  <si>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</si>
  <si>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</si>
  <si>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</si>
  <si>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</si>
  <si>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</si>
  <si>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</si>
  <si>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</si>
  <si>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</si>
  <si>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</si>
  <si>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</si>
  <si>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</si>
  <si>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</si>
  <si>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</si>
  <si>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</si>
  <si>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</si>
  <si>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</si>
  <si>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</si>
  <si>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</si>
  <si>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</si>
  <si>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</si>
  <si>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</si>
  <si>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</si>
  <si>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</si>
  <si>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</si>
  <si>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</si>
  <si>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</si>
  <si>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</si>
  <si>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</si>
  <si>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</si>
  <si>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</si>
  <si>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</si>
  <si>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</si>
  <si>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</si>
  <si>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</si>
  <si>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</si>
  <si>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</si>
  <si>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</si>
  <si>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</si>
  <si>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</si>
  <si>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</si>
  <si>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</si>
  <si>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</si>
  <si>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</si>
  <si>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</si>
  <si>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</si>
  <si>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</si>
  <si>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</si>
  <si>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</si>
  <si>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</si>
  <si>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</si>
  <si>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</si>
  <si>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</si>
  <si>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</si>
  <si>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</si>
  <si>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</si>
  <si>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</si>
  <si>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</si>
  <si>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</si>
  <si>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</si>
  <si>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</si>
  <si>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</si>
  <si>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</si>
  <si>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</si>
  <si>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</si>
  <si>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</si>
  <si>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</si>
  <si>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</si>
  <si>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</si>
  <si>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</si>
  <si>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</si>
  <si>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</si>
  <si>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</si>
  <si>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</si>
  <si>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</si>
  <si>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</si>
  <si>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</si>
  <si>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</si>
  <si>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</si>
  <si>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</si>
  <si>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</si>
  <si>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</si>
  <si>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</si>
  <si>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</si>
  <si>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</si>
  <si>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</si>
  <si>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</si>
  <si>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</si>
  <si>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</si>
  <si>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</si>
  <si>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</si>
  <si>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</si>
  <si>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</si>
  <si>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</si>
  <si>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</si>
  <si>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</si>
  <si>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</si>
  <si>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</si>
  <si>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</si>
  <si>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</si>
  <si>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</si>
  <si>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</si>
  <si>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</si>
  <si>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</si>
  <si>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</si>
  <si>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</si>
  <si>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</si>
  <si>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</si>
  <si>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</si>
  <si>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</si>
  <si>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</si>
  <si>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</si>
  <si>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</si>
  <si>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</si>
  <si>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</si>
  <si>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</si>
  <si>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</si>
  <si>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</si>
  <si>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</si>
  <si>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</si>
  <si>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</si>
  <si>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</si>
  <si>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</si>
  <si>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</si>
  <si>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</si>
  <si>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</si>
  <si>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</si>
  <si>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</si>
  <si>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</si>
  <si>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</si>
  <si>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</si>
  <si>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</si>
  <si>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</si>
  <si>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</si>
  <si>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</si>
  <si>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</si>
  <si>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</si>
  <si>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</si>
  <si>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</si>
  <si>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</si>
  <si>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</si>
  <si>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</si>
  <si>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</si>
  <si>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</si>
  <si>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</si>
  <si>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</si>
  <si>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</si>
  <si>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</si>
  <si>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</si>
  <si>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</si>
  <si>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</si>
  <si>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</si>
  <si>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</si>
  <si>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</si>
  <si>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</si>
  <si>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</si>
  <si>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</si>
  <si>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</si>
  <si>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</si>
  <si>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</si>
  <si>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</si>
  <si>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</si>
  <si>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</si>
  <si>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</si>
  <si>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</si>
  <si>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</si>
  <si>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</si>
  <si>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</si>
  <si>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</si>
  <si>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</si>
  <si>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</si>
  <si>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</si>
  <si>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</si>
  <si>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</si>
  <si>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</si>
  <si>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</si>
  <si>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</si>
  <si>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</si>
  <si>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</si>
  <si>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</si>
  <si>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</si>
  <si>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</si>
  <si>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</si>
  <si>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</si>
  <si>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</si>
  <si>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</si>
  <si>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</si>
  <si>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</si>
  <si>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</si>
  <si>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</si>
  <si>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</si>
  <si>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</si>
  <si>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</si>
  <si>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</si>
  <si>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</si>
  <si>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</si>
  <si>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</si>
  <si>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</si>
  <si>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</si>
  <si>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</si>
  <si>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</si>
  <si>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</si>
  <si>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</si>
  <si>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</si>
  <si>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</si>
  <si>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</si>
  <si>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</si>
  <si>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</si>
  <si>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</si>
  <si>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</si>
  <si>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</si>
  <si>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</si>
  <si>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</si>
  <si>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</si>
  <si>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</si>
  <si>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</si>
  <si>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</si>
  <si>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</si>
  <si>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</si>
  <si>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</si>
  <si>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</si>
  <si>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</si>
  <si>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</si>
  <si>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</si>
  <si>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</si>
  <si>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</si>
  <si>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</si>
  <si>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</si>
  <si>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</si>
  <si>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</si>
  <si>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</si>
  <si>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</si>
  <si>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</si>
  <si>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</si>
  <si>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</si>
  <si>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</si>
  <si>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</si>
  <si>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</si>
  <si>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</si>
  <si>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</si>
  <si>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</si>
  <si>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</si>
  <si>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</si>
  <si>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</si>
  <si>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</si>
  <si>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</si>
  <si>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</si>
  <si>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</si>
  <si>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</si>
  <si>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</si>
  <si>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</si>
  <si>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</si>
  <si>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</si>
  <si>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</si>
  <si>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</si>
  <si>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</si>
  <si>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</si>
  <si>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</si>
  <si>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</si>
  <si>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</si>
  <si>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</si>
  <si>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</si>
  <si>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</si>
  <si>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</si>
  <si>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</si>
  <si>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</si>
  <si>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</si>
  <si>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</si>
  <si>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</si>
  <si>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</si>
  <si>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</si>
  <si>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</si>
  <si>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</si>
  <si>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</si>
  <si>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</si>
  <si>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</si>
  <si>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</si>
  <si>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</si>
  <si>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</si>
  <si>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</si>
  <si>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</si>
  <si>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</si>
  <si>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</si>
  <si>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</si>
  <si>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</si>
  <si>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</si>
  <si>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</si>
  <si>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</si>
  <si>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</si>
  <si>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</si>
  <si>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</si>
  <si>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</si>
  <si>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</si>
  <si>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</si>
  <si>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</si>
  <si>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</si>
  <si>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</si>
  <si>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</si>
  <si>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</si>
  <si>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</si>
  <si>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</si>
  <si>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</si>
  <si>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</si>
  <si>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</si>
  <si>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</si>
  <si>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</si>
  <si>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</si>
  <si>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</si>
  <si>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</si>
  <si>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</si>
  <si>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</si>
  <si>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</si>
  <si>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</si>
  <si>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</si>
  <si>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</si>
  <si>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</si>
  <si>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</si>
  <si>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</si>
  <si>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</si>
  <si>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</si>
  <si>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</si>
  <si>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</si>
  <si>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</si>
  <si>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</si>
  <si>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</si>
  <si>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</si>
  <si>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</si>
  <si>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</si>
  <si>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</si>
  <si>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</si>
  <si>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</si>
  <si>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</si>
  <si>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</si>
  <si>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</si>
  <si>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</si>
  <si>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</si>
  <si>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</si>
  <si>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</si>
  <si>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</si>
  <si>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</si>
  <si>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</si>
  <si>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</si>
  <si>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</si>
  <si>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</si>
  <si>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</si>
  <si>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</si>
  <si>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</si>
  <si>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</si>
  <si>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</si>
  <si>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</si>
  <si>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</si>
  <si>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</si>
  <si>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</si>
  <si>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</si>
  <si>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</si>
  <si>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</si>
  <si>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</si>
  <si>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</si>
  <si>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</si>
  <si>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</si>
  <si>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</si>
  <si>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</si>
  <si>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</si>
  <si>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</si>
  <si>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</si>
  <si>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</si>
  <si>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</si>
  <si>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</si>
  <si>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</si>
  <si>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</si>
  <si>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</si>
  <si>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</si>
  <si>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</si>
  <si>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</si>
  <si>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</si>
  <si>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</si>
  <si>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</si>
  <si>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</si>
  <si>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</si>
  <si>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</si>
  <si>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</si>
  <si>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</si>
  <si>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</si>
  <si>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</si>
  <si>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</si>
  <si>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</si>
  <si>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</si>
  <si>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</si>
  <si>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</si>
  <si>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</si>
  <si>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</si>
  <si>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</si>
  <si>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</si>
  <si>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</si>
  <si>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</si>
  <si>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</si>
  <si>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</si>
  <si>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</si>
  <si>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</si>
  <si>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</si>
  <si>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</si>
  <si>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</si>
  <si>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</si>
  <si>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</si>
  <si>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</si>
  <si>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</si>
  <si>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</si>
  <si>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</si>
  <si>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</si>
  <si>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</si>
  <si>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</si>
  <si>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</si>
  <si>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</si>
  <si>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</si>
  <si>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</si>
  <si>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</si>
  <si>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</si>
  <si>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</si>
  <si>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</si>
  <si>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</si>
  <si>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</si>
  <si>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</si>
  <si>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</si>
  <si>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</si>
  <si>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</si>
  <si>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</si>
  <si>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</si>
  <si>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</si>
  <si>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</si>
  <si>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</si>
  <si>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</si>
  <si>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</si>
  <si>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</si>
  <si>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</si>
  <si>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</si>
  <si>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</si>
  <si>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</si>
  <si>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</si>
  <si>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</si>
  <si>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</si>
  <si>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</si>
  <si>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</si>
  <si>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</si>
  <si>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</si>
  <si>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</si>
  <si>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</si>
  <si>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</si>
  <si>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</si>
  <si>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</si>
  <si>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</si>
  <si>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</si>
  <si>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</si>
  <si>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</si>
  <si>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</si>
  <si>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</si>
  <si>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</si>
  <si>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</si>
  <si>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</si>
  <si>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</si>
  <si>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</si>
  <si>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</si>
  <si>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</si>
  <si>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</si>
  <si>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</si>
  <si>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</si>
  <si>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</si>
  <si>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</si>
  <si>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</si>
  <si>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</si>
  <si>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</si>
  <si>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</si>
  <si>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</si>
  <si>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</si>
  <si>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</si>
  <si>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</si>
  <si>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</si>
  <si>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</si>
  <si>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</si>
  <si>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</si>
  <si>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</si>
  <si>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</si>
  <si>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</si>
  <si>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</si>
  <si>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</si>
  <si>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</si>
  <si>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</si>
  <si>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</si>
  <si>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</si>
  <si>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</si>
  <si>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</si>
  <si>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</si>
  <si>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</si>
  <si>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</si>
  <si>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</si>
  <si>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</si>
  <si>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</si>
  <si>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</si>
  <si>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</si>
  <si>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</si>
  <si>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</si>
  <si>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</si>
  <si>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</si>
  <si>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</si>
  <si>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</si>
  <si>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</si>
  <si>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</si>
  <si>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</si>
  <si>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</si>
  <si>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</si>
  <si>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</si>
  <si>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</si>
  <si>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</si>
  <si>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</si>
  <si>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</si>
  <si>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</si>
  <si>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</si>
  <si>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</si>
  <si>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</si>
  <si>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</si>
  <si>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</si>
  <si>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</si>
  <si>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</si>
  <si>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</si>
  <si>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</si>
  <si>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</si>
  <si>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</si>
  <si>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</si>
  <si>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</si>
  <si>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</si>
  <si>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</si>
  <si>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</si>
  <si>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</si>
  <si>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</si>
  <si>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</si>
  <si>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</si>
  <si>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</si>
  <si>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</si>
  <si>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</si>
  <si>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</si>
  <si>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</si>
  <si>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</si>
  <si>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</si>
  <si>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</si>
  <si>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</si>
  <si>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</si>
  <si>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</si>
  <si>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</si>
  <si>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</si>
  <si>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</si>
  <si>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</si>
  <si>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</si>
  <si>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</si>
  <si>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</si>
  <si>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</si>
  <si>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</si>
  <si>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</si>
  <si>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</si>
  <si>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</si>
  <si>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</si>
  <si>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</si>
  <si>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</si>
  <si>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</si>
  <si>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</si>
  <si>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</si>
  <si>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</si>
  <si>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</si>
  <si>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</si>
  <si>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</si>
  <si>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</si>
  <si>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</si>
  <si>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</si>
  <si>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</si>
  <si>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</si>
  <si>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</si>
  <si>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</si>
  <si>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</si>
  <si>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</si>
  <si>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</si>
  <si>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</si>
  <si>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</si>
  <si>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</si>
  <si>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</si>
  <si>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</si>
  <si>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</si>
  <si>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</si>
  <si>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</si>
  <si>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</si>
  <si>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</si>
  <si>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</si>
  <si>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</si>
  <si>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</si>
  <si>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</si>
  <si>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</si>
  <si>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</si>
  <si>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</si>
  <si>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</si>
  <si>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</si>
  <si>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</si>
  <si>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</si>
  <si>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</si>
  <si>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</si>
  <si>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</si>
  <si>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</si>
  <si>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</si>
  <si>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</si>
  <si>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</si>
  <si>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</si>
  <si>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</si>
  <si>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</si>
  <si>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</si>
  <si>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</si>
  <si>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</si>
  <si>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</si>
  <si>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</si>
  <si>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</si>
  <si>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</si>
  <si>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</si>
  <si>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</si>
  <si>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</si>
  <si>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</si>
  <si>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</si>
  <si>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</si>
  <si>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</si>
  <si>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</si>
  <si>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</si>
  <si>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</si>
  <si>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</si>
  <si>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</si>
  <si>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</si>
  <si>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</si>
  <si>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</si>
  <si>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</si>
  <si>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</si>
  <si>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</si>
  <si>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</si>
  <si>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</si>
  <si>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</si>
  <si>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</si>
  <si>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</si>
  <si>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</si>
  <si>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</si>
  <si>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</si>
  <si>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</si>
  <si>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</si>
  <si>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</si>
  <si>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</si>
  <si>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</si>
  <si>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</si>
  <si>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</si>
  <si>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</si>
  <si>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</si>
  <si>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</si>
  <si>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</si>
  <si>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</si>
  <si>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</si>
  <si>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</si>
  <si>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</si>
  <si>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</si>
  <si>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</si>
  <si>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</si>
  <si>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</si>
  <si>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</si>
  <si>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</si>
  <si>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</si>
  <si>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</si>
  <si>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</si>
  <si>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</si>
  <si>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</si>
  <si>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</si>
  <si>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</si>
  <si>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</si>
  <si>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</si>
  <si>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</si>
  <si>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</si>
  <si>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</si>
  <si>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</si>
  <si>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</si>
  <si>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</si>
  <si>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</si>
  <si>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</si>
  <si>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</si>
  <si>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</si>
  <si>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</si>
  <si>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</si>
  <si>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</si>
  <si>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</si>
  <si>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</si>
  <si>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</si>
  <si>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</si>
  <si>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</si>
  <si>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</si>
  <si>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</si>
  <si>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</si>
  <si>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</si>
  <si>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</si>
  <si>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</si>
  <si>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</si>
  <si>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</si>
  <si>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</si>
  <si>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</si>
  <si>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</si>
  <si>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</si>
  <si>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</si>
  <si>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</si>
  <si>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</si>
  <si>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</si>
  <si>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</si>
  <si>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</si>
  <si>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</si>
  <si>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</si>
  <si>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</si>
  <si>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</si>
  <si>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</si>
  <si>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</si>
  <si>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</si>
  <si>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</si>
  <si>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</si>
  <si>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</si>
  <si>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</si>
  <si>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</si>
  <si>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</si>
  <si>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</si>
  <si>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</si>
  <si>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</si>
  <si>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</si>
  <si>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</si>
  <si>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</si>
  <si>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</si>
  <si>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</si>
  <si>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</si>
  <si>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</si>
  <si>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</si>
  <si>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</si>
  <si>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</si>
  <si>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</si>
  <si>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</si>
  <si>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</si>
  <si>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</si>
  <si>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</si>
  <si>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</si>
  <si>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</si>
  <si>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</si>
  <si>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</si>
  <si>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</si>
  <si>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</si>
  <si>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</si>
  <si>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</si>
  <si>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</si>
  <si>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</si>
  <si>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</si>
  <si>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</si>
  <si>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</si>
  <si>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</si>
  <si>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</si>
  <si>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</si>
  <si>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</si>
  <si>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</si>
  <si>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</si>
  <si>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</si>
  <si>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</si>
  <si>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</si>
  <si>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</si>
  <si>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</si>
  <si>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</si>
  <si>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</si>
  <si>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</si>
  <si>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</si>
  <si>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</si>
  <si>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</si>
  <si>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</si>
  <si>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</si>
  <si>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</si>
  <si>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</si>
  <si>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</si>
  <si>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</si>
  <si>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</si>
  <si>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</si>
  <si>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</si>
  <si>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</si>
  <si>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</si>
  <si>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</si>
  <si>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</si>
  <si>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</si>
  <si>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</si>
  <si>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</si>
  <si>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</si>
  <si>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</si>
  <si>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</si>
  <si>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</si>
  <si>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</si>
  <si>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</si>
  <si>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</si>
  <si>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</si>
  <si>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</si>
  <si>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</si>
  <si>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</si>
  <si>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</si>
  <si>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</si>
  <si>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</si>
  <si>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</si>
  <si>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</si>
  <si>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</si>
  <si>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</si>
  <si>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</si>
  <si>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</si>
  <si>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</si>
  <si>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</si>
  <si>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</si>
  <si>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</si>
  <si>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</si>
  <si>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</si>
  <si>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</si>
  <si>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</si>
  <si>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</si>
  <si>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</si>
  <si>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</si>
  <si>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</si>
  <si>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</si>
  <si>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</si>
  <si>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</si>
  <si>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</si>
  <si>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</si>
  <si>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</si>
  <si>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</si>
  <si>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</si>
  <si>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</si>
  <si>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</si>
  <si>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</si>
  <si>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</si>
  <si>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</si>
  <si>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</si>
  <si>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</si>
  <si>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</si>
  <si>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</si>
  <si>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</si>
  <si>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</si>
  <si>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</si>
  <si>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</si>
  <si>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</si>
  <si>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</si>
  <si>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</si>
  <si>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</si>
  <si>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</si>
  <si>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</si>
  <si>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</si>
  <si>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</si>
  <si>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</si>
  <si>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</si>
  <si>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</si>
  <si>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</si>
  <si>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</si>
  <si>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</si>
  <si>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</si>
  <si>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</si>
  <si>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</si>
  <si>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</si>
  <si>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</si>
  <si>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</si>
  <si>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</si>
  <si>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</si>
  <si>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</si>
  <si>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</si>
  <si>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</si>
  <si>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</si>
  <si>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</si>
  <si>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</si>
  <si>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</si>
  <si>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</si>
  <si>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</si>
  <si>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</si>
  <si>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</si>
  <si>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</si>
  <si>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</si>
  <si>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</si>
  <si>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</si>
  <si>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</si>
  <si>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</si>
  <si>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</si>
  <si>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</si>
  <si>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</si>
  <si>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</si>
  <si>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</si>
  <si>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</si>
  <si>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</si>
  <si>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</si>
  <si>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</si>
  <si>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</si>
  <si>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</si>
  <si>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</si>
  <si>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</si>
  <si>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</si>
  <si>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</si>
  <si>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</si>
  <si>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</si>
  <si>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</si>
  <si>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</si>
  <si>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</si>
  <si>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</si>
  <si>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</si>
  <si>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</si>
  <si>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</si>
  <si>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</si>
  <si>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</si>
  <si>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</si>
  <si>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</si>
  <si>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</si>
  <si>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</si>
  <si>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</si>
  <si>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</si>
  <si>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</si>
  <si>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</si>
  <si>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</si>
  <si>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</si>
  <si>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</si>
  <si>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</si>
  <si>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</si>
  <si>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</si>
  <si>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</si>
  <si>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</si>
  <si>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</si>
  <si>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</si>
  <si>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</si>
  <si>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</si>
  <si>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</si>
  <si>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</si>
  <si>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</si>
  <si>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</si>
  <si>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</si>
  <si>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2900</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</si>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</sst>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fKRUsUrT5k" TargetMode="External"/><Relationship Id="rId2181" Type="http://schemas.openxmlformats.org/officeDocument/2006/relationships/hyperlink" Target="https://youtu.be/W63_N-vjsxw" TargetMode="External"/><Relationship Id="rId2182" Type="http://schemas.openxmlformats.org/officeDocument/2006/relationships/hyperlink" Target="https://youtu.be/fEMo7Ia2srg" TargetMode="External"/><Relationship Id="rId2183" Type="http://schemas.openxmlformats.org/officeDocument/2006/relationships/hyperlink" Target="https://www.youtube.com/watch?v=sOb_Hn1fEb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MWCEPTELs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209066190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y_l8UBDvb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440754616"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729569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9214082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83042923" TargetMode="External"/><Relationship Id="rId2171" Type="http://schemas.openxmlformats.org/officeDocument/2006/relationships/hyperlink" Target="https://clips.twitch.tv/BlightedFurryLadiesKevinTurtle-moRs8NC9fjpZ_l_2" TargetMode="External"/><Relationship Id="rId2172" Type="http://schemas.openxmlformats.org/officeDocument/2006/relationships/hyperlink" Target="https://clips.twitch.tv/AstuteBlitheSoybeanOSsloth-vhuxMBWWYGyXCaZ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mpartialUnusualAlligatorKAPOW-ku6_HKLDxira1Yd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ltruisticAbstemiousPieOhMyDog-oTzIsxeKddiomIr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HAOK210HI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zRLGDMPX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_qCDLYjj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uni1PlZ64t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2chYrizJ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94562278" TargetMode="External"/><Relationship Id="rId2191" Type="http://schemas.openxmlformats.org/officeDocument/2006/relationships/hyperlink" Target="https://www.twitch.tv/videos/1216513400" TargetMode="External"/><Relationship Id="rId2192" Type="http://schemas.openxmlformats.org/officeDocument/2006/relationships/hyperlink" Target="https://youtu.be/XUCpNqfcQkI" TargetMode="External"/><Relationship Id="rId2193" Type="http://schemas.openxmlformats.org/officeDocument/2006/relationships/hyperlink" Target="https://youtu.be/XUCpNqfcQkI?t=19" TargetMode="External"/><Relationship Id="rId2194" Type="http://schemas.openxmlformats.org/officeDocument/2006/relationships/hyperlink" Target="https://youtu.be/xaL55tZD_a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pHr2p9GLB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3bQM4Czq-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uxp4og-e9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97668451" TargetMode="External"/><Relationship Id="rId2199" Type="http://schemas.openxmlformats.org/officeDocument/2006/relationships/hyperlink" Target="https://youtu.be/SxyxZgz-Y4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youtu.be/kR8P16XaaF4"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wgg2t0Fl-bU"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667384709" TargetMode="External"/><Relationship Id="rId3537" Type="http://schemas.openxmlformats.org/officeDocument/2006/relationships/hyperlink" Target="https://www.twitch.tv/videos/1038648534" TargetMode="External"/><Relationship Id="rId2206" Type="http://schemas.openxmlformats.org/officeDocument/2006/relationships/hyperlink" Target="https://youtu.be/k776xWFq-Z4"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Ym6pc9vUY"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ZnQpK53Njtw"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pwrbxu1YX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O0jAGPIf9k"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Pr0Iy0M8Ic0"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clips.twitch.tv/TangentialAltruisticEagleNomNom-0sj8M7WUlpAzrPfP"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QmgAUOM96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vU3bb8ro_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YqD9aM27M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9541514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cWAyhRiT2Dk"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SuperSnappyNewtSSSsss-hXI7Oc-7fKR2TiKN"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ShortUnsightlyPistachioChefFrank-IfQ-BytSOfBolo4o"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NiceKindCoffeePrimeMe-Vz1GgZlWIpDJSyK-"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_t9k5DrB0c" TargetMode="External"/><Relationship Id="rId3592" Type="http://schemas.openxmlformats.org/officeDocument/2006/relationships/hyperlink" Target="https://youtu.be/m3di6ACAgl4" TargetMode="External"/><Relationship Id="rId2263" Type="http://schemas.openxmlformats.org/officeDocument/2006/relationships/hyperlink" Target="https://clips.twitch.tv/CheerfulFantasticTermiteLeeroyJenkins-_NqtQfUNLcCYlSba"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FragileSmoggyEaglePeteZarollTie-EahUmDAbRKOeXQPe"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GeniusDignifiedFrogPhilosoraptor-QBL8guokQfmf4voo"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opularConfidentOilPermaSmug-fwtuyLN51a5V-UHg"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ffluentFlirtyCasetteChefFrank-RBIiiGQ1ss5ucRk8"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gilePolishedSandpiperPanicVis-hpDyLscw0z6nWIpE"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clips.twitch.tv/SuperZanyPieKeepo-Ebg6fn6EX7ykQnDV" TargetMode="External"/><Relationship Id="rId2259" Type="http://schemas.openxmlformats.org/officeDocument/2006/relationships/hyperlink" Target="https://clips.twitch.tv/TriangularObliviousMonitorBatChest-eqBHvfKfQfrebKfL"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EKgOnYi-pQ&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pL9qamyXGDU&amp;feature=youtu.be&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youtu.be/AyHBkIG0MSY"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z6UWwsVT2_g"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bYjGQdaTQ8"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HotBadHornetSMOrc-t1Ay2e8ytR447XE-"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n7k3tpxw3w"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ehcU0SiNIs"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dZGaGMo8gE" TargetMode="External"/><Relationship Id="rId2281" Type="http://schemas.openxmlformats.org/officeDocument/2006/relationships/hyperlink" Target="https://youtu.be/RoXi6F89gdI" TargetMode="External"/><Relationship Id="rId2282" Type="http://schemas.openxmlformats.org/officeDocument/2006/relationships/hyperlink" Target="https://youtu.be/koYfQLra6H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weetExpensiveDiscKlappa-rjyO0L4ThHLZFm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Mt-wdR0U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7hcihsAc7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aringCorrectJamPeteZarollTie-SesxGbMXkYUtp2v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rHh8oG1Jf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ObedientSavagePicklesDxCat-PXYV7wE6gbM1tmz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6932406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615516252" TargetMode="External"/><Relationship Id="rId2271" Type="http://schemas.openxmlformats.org/officeDocument/2006/relationships/hyperlink" Target="https://youtu.be/5Oz9i6mgu6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f1sS4UiBa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ProudDeafWallabyTakeNRG-tfE4zNXqRc1xKP_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HappyKathishArugulaBIRB-K2GZKAGmdJYAloW9" TargetMode="External"/><Relationship Id="rId2275" Type="http://schemas.openxmlformats.org/officeDocument/2006/relationships/hyperlink" Target="https://clips.twitch.tv/AntsyTameSoybeanArsonNoSexy-vpEo3NKSJxXoNw9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icklyColdThymeCorgiDerp-SUTqk3NQDKfAmSOz"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quisitiveCrypticClipsdadRickroll-pHeKwbvj7KGD3ZQ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spiringTrustworthyAlmondSwiftRage-48RK218yc4lPYK8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WanderingWealthyTigerSSSsss-jux4zciScDnZdVbV" TargetMode="External"/><Relationship Id="rId2225" Type="http://schemas.openxmlformats.org/officeDocument/2006/relationships/hyperlink" Target="https://www.twitch.tv/videos/1555345196" TargetMode="External"/><Relationship Id="rId3557" Type="http://schemas.openxmlformats.org/officeDocument/2006/relationships/hyperlink" Target="https://youtu.be/MRWKcNQGTvM" TargetMode="External"/><Relationship Id="rId2226" Type="http://schemas.openxmlformats.org/officeDocument/2006/relationships/hyperlink" Target="https://youtu.be/WbZfdJB_tYQ" TargetMode="External"/><Relationship Id="rId3556" Type="http://schemas.openxmlformats.org/officeDocument/2006/relationships/hyperlink" Target="https://youtu.be/vRD_ott4DpA" TargetMode="External"/><Relationship Id="rId2227" Type="http://schemas.openxmlformats.org/officeDocument/2006/relationships/hyperlink" Target="https://youtu.be/T_knGg5IcRY" TargetMode="External"/><Relationship Id="rId3559" Type="http://schemas.openxmlformats.org/officeDocument/2006/relationships/hyperlink" Target="https://youtu.be/FYglbuzFuu4" TargetMode="External"/><Relationship Id="rId2228" Type="http://schemas.openxmlformats.org/officeDocument/2006/relationships/hyperlink" Target="https://youtu.be/wXNk5xmg6kg" TargetMode="External"/><Relationship Id="rId3558" Type="http://schemas.openxmlformats.org/officeDocument/2006/relationships/hyperlink" Target="https://youtu.be/bIGrU1syHDY" TargetMode="External"/><Relationship Id="rId2229" Type="http://schemas.openxmlformats.org/officeDocument/2006/relationships/hyperlink" Target="https://youtu.be/pHhJIhtpL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ExWs_nsjiyE"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IZtnv1QUIi0"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yXmPcOAAQU8" TargetMode="External"/><Relationship Id="rId3552" Type="http://schemas.openxmlformats.org/officeDocument/2006/relationships/hyperlink" Target="https://youtu.be/kySJxVHeP0U" TargetMode="External"/><Relationship Id="rId2223" Type="http://schemas.openxmlformats.org/officeDocument/2006/relationships/hyperlink" Target="https://youtu.be/63n1YG_RNtI" TargetMode="External"/><Relationship Id="rId3555" Type="http://schemas.openxmlformats.org/officeDocument/2006/relationships/hyperlink" Target="https://youtu.be/A8KjkBjUfOk" TargetMode="External"/><Relationship Id="rId2224" Type="http://schemas.openxmlformats.org/officeDocument/2006/relationships/hyperlink" Target="https://youtu.be/3YtmQbkiTVg" TargetMode="External"/><Relationship Id="rId3554" Type="http://schemas.openxmlformats.org/officeDocument/2006/relationships/hyperlink" Target="https://youtu.be/3TQw0AW_aJU" TargetMode="External"/><Relationship Id="rId2214" Type="http://schemas.openxmlformats.org/officeDocument/2006/relationships/hyperlink" Target="https://youtu.be/149boANUIhE" TargetMode="External"/><Relationship Id="rId3546" Type="http://schemas.openxmlformats.org/officeDocument/2006/relationships/hyperlink" Target="https://youtu.be/-EuPHAugnvU" TargetMode="External"/><Relationship Id="rId2215" Type="http://schemas.openxmlformats.org/officeDocument/2006/relationships/hyperlink" Target="https://youtu.be/CMor1vJAChU" TargetMode="External"/><Relationship Id="rId3545" Type="http://schemas.openxmlformats.org/officeDocument/2006/relationships/hyperlink" Target="https://youtu.be/lURSmO_AyEw" TargetMode="External"/><Relationship Id="rId2216" Type="http://schemas.openxmlformats.org/officeDocument/2006/relationships/hyperlink" Target="https://youtu.be/n463LInD2Yg"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6p3VF8pRF70"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www.youtube.com/watch?v=6lJoisIyH60" TargetMode="External"/><Relationship Id="rId3542" Type="http://schemas.openxmlformats.org/officeDocument/2006/relationships/hyperlink" Target="https://youtu.be/OM-F4f6zQao" TargetMode="External"/><Relationship Id="rId2211" Type="http://schemas.openxmlformats.org/officeDocument/2006/relationships/hyperlink" Target="https://youtu.be/EI61oVT9V2Q" TargetMode="External"/><Relationship Id="rId3541" Type="http://schemas.openxmlformats.org/officeDocument/2006/relationships/hyperlink" Target="https://youtu.be/zwrAxg51_j8" TargetMode="External"/><Relationship Id="rId2212" Type="http://schemas.openxmlformats.org/officeDocument/2006/relationships/hyperlink" Target="https://youtu.be/vkYXMQMUqQI" TargetMode="External"/><Relationship Id="rId3544" Type="http://schemas.openxmlformats.org/officeDocument/2006/relationships/hyperlink" Target="https://youtu.be/KmjiWDc7kM4" TargetMode="External"/><Relationship Id="rId2213" Type="http://schemas.openxmlformats.org/officeDocument/2006/relationships/hyperlink" Target="https://youtu.be/KINanq0aHtM"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2rOzPdQKmc&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02MTZSsaoQU&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6um-iIt4i0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GiiCAj_mvOA"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www.youtube.com/watch?v=CO-u3GCGLkU&amp;feature=youtu.be&amp;ab_channel=SMSArchives"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pJrVeP5Kzk&amp;feature=youtu.be&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e1RNDoMCnc&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fTsNySlGTo&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V0XVYhIv-4&amp;feature=youtu.be&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eHK33N7Slqo" TargetMode="External"/><Relationship Id="rId3568" Type="http://schemas.openxmlformats.org/officeDocument/2006/relationships/hyperlink" Target="https://youtu.be/q-NdD4rXL5M" TargetMode="External"/><Relationship Id="rId2237" Type="http://schemas.openxmlformats.org/officeDocument/2006/relationships/hyperlink" Target="https://youtu.be/VKv-IpsEzRA" TargetMode="External"/><Relationship Id="rId3567" Type="http://schemas.openxmlformats.org/officeDocument/2006/relationships/hyperlink" Target="https://youtu.be/AwP6a85z6TM"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F8xItJ0i2OQ"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CkaxWZ7Wezw"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ZpdtVeVUsHI"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Ohqisa88zk"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8pgc62ldBtA" TargetMode="External"/><Relationship Id="rId3566" Type="http://schemas.openxmlformats.org/officeDocument/2006/relationships/hyperlink" Target="https://youtu.be/27CxZIOvcHM" TargetMode="External"/><Relationship Id="rId2235" Type="http://schemas.openxmlformats.org/officeDocument/2006/relationships/hyperlink" Target="https://youtu.be/gA3Sy_9pfM0"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Wi_6o_JLTo" TargetMode="External"/><Relationship Id="rId2291" Type="http://schemas.openxmlformats.org/officeDocument/2006/relationships/hyperlink" Target="https://youtu.be/BU6YP3UR9f8" TargetMode="External"/><Relationship Id="rId2292" Type="http://schemas.openxmlformats.org/officeDocument/2006/relationships/hyperlink" Target="https://youtu.be/AhdB3c3vvw8" TargetMode="External"/><Relationship Id="rId2293" Type="http://schemas.openxmlformats.org/officeDocument/2006/relationships/hyperlink" Target="https://youtu.be/AInY62IAQTE"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79882506" TargetMode="External"/><Relationship Id="rId252" Type="http://schemas.openxmlformats.org/officeDocument/2006/relationships/hyperlink" Target="https://youtu.be/hzo5AAWDT08" TargetMode="External"/><Relationship Id="rId2295" Type="http://schemas.openxmlformats.org/officeDocument/2006/relationships/hyperlink" Target="https://youtu.be/17KBVU3vyOg" TargetMode="External"/><Relationship Id="rId251" Type="http://schemas.openxmlformats.org/officeDocument/2006/relationships/hyperlink" Target="https://youtu.be/uW-mEt5bwYc" TargetMode="External"/><Relationship Id="rId2296" Type="http://schemas.openxmlformats.org/officeDocument/2006/relationships/hyperlink" Target="https://youtu.be/GqwUIawtCG8" TargetMode="External"/><Relationship Id="rId250" Type="http://schemas.openxmlformats.org/officeDocument/2006/relationships/hyperlink" Target="https://youtu.be/ar5wJ61WOKw" TargetMode="External"/><Relationship Id="rId2297" Type="http://schemas.openxmlformats.org/officeDocument/2006/relationships/hyperlink" Target="https://youtu.be/Y0Oq8wetDt4"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30597394" TargetMode="External"/><Relationship Id="rId256" Type="http://schemas.openxmlformats.org/officeDocument/2006/relationships/hyperlink" Target="https://youtu.be/H0ml-VCXvqQ" TargetMode="External"/><Relationship Id="rId2299" Type="http://schemas.openxmlformats.org/officeDocument/2006/relationships/hyperlink" Target="https://youtu.be/kicCQw8zeI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dOnEdSIMIs" TargetMode="External"/><Relationship Id="rId1852" Type="http://schemas.openxmlformats.org/officeDocument/2006/relationships/hyperlink" Target="https://youtu.be/0nsSCOsgVVM" TargetMode="External"/><Relationship Id="rId1853" Type="http://schemas.openxmlformats.org/officeDocument/2006/relationships/hyperlink" Target="https://www.twitch.tv/videos/1177318701" TargetMode="External"/><Relationship Id="rId1854" Type="http://schemas.openxmlformats.org/officeDocument/2006/relationships/hyperlink" Target="https://youtu.be/XlhXHiyoWWw" TargetMode="External"/><Relationship Id="rId1855" Type="http://schemas.openxmlformats.org/officeDocument/2006/relationships/hyperlink" Target="https://youtu.be/61Hl0q45SK4" TargetMode="External"/><Relationship Id="rId1856" Type="http://schemas.openxmlformats.org/officeDocument/2006/relationships/hyperlink" Target="https://youtu.be/j0GesILKNu4" TargetMode="External"/><Relationship Id="rId1857" Type="http://schemas.openxmlformats.org/officeDocument/2006/relationships/hyperlink" Target="https://youtu.be/TtxZ7emUcqw" TargetMode="External"/><Relationship Id="rId1858" Type="http://schemas.openxmlformats.org/officeDocument/2006/relationships/hyperlink" Target="https://youtu.be/Cc67_cE0Nbc?si=0MtGz6ZHdcA1M7et&amp;t=2" TargetMode="External"/><Relationship Id="rId1859" Type="http://schemas.openxmlformats.org/officeDocument/2006/relationships/hyperlink" Target="https://youtu.be/9H5GFkLuO50" TargetMode="External"/><Relationship Id="rId1850" Type="http://schemas.openxmlformats.org/officeDocument/2006/relationships/hyperlink" Target="https://youtu.be/d4oG9UXaf_E" TargetMode="External"/><Relationship Id="rId1840" Type="http://schemas.openxmlformats.org/officeDocument/2006/relationships/hyperlink" Target="https://youtu.be/Vouh4wkz7is" TargetMode="External"/><Relationship Id="rId1841" Type="http://schemas.openxmlformats.org/officeDocument/2006/relationships/hyperlink" Target="https://youtu.be/dI0cLKdOpw0?si=hoim_3OvB5196IDI&amp;t=4" TargetMode="External"/><Relationship Id="rId1842" Type="http://schemas.openxmlformats.org/officeDocument/2006/relationships/hyperlink" Target="https://youtu.be/U-qU2t0sQiQ" TargetMode="External"/><Relationship Id="rId1843" Type="http://schemas.openxmlformats.org/officeDocument/2006/relationships/hyperlink" Target="https://youtu.be/RD61eQAUq8o" TargetMode="External"/><Relationship Id="rId1844" Type="http://schemas.openxmlformats.org/officeDocument/2006/relationships/hyperlink" Target="https://youtu.be/SEMuE2SKDh4?t=3" TargetMode="External"/><Relationship Id="rId1845" Type="http://schemas.openxmlformats.org/officeDocument/2006/relationships/hyperlink" Target="https://www.youtube.com/watch?v=4Gjr-WXd_0U" TargetMode="External"/><Relationship Id="rId1846" Type="http://schemas.openxmlformats.org/officeDocument/2006/relationships/hyperlink" Target="https://youtu.be/mu3rBszSqVA" TargetMode="External"/><Relationship Id="rId1847" Type="http://schemas.openxmlformats.org/officeDocument/2006/relationships/hyperlink" Target="https://youtu.be/8WiZASgkDk0" TargetMode="External"/><Relationship Id="rId1848" Type="http://schemas.openxmlformats.org/officeDocument/2006/relationships/hyperlink" Target="https://youtu.be/0vZiSpuhpks&amp;t=2s" TargetMode="External"/><Relationship Id="rId1849" Type="http://schemas.openxmlformats.org/officeDocument/2006/relationships/hyperlink" Target="https://youtu.be/womQnz0Spwk" TargetMode="External"/><Relationship Id="rId1873" Type="http://schemas.openxmlformats.org/officeDocument/2006/relationships/hyperlink" Target="https://www.twitch.tv/videos/1651903544" TargetMode="External"/><Relationship Id="rId1874" Type="http://schemas.openxmlformats.org/officeDocument/2006/relationships/hyperlink" Target="https://www.twitch.tv/videos/1649161504"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661889725" TargetMode="External"/><Relationship Id="rId1871" Type="http://schemas.openxmlformats.org/officeDocument/2006/relationships/hyperlink" Target="https://youtu.be/G3WjUrEsVKg" TargetMode="External"/><Relationship Id="rId1872" Type="http://schemas.openxmlformats.org/officeDocument/2006/relationships/hyperlink" Target="https://youtu.be/j6SHXKT0f48" TargetMode="External"/><Relationship Id="rId1862" Type="http://schemas.openxmlformats.org/officeDocument/2006/relationships/hyperlink" Target="https://www.twitch.tv/videos/1651905514" TargetMode="External"/><Relationship Id="rId1863" Type="http://schemas.openxmlformats.org/officeDocument/2006/relationships/hyperlink" Target="https://www.twitch.tv/videos/1547247506" TargetMode="External"/><Relationship Id="rId1864" Type="http://schemas.openxmlformats.org/officeDocument/2006/relationships/hyperlink" Target="https://www.twitch.tv/videos/1651787224" TargetMode="External"/><Relationship Id="rId1865" Type="http://schemas.openxmlformats.org/officeDocument/2006/relationships/hyperlink" Target="https://www.twitch.tv/videos/1628737791" TargetMode="External"/><Relationship Id="rId1866" Type="http://schemas.openxmlformats.org/officeDocument/2006/relationships/hyperlink" Target="https://www.twitch.tv/videos/1598926930"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1634958170" TargetMode="External"/><Relationship Id="rId1869" Type="http://schemas.openxmlformats.org/officeDocument/2006/relationships/hyperlink" Target="https://youtu.be/v2ib15kI_H4"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bh_Y5TleOHs?t=1" TargetMode="External"/><Relationship Id="rId1811" Type="http://schemas.openxmlformats.org/officeDocument/2006/relationships/hyperlink" Target="https://youtu.be/1C2qIoyk67Q" TargetMode="External"/><Relationship Id="rId1812" Type="http://schemas.openxmlformats.org/officeDocument/2006/relationships/hyperlink" Target="https://youtu.be/KTeeYIrSkJg" TargetMode="External"/><Relationship Id="rId1813" Type="http://schemas.openxmlformats.org/officeDocument/2006/relationships/hyperlink" Target="https://youtu.be/WH8jwRgt2kU" TargetMode="External"/><Relationship Id="rId1814" Type="http://schemas.openxmlformats.org/officeDocument/2006/relationships/hyperlink" Target="https://youtu.be/CbIXhtKEIas?t=7" TargetMode="External"/><Relationship Id="rId1815" Type="http://schemas.openxmlformats.org/officeDocument/2006/relationships/hyperlink" Target="https://youtu.be/uHhGZJ41VEk" TargetMode="External"/><Relationship Id="rId1816" Type="http://schemas.openxmlformats.org/officeDocument/2006/relationships/hyperlink" Target="https://www.youtube.com/watch?v=Xh1FcjkvYCs" TargetMode="External"/><Relationship Id="rId1817" Type="http://schemas.openxmlformats.org/officeDocument/2006/relationships/hyperlink" Target="https://youtu.be/ooGIdAyg3XU" TargetMode="External"/><Relationship Id="rId1818" Type="http://schemas.openxmlformats.org/officeDocument/2006/relationships/hyperlink" Target="https://youtu.be/fAL2qyQiCzQ" TargetMode="External"/><Relationship Id="rId1819" Type="http://schemas.openxmlformats.org/officeDocument/2006/relationships/hyperlink" Target="https://youtu.be/fAL2qyQiCzQ?t=21" TargetMode="External"/><Relationship Id="rId1800" Type="http://schemas.openxmlformats.org/officeDocument/2006/relationships/hyperlink" Target="https://youtu.be/nFjlj-sDjoA" TargetMode="External"/><Relationship Id="rId1801" Type="http://schemas.openxmlformats.org/officeDocument/2006/relationships/hyperlink" Target="https://youtu.be/KRdWpr02SxQ?t=5" TargetMode="External"/><Relationship Id="rId1802" Type="http://schemas.openxmlformats.org/officeDocument/2006/relationships/hyperlink" Target="https://www.youtube.com/watch?v=EjziplTUc-U&amp;feature=youtu.be" TargetMode="External"/><Relationship Id="rId1803" Type="http://schemas.openxmlformats.org/officeDocument/2006/relationships/hyperlink" Target="https://www.youtube.com/watch?v=__n8RFq565g" TargetMode="External"/><Relationship Id="rId1804" Type="http://schemas.openxmlformats.org/officeDocument/2006/relationships/hyperlink" Target="https://youtu.be/Rnb5iaz4D2Q" TargetMode="External"/><Relationship Id="rId1805" Type="http://schemas.openxmlformats.org/officeDocument/2006/relationships/hyperlink" Target="https://youtu.be/JXR9cOH6sCM" TargetMode="External"/><Relationship Id="rId1806" Type="http://schemas.openxmlformats.org/officeDocument/2006/relationships/hyperlink" Target="https://youtu.be/5AomWCFeo5I" TargetMode="External"/><Relationship Id="rId1807" Type="http://schemas.openxmlformats.org/officeDocument/2006/relationships/hyperlink" Target="https://youtu.be/418hKZDiUWU" TargetMode="External"/><Relationship Id="rId1808" Type="http://schemas.openxmlformats.org/officeDocument/2006/relationships/hyperlink" Target="https://youtu.be/tVGCL0jGJVw" TargetMode="External"/><Relationship Id="rId1809" Type="http://schemas.openxmlformats.org/officeDocument/2006/relationships/hyperlink" Target="https://youtu.be/eovNcQ0BceQ" TargetMode="External"/><Relationship Id="rId1830" Type="http://schemas.openxmlformats.org/officeDocument/2006/relationships/hyperlink" Target="https://www.youtube.com/watch?v=LK5B8bbYXcc" TargetMode="External"/><Relationship Id="rId1831" Type="http://schemas.openxmlformats.org/officeDocument/2006/relationships/hyperlink" Target="https://youtu.be/ldZCJid8doU" TargetMode="External"/><Relationship Id="rId1832" Type="http://schemas.openxmlformats.org/officeDocument/2006/relationships/hyperlink" Target="https://youtu.be/JZfvgk9YFVE" TargetMode="External"/><Relationship Id="rId1833" Type="http://schemas.openxmlformats.org/officeDocument/2006/relationships/hyperlink" Target="https://youtu.be/ewwN3diiU_w" TargetMode="External"/><Relationship Id="rId1834" Type="http://schemas.openxmlformats.org/officeDocument/2006/relationships/hyperlink" Target="https://youtu.be/12TkTraXNH0" TargetMode="External"/><Relationship Id="rId1835" Type="http://schemas.openxmlformats.org/officeDocument/2006/relationships/hyperlink" Target="https://youtu.be/tKBmDPgpVcY?t=4" TargetMode="External"/><Relationship Id="rId1836" Type="http://schemas.openxmlformats.org/officeDocument/2006/relationships/hyperlink" Target="https://youtu.be/BzIt9nEA_ZU" TargetMode="External"/><Relationship Id="rId1837" Type="http://schemas.openxmlformats.org/officeDocument/2006/relationships/hyperlink" Target="https://youtu.be/4fzoBOV0BdE" TargetMode="External"/><Relationship Id="rId1838" Type="http://schemas.openxmlformats.org/officeDocument/2006/relationships/hyperlink" Target="https://youtu.be/w6TCqAWWFdo" TargetMode="External"/><Relationship Id="rId1839" Type="http://schemas.openxmlformats.org/officeDocument/2006/relationships/hyperlink" Target="https://youtu.be/qyL2kZ5EUKE?t=3" TargetMode="External"/><Relationship Id="rId1820" Type="http://schemas.openxmlformats.org/officeDocument/2006/relationships/hyperlink" Target="https://youtu.be/HF7g91NNs9g" TargetMode="External"/><Relationship Id="rId1821" Type="http://schemas.openxmlformats.org/officeDocument/2006/relationships/hyperlink" Target="https://youtu.be/qmQs3aakNwA" TargetMode="External"/><Relationship Id="rId1822" Type="http://schemas.openxmlformats.org/officeDocument/2006/relationships/hyperlink" Target="https://youtu.be/SsgsZC1KL_Y" TargetMode="External"/><Relationship Id="rId1823" Type="http://schemas.openxmlformats.org/officeDocument/2006/relationships/hyperlink" Target="https://youtu.be/c8ZnYtXPMa0" TargetMode="External"/><Relationship Id="rId1824" Type="http://schemas.openxmlformats.org/officeDocument/2006/relationships/hyperlink" Target="https://youtu.be/ukL-mKcyXgE" TargetMode="External"/><Relationship Id="rId1825" Type="http://schemas.openxmlformats.org/officeDocument/2006/relationships/hyperlink" Target="https://youtu.be/kEpzmZ-I0Zk" TargetMode="External"/><Relationship Id="rId1826" Type="http://schemas.openxmlformats.org/officeDocument/2006/relationships/hyperlink" Target="https://youtu.be/GKqW88T8Gus?si=QPK1ng0LstTFsB7l&amp;t=4" TargetMode="External"/><Relationship Id="rId1827" Type="http://schemas.openxmlformats.org/officeDocument/2006/relationships/hyperlink" Target="https://youtu.be/VLBdXdJoPZA?si=v70QzcASvKeuqElh&amp;t=7" TargetMode="External"/><Relationship Id="rId1828" Type="http://schemas.openxmlformats.org/officeDocument/2006/relationships/hyperlink" Target="https://youtu.be/67mgMNNVC3E" TargetMode="External"/><Relationship Id="rId1829" Type="http://schemas.openxmlformats.org/officeDocument/2006/relationships/hyperlink" Target="https://youtu.be/HR_Dz5DuM4Y?si=3C5Js0A0MJYSHNRI&amp;t=7" TargetMode="External"/><Relationship Id="rId2302" Type="http://schemas.openxmlformats.org/officeDocument/2006/relationships/hyperlink" Target="https://youtu.be/Adhau5NCsCQ" TargetMode="External"/><Relationship Id="rId2303" Type="http://schemas.openxmlformats.org/officeDocument/2006/relationships/hyperlink" Target="https://youtu.be/edbcwsAJJdQ" TargetMode="External"/><Relationship Id="rId2304" Type="http://schemas.openxmlformats.org/officeDocument/2006/relationships/hyperlink" Target="https://youtu.be/t9drpBX9klU" TargetMode="External"/><Relationship Id="rId2305" Type="http://schemas.openxmlformats.org/officeDocument/2006/relationships/hyperlink" Target="https://youtu.be/rPuytD0LZNY" TargetMode="External"/><Relationship Id="rId2306" Type="http://schemas.openxmlformats.org/officeDocument/2006/relationships/hyperlink" Target="https://youtu.be/chTeu9FixQo" TargetMode="External"/><Relationship Id="rId2307" Type="http://schemas.openxmlformats.org/officeDocument/2006/relationships/hyperlink" Target="https://youtu.be/4piPovOx8O4" TargetMode="External"/><Relationship Id="rId2308" Type="http://schemas.openxmlformats.org/officeDocument/2006/relationships/hyperlink" Target="https://youtu.be/o5HTA1vrHiA" TargetMode="External"/><Relationship Id="rId2309" Type="http://schemas.openxmlformats.org/officeDocument/2006/relationships/hyperlink" Target="https://youtu.be/Lun8aJPbx0M" TargetMode="External"/><Relationship Id="rId2300" Type="http://schemas.openxmlformats.org/officeDocument/2006/relationships/hyperlink" Target="https://youtu.be/TIoTOLj2nlc" TargetMode="External"/><Relationship Id="rId2301" Type="http://schemas.openxmlformats.org/officeDocument/2006/relationships/hyperlink" Target="https://youtu.be/W4uFo7Mb2SU"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F5NfRzs9WmY" TargetMode="External"/><Relationship Id="rId2325" Type="http://schemas.openxmlformats.org/officeDocument/2006/relationships/hyperlink" Target="https://youtu.be/zZ4xsh3x0VA" TargetMode="External"/><Relationship Id="rId2326" Type="http://schemas.openxmlformats.org/officeDocument/2006/relationships/hyperlink" Target="https://youtu.be/m_ZBiqY_Nho" TargetMode="External"/><Relationship Id="rId2327" Type="http://schemas.openxmlformats.org/officeDocument/2006/relationships/hyperlink" Target="https://youtu.be/abhI8pfN-HM" TargetMode="External"/><Relationship Id="rId2328" Type="http://schemas.openxmlformats.org/officeDocument/2006/relationships/hyperlink" Target="https://youtu.be/5o3N19-vMCQ" TargetMode="External"/><Relationship Id="rId2329" Type="http://schemas.openxmlformats.org/officeDocument/2006/relationships/hyperlink" Target="https://youtu.be/P-JOJi5CDwo" TargetMode="External"/><Relationship Id="rId2320" Type="http://schemas.openxmlformats.org/officeDocument/2006/relationships/hyperlink" Target="https://youtu.be/TLVlIuyOwrI" TargetMode="External"/><Relationship Id="rId2321" Type="http://schemas.openxmlformats.org/officeDocument/2006/relationships/hyperlink" Target="https://youtu.be/0Ad-hocDWwg" TargetMode="External"/><Relationship Id="rId2322" Type="http://schemas.openxmlformats.org/officeDocument/2006/relationships/hyperlink" Target="https://youtu.be/aoIG8OwyKNU" TargetMode="External"/><Relationship Id="rId2323" Type="http://schemas.openxmlformats.org/officeDocument/2006/relationships/hyperlink" Target="https://youtu.be/8aaTeS5hblA" TargetMode="External"/><Relationship Id="rId2313" Type="http://schemas.openxmlformats.org/officeDocument/2006/relationships/hyperlink" Target="https://youtu.be/-lSKkLo5c30" TargetMode="External"/><Relationship Id="rId2314" Type="http://schemas.openxmlformats.org/officeDocument/2006/relationships/hyperlink" Target="https://youtu.be/KXI5m0Ayd5U" TargetMode="External"/><Relationship Id="rId2315" Type="http://schemas.openxmlformats.org/officeDocument/2006/relationships/hyperlink" Target="https://youtu.be/bVIluirGDYk" TargetMode="External"/><Relationship Id="rId2316" Type="http://schemas.openxmlformats.org/officeDocument/2006/relationships/hyperlink" Target="https://youtu.be/giKr74OQdto" TargetMode="External"/><Relationship Id="rId2317" Type="http://schemas.openxmlformats.org/officeDocument/2006/relationships/hyperlink" Target="https://youtu.be/00710huXVlk" TargetMode="External"/><Relationship Id="rId2318" Type="http://schemas.openxmlformats.org/officeDocument/2006/relationships/hyperlink" Target="https://youtu.be/fLc4yFhnP6Q" TargetMode="External"/><Relationship Id="rId2319" Type="http://schemas.openxmlformats.org/officeDocument/2006/relationships/hyperlink" Target="https://youtu.be/yAHDhaOU8Q8" TargetMode="External"/><Relationship Id="rId2310" Type="http://schemas.openxmlformats.org/officeDocument/2006/relationships/hyperlink" Target="https://youtu.be/vtQd6-gbOy0" TargetMode="External"/><Relationship Id="rId2311" Type="http://schemas.openxmlformats.org/officeDocument/2006/relationships/hyperlink" Target="https://www.twitch.tv/videos/1543830443" TargetMode="External"/><Relationship Id="rId2312" Type="http://schemas.openxmlformats.org/officeDocument/2006/relationships/hyperlink" Target="https://youtu.be/VKdpuTD0_0I" TargetMode="External"/><Relationship Id="rId1895" Type="http://schemas.openxmlformats.org/officeDocument/2006/relationships/hyperlink" Target="https://www.twitch.tv/videos/1644655100"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www.twitch.tv/videos/1637176930" TargetMode="External"/><Relationship Id="rId1899" Type="http://schemas.openxmlformats.org/officeDocument/2006/relationships/hyperlink" Target="https://www.twitch.tv/videos/1634957144" TargetMode="External"/><Relationship Id="rId1890" Type="http://schemas.openxmlformats.org/officeDocument/2006/relationships/hyperlink" Target="https://www.twitch.tv/videos/1656573361"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www.twitch.tv/videos/1664579996"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1659280426" TargetMode="External"/><Relationship Id="rId1889" Type="http://schemas.openxmlformats.org/officeDocument/2006/relationships/hyperlink" Target="https://www.twitch.tv/videos/1656571292" TargetMode="External"/><Relationship Id="rId1880" Type="http://schemas.openxmlformats.org/officeDocument/2006/relationships/hyperlink" Target="https://www.twitch.tv/videos/1598925780" TargetMode="External"/><Relationship Id="rId1881" Type="http://schemas.openxmlformats.org/officeDocument/2006/relationships/hyperlink" Target="https://www.twitch.tv/videos/1637174708"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TzkGoZVGH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fgyU-y5uHPQ"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HYHGcPg6j0w"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yu9gUc51c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AsODTUrJJC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ajLH0jO_ZNU"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BL9pD0D864" TargetMode="External"/><Relationship Id="rId1040" Type="http://schemas.openxmlformats.org/officeDocument/2006/relationships/hyperlink" Target="https://youtu.be/S_WK4O6bGOg" TargetMode="External"/><Relationship Id="rId2371" Type="http://schemas.openxmlformats.org/officeDocument/2006/relationships/hyperlink" Target="https://youtu.be/O4qFXg4PBR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zp2dCbaFloM" TargetMode="External"/><Relationship Id="rId1016" Type="http://schemas.openxmlformats.org/officeDocument/2006/relationships/hyperlink" Target="https://youtu.be/2G3nKK9Vq08" TargetMode="External"/><Relationship Id="rId2347" Type="http://schemas.openxmlformats.org/officeDocument/2006/relationships/hyperlink" Target="https://youtu.be/9ZLF3U9S0e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jdyBcTmj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poDJMF6bwDc" TargetMode="External"/><Relationship Id="rId1019" Type="http://schemas.openxmlformats.org/officeDocument/2006/relationships/hyperlink" Target="https://youtu.be/_PKXM_0aL0E" TargetMode="External"/><Relationship Id="rId2340" Type="http://schemas.openxmlformats.org/officeDocument/2006/relationships/hyperlink" Target="https://youtu.be/lTLV2YNvtk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Ny503NUaaA" TargetMode="External"/><Relationship Id="rId1011" Type="http://schemas.openxmlformats.org/officeDocument/2006/relationships/hyperlink" Target="https://youtu.be/utklSFv5H7I" TargetMode="External"/><Relationship Id="rId2342" Type="http://schemas.openxmlformats.org/officeDocument/2006/relationships/hyperlink" Target="https://youtu.be/mUlsoL1veGc" TargetMode="External"/><Relationship Id="rId1012" Type="http://schemas.openxmlformats.org/officeDocument/2006/relationships/hyperlink" Target="https://youtu.be/U7gE8zZT8-c" TargetMode="External"/><Relationship Id="rId2343" Type="http://schemas.openxmlformats.org/officeDocument/2006/relationships/hyperlink" Target="https://youtu.be/hktn9dkT3hE" TargetMode="External"/><Relationship Id="rId1013" Type="http://schemas.openxmlformats.org/officeDocument/2006/relationships/hyperlink" Target="https://youtu.be/JBUHkS0fFTY" TargetMode="External"/><Relationship Id="rId2344" Type="http://schemas.openxmlformats.org/officeDocument/2006/relationships/hyperlink" Target="https://youtu.be/mWq4iiECe0I"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543834972"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U-Y7rFlhjr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xHwGHlDLeV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_JtFC5kdmvA" TargetMode="External"/><Relationship Id="rId1007" Type="http://schemas.openxmlformats.org/officeDocument/2006/relationships/hyperlink" Target="https://youtu.be/KuSgjVsjUCo" TargetMode="External"/><Relationship Id="rId2338" Type="http://schemas.openxmlformats.org/officeDocument/2006/relationships/hyperlink" Target="https://youtu.be/do6X5dQR_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r1KAG19-pdY"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twitch.tv/videos/145169737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uinuQXuAe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1gNoQo6usk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cpjM9d2bBow" TargetMode="External"/><Relationship Id="rId1003" Type="http://schemas.openxmlformats.org/officeDocument/2006/relationships/hyperlink" Target="https://youtu.be/JA-sgoCHNk4" TargetMode="External"/><Relationship Id="rId2334" Type="http://schemas.openxmlformats.org/officeDocument/2006/relationships/hyperlink" Target="https://youtu.be/77Bxvngg3oY"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7IzSZLsf5TI" TargetMode="External"/><Relationship Id="rId1030" Type="http://schemas.openxmlformats.org/officeDocument/2006/relationships/hyperlink" Target="https://youtu.be/R7m0lR0ZdGw" TargetMode="External"/><Relationship Id="rId2361" Type="http://schemas.openxmlformats.org/officeDocument/2006/relationships/hyperlink" Target="https://youtu.be/ejAD7XyDiS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a7-SiZhtDgc" TargetMode="External"/><Relationship Id="rId2363" Type="http://schemas.openxmlformats.org/officeDocument/2006/relationships/hyperlink" Target="https://youtu.be/6D0CmdR4vv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LuRZ0G12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uauwVLCDgKQ" TargetMode="External"/><Relationship Id="rId2357" Type="http://schemas.openxmlformats.org/officeDocument/2006/relationships/hyperlink" Target="https://youtu.be/YBDWO0cjlEo" TargetMode="External"/><Relationship Id="rId1027" Type="http://schemas.openxmlformats.org/officeDocument/2006/relationships/hyperlink" Target="https://youtu.be/Pl_BW2NZnl8" TargetMode="External"/><Relationship Id="rId2358" Type="http://schemas.openxmlformats.org/officeDocument/2006/relationships/hyperlink" Target="https://youtu.be/b8CKxMG-vf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pX-41NbyEo" TargetMode="External"/><Relationship Id="rId1029" Type="http://schemas.openxmlformats.org/officeDocument/2006/relationships/hyperlink" Target="https://youtu.be/UA6s24Tjs9w" TargetMode="External"/><Relationship Id="rId2350" Type="http://schemas.openxmlformats.org/officeDocument/2006/relationships/hyperlink" Target="https://youtu.be/B3nzsJTZgr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Xyz85UM81Zw" TargetMode="External"/><Relationship Id="rId1021" Type="http://schemas.openxmlformats.org/officeDocument/2006/relationships/hyperlink" Target="https://youtu.be/HFYEp8Cwuu0" TargetMode="External"/><Relationship Id="rId2352" Type="http://schemas.openxmlformats.org/officeDocument/2006/relationships/hyperlink" Target="https://youtu.be/iHqTUgA610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htEb-RMccmU"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2F5RYgd9xU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MOiAslVHMw" TargetMode="External"/><Relationship Id="rId1025" Type="http://schemas.openxmlformats.org/officeDocument/2006/relationships/hyperlink" Target="https://youtu.be/jsv2bOqJh9U"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www.twitch.tv/videos/1604859972" TargetMode="External"/><Relationship Id="rId1903" Type="http://schemas.openxmlformats.org/officeDocument/2006/relationships/hyperlink" Target="https://youtu.be/tdGWS97d3l8" TargetMode="External"/><Relationship Id="rId1904" Type="http://schemas.openxmlformats.org/officeDocument/2006/relationships/hyperlink" Target="https://www.twitch.tv/videos/1620567058" TargetMode="External"/><Relationship Id="rId1905" Type="http://schemas.openxmlformats.org/officeDocument/2006/relationships/hyperlink" Target="https://www.twitch.tv/videos/1604858599"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AnnoyingHorribleTrayArgieB8" TargetMode="External"/><Relationship Id="rId1973" Type="http://schemas.openxmlformats.org/officeDocument/2006/relationships/hyperlink" Target="https://clips.twitch.tv/GlutenFreeMagnificentLocustKippa-ILh9-b2R4ZWbwMt8" TargetMode="External"/><Relationship Id="rId1974" Type="http://schemas.openxmlformats.org/officeDocument/2006/relationships/hyperlink" Target="https://youtu.be/86a8fv-ljhw" TargetMode="External"/><Relationship Id="rId1975" Type="http://schemas.openxmlformats.org/officeDocument/2006/relationships/hyperlink" Target="https://clips.twitch.tv/RacyExcitedChoughSoBayed-AjYxNIdb9km-QsKj" TargetMode="External"/><Relationship Id="rId1976" Type="http://schemas.openxmlformats.org/officeDocument/2006/relationships/hyperlink" Target="https://clips.twitch.tv/LitigiousRamshackleBorkThisIsSparta-xKEoKqUM4rBq1Cb7" TargetMode="External"/><Relationship Id="rId1977" Type="http://schemas.openxmlformats.org/officeDocument/2006/relationships/hyperlink" Target="https://www.twitch.tv/videos/664777391" TargetMode="External"/><Relationship Id="rId1978" Type="http://schemas.openxmlformats.org/officeDocument/2006/relationships/hyperlink" Target="https://www.twitch.tv/videos/882816902" TargetMode="External"/><Relationship Id="rId1979" Type="http://schemas.openxmlformats.org/officeDocument/2006/relationships/hyperlink" Target="https://clips.twitch.tv/ProtectiveVastLaptopLeeroyJenkins-qIHSnmoPnEY4BlvD" TargetMode="External"/><Relationship Id="rId1970" Type="http://schemas.openxmlformats.org/officeDocument/2006/relationships/hyperlink" Target="https://clips.twitch.tv/OptimisticPolishedPotPeanutButterJellyTime" TargetMode="External"/><Relationship Id="rId1971" Type="http://schemas.openxmlformats.org/officeDocument/2006/relationships/hyperlink" Target="https://clips.twitch.tv/ZanyHyperGoatDerp-iKyIPJ5xU7pzzqnC" TargetMode="External"/><Relationship Id="rId1961" Type="http://schemas.openxmlformats.org/officeDocument/2006/relationships/hyperlink" Target="https://clips.twitch.tv/ProductiveCrunchyMonitorTBTacoRight-HgPgMrV0QRpQwCD1" TargetMode="External"/><Relationship Id="rId1962" Type="http://schemas.openxmlformats.org/officeDocument/2006/relationships/hyperlink" Target="https://clips.twitch.tv/SeductiveRichMartenFUNgineer-BkyPJfsrY1gW1kSW" TargetMode="External"/><Relationship Id="rId1963" Type="http://schemas.openxmlformats.org/officeDocument/2006/relationships/hyperlink" Target="https://clips.twitch.tv/PiercingSpikyPlumberFunRun" TargetMode="External"/><Relationship Id="rId1964" Type="http://schemas.openxmlformats.org/officeDocument/2006/relationships/hyperlink" Target="https://www.twitch.tv/videos/1082902080" TargetMode="External"/><Relationship Id="rId1965" Type="http://schemas.openxmlformats.org/officeDocument/2006/relationships/hyperlink" Target="https://www.twitch.tv/videos/882546732" TargetMode="External"/><Relationship Id="rId1966" Type="http://schemas.openxmlformats.org/officeDocument/2006/relationships/hyperlink" Target="https://clips.twitch.tv/JazzyRespectfulBaboonArsonNoSexy" TargetMode="External"/><Relationship Id="rId1967" Type="http://schemas.openxmlformats.org/officeDocument/2006/relationships/hyperlink" Target="https://clips.twitch.tv/SavoryPrettyOwlBuddhaBar-JoPV8Ao4l2t5tv1_" TargetMode="External"/><Relationship Id="rId1968" Type="http://schemas.openxmlformats.org/officeDocument/2006/relationships/hyperlink" Target="https://youtu.be/SMsD3PoVZ8w" TargetMode="External"/><Relationship Id="rId1969" Type="http://schemas.openxmlformats.org/officeDocument/2006/relationships/hyperlink" Target="https://clips.twitch.tv/SassySavageNostrilTinyFace" TargetMode="External"/><Relationship Id="rId1960" Type="http://schemas.openxmlformats.org/officeDocument/2006/relationships/hyperlink" Target="https://clips.twitch.tv/TangibleBloodyPlumberFailFish" TargetMode="External"/><Relationship Id="rId1994" Type="http://schemas.openxmlformats.org/officeDocument/2006/relationships/hyperlink" Target="https://clips.twitch.tv/BloodyDoubtfulJackalTwitchRPG-dENh-7pg-g7Voy-_" TargetMode="External"/><Relationship Id="rId1995" Type="http://schemas.openxmlformats.org/officeDocument/2006/relationships/hyperlink" Target="https://clips.twitch.tv/PunchyAstuteMushroomNotLikeThis-K-Oqqj6UrzIVcVy0" TargetMode="External"/><Relationship Id="rId1996" Type="http://schemas.openxmlformats.org/officeDocument/2006/relationships/hyperlink" Target="https://clips.twitch.tv/EncouragingTenuousMooseBigBrother-ynZ8zxXyb1Nvct5_" TargetMode="External"/><Relationship Id="rId1997" Type="http://schemas.openxmlformats.org/officeDocument/2006/relationships/hyperlink" Target="https://clips.twitch.tv/ScrumptiousPowerfulDugongPupper-OUGeVxt0chLJpMFh" TargetMode="External"/><Relationship Id="rId1998" Type="http://schemas.openxmlformats.org/officeDocument/2006/relationships/hyperlink" Target="https://clips.twitch.tv/RealThirstyLyrebirdDuDudu-DEsMOFSQ680MQ195" TargetMode="External"/><Relationship Id="rId1999" Type="http://schemas.openxmlformats.org/officeDocument/2006/relationships/hyperlink" Target="https://clips.twitch.tv/HonestPowerfulTardigradeWholeWheat-dPGwYg8m4-t1DAfy" TargetMode="External"/><Relationship Id="rId1990" Type="http://schemas.openxmlformats.org/officeDocument/2006/relationships/hyperlink" Target="https://www.twitch.tv/videos/1015029698" TargetMode="External"/><Relationship Id="rId1991" Type="http://schemas.openxmlformats.org/officeDocument/2006/relationships/hyperlink" Target="https://clips.twitch.tv/GloriousSincereTireChefFrank--wS8EUVl3eFwe24p" TargetMode="External"/><Relationship Id="rId1992" Type="http://schemas.openxmlformats.org/officeDocument/2006/relationships/hyperlink" Target="https://clips.twitch.tv/PoliteSpotlessWasp4Head-v_BpdhhwbGQwasFR" TargetMode="External"/><Relationship Id="rId1993" Type="http://schemas.openxmlformats.org/officeDocument/2006/relationships/hyperlink" Target="https://clips.twitch.tv/FrailBitterSardinePastaThat-c1oOeNGQ0fm0r2-z" TargetMode="External"/><Relationship Id="rId1983" Type="http://schemas.openxmlformats.org/officeDocument/2006/relationships/hyperlink" Target="https://www.twitch.tv/powonateur/clip/DoubtfulPoorHabaneroKAPOW" TargetMode="External"/><Relationship Id="rId1984" Type="http://schemas.openxmlformats.org/officeDocument/2006/relationships/hyperlink" Target="https://clips.twitch.tv/RoundDrabRadishKevinTurtle-htBD9wgVUMLt2V0x" TargetMode="External"/><Relationship Id="rId1985" Type="http://schemas.openxmlformats.org/officeDocument/2006/relationships/hyperlink" Target="https://clips.twitch.tv/BetterTentativeSharkRiPepperonis-eNDo0-vMEQuL0_oY" TargetMode="External"/><Relationship Id="rId1986" Type="http://schemas.openxmlformats.org/officeDocument/2006/relationships/hyperlink" Target="https://clips.twitch.tv/ShyDepressedMangoRlyTho-9lIAUFrzJY8VGJkp" TargetMode="External"/><Relationship Id="rId1987" Type="http://schemas.openxmlformats.org/officeDocument/2006/relationships/hyperlink" Target="https://www.twitch.tv/videos/1015038368" TargetMode="External"/><Relationship Id="rId1988" Type="http://schemas.openxmlformats.org/officeDocument/2006/relationships/hyperlink" Target="https://clips.twitch.tv/BeautifulNeighborlyScallionMingLee-LinLyQ3OR4dAkoKX" TargetMode="External"/><Relationship Id="rId1989" Type="http://schemas.openxmlformats.org/officeDocument/2006/relationships/hyperlink" Target="https://clips.twitch.tv/BluePopularPeppermintFrankerZ-Up7VC2eF9_LQ8l5X" TargetMode="External"/><Relationship Id="rId1980" Type="http://schemas.openxmlformats.org/officeDocument/2006/relationships/hyperlink" Target="https://clips.twitch.tv/PiercingTangentialYogurtShazBotstix-J7UPWNWz82etG0vV"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www.youtube.com/watch?v=1-0w1U_Euk4" TargetMode="External"/><Relationship Id="rId2425" Type="http://schemas.openxmlformats.org/officeDocument/2006/relationships/hyperlink" Target="https://www.youtube.com/watch?v=_pVMur8Mv_8" TargetMode="External"/><Relationship Id="rId2426" Type="http://schemas.openxmlformats.org/officeDocument/2006/relationships/hyperlink" Target="https://www.youtube.com/watch?v=S9SCmZOFj58" TargetMode="External"/><Relationship Id="rId2427" Type="http://schemas.openxmlformats.org/officeDocument/2006/relationships/hyperlink" Target="https://www.youtube.com/watch?v=zPD5cGm6VvY" TargetMode="External"/><Relationship Id="rId2428" Type="http://schemas.openxmlformats.org/officeDocument/2006/relationships/hyperlink" Target="https://www.youtube.com/watch?v=ExcbIz8mdCc" TargetMode="External"/><Relationship Id="rId2429" Type="http://schemas.openxmlformats.org/officeDocument/2006/relationships/hyperlink" Target="https://www.youtube.com/watch?v=ArXQFNnEij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eDCWtEVYa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CarelessFilthyOctopusDxCat-khFT2LpSO1L4vmdD"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V1romHWcAkI"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2126277596"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A3zuZ8rPFx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youtu.be/tZO2YIRQJEE" TargetMode="External"/><Relationship Id="rId2526" Type="http://schemas.openxmlformats.org/officeDocument/2006/relationships/hyperlink" Target="https://www.youtube.com/watch?v=1K_2mNN19Y0" TargetMode="External"/><Relationship Id="rId2527" Type="http://schemas.openxmlformats.org/officeDocument/2006/relationships/hyperlink" Target="https://twitter.com/Dogecyanide/status/1343426636243415040?s=20" TargetMode="External"/><Relationship Id="rId2528" Type="http://schemas.openxmlformats.org/officeDocument/2006/relationships/hyperlink" Target="https://www.youtube.com/watch?v=Y28odHmbQSc"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twitch.tv/videos/2000660750"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youtube.com/watch?v=HKjmHZtq7B4&amp;list=PLuEe1wxFuraf-vTktPiXCnyGs-BwkntpZ&amp;index=5" TargetMode="External"/><Relationship Id="rId3358" Type="http://schemas.openxmlformats.org/officeDocument/2006/relationships/hyperlink" Target="https://youtu.be/RtlEfGBLHmo" TargetMode="External"/><Relationship Id="rId2029" Type="http://schemas.openxmlformats.org/officeDocument/2006/relationships/hyperlink" Target="https://www.twitch.tv/videos/2097371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www.youtube.com/watch?v=Fv-4yurqC-g"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VlwNLQOESd8"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KkA-9C3rjQg"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4WtJbeevPwE"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My9VoRdNHU"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jhGmBaNq68"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QhG0xguGg4"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TolerantMoralNoodleYee"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LightPlainScallionTinyFace-z73fmFlwKQ3lJSnc"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RefinedHappyPorpoiseGingerPower-F5i69JDoLMRSqAhX" TargetMode="External"/><Relationship Id="rId2019" Type="http://schemas.openxmlformats.org/officeDocument/2006/relationships/hyperlink" Target="https://clips.twitch.tv/OddDepressedThymeGingerPower"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FlirtySoftSharkYouDontSay-RefcXwSXJJAAR8Ev"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ViscousDiligentCaribouCurseLit-0NjcFDIbpAtXqiO_"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CrunchyGracefulKuduPermaSmug"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ourteousHeartlessUdonOptimizePrime"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GoodStylishLardGivePLZ"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CorrectHungrySandstormNomNom-SJlio-5czIxPSaqQ"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twitch.tv/videos/207657718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lPSCrB8Nmy4"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oavLSBaCyg"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FYgynHIKU"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q65v5pdKNJ0"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x3z4QlChSEE"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RMpGO98RWRw"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jVtV_vf_aSs"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1WlhQ-qbXk"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tUWEv-BFmM"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OwJKYBfvHIQ" TargetMode="External"/><Relationship Id="rId2039" Type="http://schemas.openxmlformats.org/officeDocument/2006/relationships/hyperlink" Target="https://www.youtube.com/watch?v=wMjK_tW3PTU"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vr2BnwyVaI"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G2Ytz9Tpl1Y"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xgEfMdaINs4"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BOqYFZFFpvU"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0iWAMyi8p4&amp;list=PLuEe1wxFuraf-vTktPiXCnyGs-BwkntpZ&amp;index=156"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AsYOChoaEwQ"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LVkVOPhqzM"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3Ir2nuNC2Q"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clips.twitch.tv/DifficultDistinctSmoothieDancingBanana"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youtu.be/ouqXTnmp4H0" TargetMode="External"/><Relationship Id="rId3336" Type="http://schemas.openxmlformats.org/officeDocument/2006/relationships/hyperlink" Target="https://www.twitch.tv/videos/1935019822" TargetMode="External"/><Relationship Id="rId2007" Type="http://schemas.openxmlformats.org/officeDocument/2006/relationships/hyperlink" Target="https://www.youtube.com/watch?v=B0HBVkjOUeo" TargetMode="External"/><Relationship Id="rId3339" Type="http://schemas.openxmlformats.org/officeDocument/2006/relationships/hyperlink" Target="https://www.twitch.tv/videos/923267417" TargetMode="External"/><Relationship Id="rId2008" Type="http://schemas.openxmlformats.org/officeDocument/2006/relationships/hyperlink" Target="https://clips.twitch.tv/ResilientFunnyNostrilDBstyle-poscfxcIxoOscPje"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HonestAverageNikudonNerfBlueBlaster-LjLH0Iv5_ounnBWw"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FaithfulFragileHyenaDancingBanana"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SleepySillyTermiteTheRinger-RZfq3u3LkuRfqaZr"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mallTenaciousCookieRalpherZ-UjyOg6eM_duH166Y" TargetMode="External"/><Relationship Id="rId3332" Type="http://schemas.openxmlformats.org/officeDocument/2006/relationships/hyperlink" Target="https://youtu.be/ayZBt7K60eA" TargetMode="External"/><Relationship Id="rId2003" Type="http://schemas.openxmlformats.org/officeDocument/2006/relationships/hyperlink" Target="https://youtu.be/WZfTvH4o2Jg"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twitch.tv/videos/1185901992"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5Ca6J88O7UY" TargetMode="External"/><Relationship Id="rId2091" Type="http://schemas.openxmlformats.org/officeDocument/2006/relationships/hyperlink" Target="https://www.youtube.com/watch?v=I9t9Jn9qR2g" TargetMode="External"/><Relationship Id="rId2092" Type="http://schemas.openxmlformats.org/officeDocument/2006/relationships/hyperlink" Target="https://www.youtube.com/watch?v=tvaaJ3tC9HA" TargetMode="External"/><Relationship Id="rId2093" Type="http://schemas.openxmlformats.org/officeDocument/2006/relationships/hyperlink" Target="https://twitter.com/Qbe_Root/status/1373764979141279746"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twitter.com/Qbe_Root/status/1361455429558108166" TargetMode="External"/><Relationship Id="rId2097" Type="http://schemas.openxmlformats.org/officeDocument/2006/relationships/hyperlink" Target="https://www.youtube.com/watch?v=xKCkWmNvqU0&amp;t=125" TargetMode="External"/><Relationship Id="rId2098" Type="http://schemas.openxmlformats.org/officeDocument/2006/relationships/hyperlink" Target="https://twitter.com/Qbe_Root/status/1361427678159593475"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rWyWVJ-1mOc" TargetMode="External"/><Relationship Id="rId2060" Type="http://schemas.openxmlformats.org/officeDocument/2006/relationships/hyperlink" Target="https://www.youtube.com/watch?v=bDARZR3S9hs"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2XZ6cN0iUqg"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kJ9-0RlLkkA"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qpluSHohL-o"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lANW8PdT3gk"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30bG31ryuh8"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1HPhLj1o7Hk" TargetMode="External"/><Relationship Id="rId3396" Type="http://schemas.openxmlformats.org/officeDocument/2006/relationships/hyperlink" Target="https://youtu.be/I7ZgVTZnK5E" TargetMode="External"/><Relationship Id="rId2067" Type="http://schemas.openxmlformats.org/officeDocument/2006/relationships/hyperlink" Target="https://www.twitch.tv/videos/2088080995" TargetMode="External"/><Relationship Id="rId3399" Type="http://schemas.openxmlformats.org/officeDocument/2006/relationships/hyperlink" Target="https://youtu.be/69ic33AvIaQ" TargetMode="External"/><Relationship Id="rId2068" Type="http://schemas.openxmlformats.org/officeDocument/2006/relationships/hyperlink" Target="https://www.youtube.com/watch?v=uWNyXJd8lxA"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5LxxOAQdTtQ"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7977065" TargetMode="External"/><Relationship Id="rId3382" Type="http://schemas.openxmlformats.org/officeDocument/2006/relationships/hyperlink" Target="https://youtu.be/eXKS8y_04vY" TargetMode="External"/><Relationship Id="rId2051" Type="http://schemas.openxmlformats.org/officeDocument/2006/relationships/hyperlink" Target="https://www.youtube.com/watch?v=E3R4OO1XmMQ"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oZLJ3W-pK-Y"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LP_MSf7gFFs"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ZFa06OrUqHg"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8S8ykswBF_E"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SqDGl9GFIiQ"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Uv1tzzC5ohI"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GOa4Y-uIAYU" TargetMode="External"/><Relationship Id="rId2059" Type="http://schemas.openxmlformats.org/officeDocument/2006/relationships/hyperlink" Target="https://www.twitch.tv/videos/2079293377" TargetMode="External"/><Relationship Id="rId3389" Type="http://schemas.openxmlformats.org/officeDocument/2006/relationships/hyperlink" Target="https://youtu.be/q-qecF2b-PI" TargetMode="External"/><Relationship Id="rId2080" Type="http://schemas.openxmlformats.org/officeDocument/2006/relationships/hyperlink" Target="https://twitter.com/Qbe_Root/status/1339352203979612161" TargetMode="External"/><Relationship Id="rId2081" Type="http://schemas.openxmlformats.org/officeDocument/2006/relationships/hyperlink" Target="https://twitter.com/Qbe_Root/status/1340076811242364931" TargetMode="External"/><Relationship Id="rId2082" Type="http://schemas.openxmlformats.org/officeDocument/2006/relationships/hyperlink" Target="https://twitter.com/Qbe_Root/status/1346163615884337153" TargetMode="External"/><Relationship Id="rId2083" Type="http://schemas.openxmlformats.org/officeDocument/2006/relationships/hyperlink" Target="https://twitter.com/Qbe_Root/status/1343718682858545156" TargetMode="External"/><Relationship Id="rId2084" Type="http://schemas.openxmlformats.org/officeDocument/2006/relationships/hyperlink" Target="https://twitter.com/Qbe_Root/status/1424895162757615617" TargetMode="External"/><Relationship Id="rId2085" Type="http://schemas.openxmlformats.org/officeDocument/2006/relationships/hyperlink" Target="https://www.twitch.tv/videos/1497583386" TargetMode="External"/><Relationship Id="rId2086" Type="http://schemas.openxmlformats.org/officeDocument/2006/relationships/hyperlink" Target="https://www.youtube.com/watch?v=2YLmOy5Xb5c" TargetMode="External"/><Relationship Id="rId2087" Type="http://schemas.openxmlformats.org/officeDocument/2006/relationships/hyperlink" Target="https://www.youtube.com/watch?v=pKA_d_U5aMc" TargetMode="External"/><Relationship Id="rId2088" Type="http://schemas.openxmlformats.org/officeDocument/2006/relationships/hyperlink" Target="https://www.youtube.com/watch?v=ZcgyFLGlht4" TargetMode="External"/><Relationship Id="rId2089" Type="http://schemas.openxmlformats.org/officeDocument/2006/relationships/hyperlink" Target="https://www.youtube.com/watch?v=t8QkkV-eT-Y" TargetMode="External"/><Relationship Id="rId2070" Type="http://schemas.openxmlformats.org/officeDocument/2006/relationships/hyperlink" Target="https://www.youtube.com/watch?v=KP0FD20fvO8&amp;list=PLuEe1wxFuraf-vTktPiXCnyGs-BwkntpZ&amp;index=62" TargetMode="External"/><Relationship Id="rId2071" Type="http://schemas.openxmlformats.org/officeDocument/2006/relationships/hyperlink" Target="https://www.youtube.com/watch?v=T6OktJAjv9M" TargetMode="External"/><Relationship Id="rId2072" Type="http://schemas.openxmlformats.org/officeDocument/2006/relationships/hyperlink" Target="https://www.youtube.com/watch?v=EmjqXTuzguI" TargetMode="External"/><Relationship Id="rId2073" Type="http://schemas.openxmlformats.org/officeDocument/2006/relationships/hyperlink" Target="https://www.youtube.com/watch?v=6FnrLNplXR4" TargetMode="External"/><Relationship Id="rId2074" Type="http://schemas.openxmlformats.org/officeDocument/2006/relationships/hyperlink" Target="https://www.youtube.com/watch?v=7F0SmGa65xs" TargetMode="External"/><Relationship Id="rId2075" Type="http://schemas.openxmlformats.org/officeDocument/2006/relationships/hyperlink" Target="https://www.youtube.com/watch?v=CttgLOylBX4" TargetMode="External"/><Relationship Id="rId2076" Type="http://schemas.openxmlformats.org/officeDocument/2006/relationships/hyperlink" Target="https://www.youtube.com/watch?v=IQdhRYyb4go" TargetMode="External"/><Relationship Id="rId2077" Type="http://schemas.openxmlformats.org/officeDocument/2006/relationships/hyperlink" Target="https://www.twitch.tv/videos/2089748835" TargetMode="External"/><Relationship Id="rId2078" Type="http://schemas.openxmlformats.org/officeDocument/2006/relationships/hyperlink" Target="https://www.youtube.com/watch?v=8MZcBH_4zRM" TargetMode="External"/><Relationship Id="rId2079" Type="http://schemas.openxmlformats.org/officeDocument/2006/relationships/hyperlink" Target="https://www.twitch.tv/videos/2086180287"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iJRknFGw4-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apTgxtJ_VOU" TargetMode="External"/><Relationship Id="rId2149" Type="http://schemas.openxmlformats.org/officeDocument/2006/relationships/hyperlink" Target="https://youtu.be/VN5wi21qzls"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twitter.com/Qbe_Root/status/1416183951232806913" TargetMode="External"/><Relationship Id="rId3472" Type="http://schemas.openxmlformats.org/officeDocument/2006/relationships/hyperlink" Target="https://youtu.be/M0zcfBzYqS0" TargetMode="External"/><Relationship Id="rId2141" Type="http://schemas.openxmlformats.org/officeDocument/2006/relationships/hyperlink" Target="https://www.youtube.com/watch?v=3B2_ZTOpweQ"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_04GX9wbR_s" TargetMode="External"/><Relationship Id="rId3474" Type="http://schemas.openxmlformats.org/officeDocument/2006/relationships/hyperlink" Target="https://youtu.be/XECoTk_c05M" TargetMode="External"/><Relationship Id="rId2143" Type="http://schemas.openxmlformats.org/officeDocument/2006/relationships/hyperlink" Target="https://twitter.com/Qbe_Root/status/1423292707749855235"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338634881086189574" TargetMode="External"/><Relationship Id="rId3476" Type="http://schemas.openxmlformats.org/officeDocument/2006/relationships/hyperlink" Target="https://youtu.be/umgWlwQvLlg" TargetMode="External"/><Relationship Id="rId2145" Type="http://schemas.openxmlformats.org/officeDocument/2006/relationships/hyperlink" Target="https://www.youtube.com/watch?v=VdJizarpD28"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Og8TYxpitZ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z4TXYZyDcWY" TargetMode="External"/><Relationship Id="rId3477" Type="http://schemas.openxmlformats.org/officeDocument/2006/relationships/hyperlink" Target="https://youtu.be/IH-4uKm6isI" TargetMode="External"/><Relationship Id="rId2137" Type="http://schemas.openxmlformats.org/officeDocument/2006/relationships/hyperlink" Target="https://www.youtube.com/watch?v=diOmLbLOpjI"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kM63dLoTclM"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x7QbK6Pofg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hCUwogBwmG4" TargetMode="External"/><Relationship Id="rId3460" Type="http://schemas.openxmlformats.org/officeDocument/2006/relationships/hyperlink" Target="https://youtu.be/0XUpJc8IzRk" TargetMode="External"/><Relationship Id="rId2131" Type="http://schemas.openxmlformats.org/officeDocument/2006/relationships/hyperlink" Target="https://twitter.com/Qbe_Root/status/1383241090367508486" TargetMode="External"/><Relationship Id="rId3463" Type="http://schemas.openxmlformats.org/officeDocument/2006/relationships/hyperlink" Target="https://youtu.be/_iXBKQwq-Ys" TargetMode="External"/><Relationship Id="rId2132" Type="http://schemas.openxmlformats.org/officeDocument/2006/relationships/hyperlink" Target="https://www.youtube.com/watch?v=1KPOdN5M9pM"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pHQNNbHKl-A" TargetMode="External"/><Relationship Id="rId3465" Type="http://schemas.openxmlformats.org/officeDocument/2006/relationships/hyperlink" Target="https://youtu.be/qo_9Tt8brsI" TargetMode="External"/><Relationship Id="rId2134" Type="http://schemas.openxmlformats.org/officeDocument/2006/relationships/hyperlink" Target="https://twitter.com/Qbe_Root/status/1373346875257020416"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267082960865501188"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373453079471923209"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vS-Y7OnyFWE" TargetMode="External"/><Relationship Id="rId3492" Type="http://schemas.openxmlformats.org/officeDocument/2006/relationships/hyperlink" Target="https://youtu.be/wrHqU3R3n8s" TargetMode="External"/><Relationship Id="rId2161" Type="http://schemas.openxmlformats.org/officeDocument/2006/relationships/hyperlink" Target="https://www.youtube.com/watch?v=TDEaqrTmVfs" TargetMode="External"/><Relationship Id="rId3491" Type="http://schemas.openxmlformats.org/officeDocument/2006/relationships/hyperlink" Target="https://youtu.be/y0NuMK8xHqg" TargetMode="External"/><Relationship Id="rId2162" Type="http://schemas.openxmlformats.org/officeDocument/2006/relationships/hyperlink" Target="https://youtu.be/C-bm3K3aU-I" TargetMode="External"/><Relationship Id="rId3494" Type="http://schemas.openxmlformats.org/officeDocument/2006/relationships/hyperlink" Target="https://youtu.be/5-gF0Swsi3g" TargetMode="External"/><Relationship Id="rId2163" Type="http://schemas.openxmlformats.org/officeDocument/2006/relationships/hyperlink" Target="https://www.twitch.tv/videos/1496866815" TargetMode="External"/><Relationship Id="rId3493" Type="http://schemas.openxmlformats.org/officeDocument/2006/relationships/hyperlink" Target="https://youtu.be/5DZ8BfAN4cI" TargetMode="External"/><Relationship Id="rId2164" Type="http://schemas.openxmlformats.org/officeDocument/2006/relationships/hyperlink" Target="https://clips.twitch.tv/CheerfulTransparentGuanacoCoolStoryBro-eG8cd6M3iP9_ofmv"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DirtyPeppyWitchPoooound-WTxOBXk72AvQBntu"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oubtfulIgnorantPlumagePogChamp-y6kuBlliflzCroMr"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MoralWimpyWalrusYouDontSay-Zg71V-NMt9_U5_om" TargetMode="External"/><Relationship Id="rId3497" Type="http://schemas.openxmlformats.org/officeDocument/2006/relationships/hyperlink" Target="https://youtu.be/4rPxyleozvM" TargetMode="External"/><Relationship Id="rId2168" Type="http://schemas.openxmlformats.org/officeDocument/2006/relationships/hyperlink" Target="https://twitter.com/SSBReed/status/1212701917551497216?s=20" TargetMode="External"/><Relationship Id="rId2169" Type="http://schemas.openxmlformats.org/officeDocument/2006/relationships/hyperlink" Target="https://twitter.com/Reed_QT/status/1448373258953404417?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6LswOuqbRUI"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G0Zx5tiLWc4" TargetMode="External"/><Relationship Id="rId3480" Type="http://schemas.openxmlformats.org/officeDocument/2006/relationships/hyperlink" Target="https://youtu.be/3UNx_t8T6EY" TargetMode="External"/><Relationship Id="rId2151" Type="http://schemas.openxmlformats.org/officeDocument/2006/relationships/hyperlink" Target="https://youtu.be/PgjsZLiin5c" TargetMode="External"/><Relationship Id="rId3483" Type="http://schemas.openxmlformats.org/officeDocument/2006/relationships/hyperlink" Target="https://youtu.be/BZgjhNOo-go" TargetMode="External"/><Relationship Id="rId2152" Type="http://schemas.openxmlformats.org/officeDocument/2006/relationships/hyperlink" Target="https://youtu.be/l59acLrnqG0" TargetMode="External"/><Relationship Id="rId3482" Type="http://schemas.openxmlformats.org/officeDocument/2006/relationships/hyperlink" Target="https://youtu.be/D0Oc-Q4O40A" TargetMode="External"/><Relationship Id="rId2153" Type="http://schemas.openxmlformats.org/officeDocument/2006/relationships/hyperlink" Target="https://www.youtube.com/watch?v=da6EXNneFoQ" TargetMode="External"/><Relationship Id="rId3485" Type="http://schemas.openxmlformats.org/officeDocument/2006/relationships/hyperlink" Target="https://youtu.be/dOp5piQQYqg" TargetMode="External"/><Relationship Id="rId2154" Type="http://schemas.openxmlformats.org/officeDocument/2006/relationships/hyperlink" Target="https://youtu.be/gSWUegi2i44" TargetMode="External"/><Relationship Id="rId3484" Type="http://schemas.openxmlformats.org/officeDocument/2006/relationships/hyperlink" Target="https://youtu.be/X-ta1hc2wpQ" TargetMode="External"/><Relationship Id="rId2155" Type="http://schemas.openxmlformats.org/officeDocument/2006/relationships/hyperlink" Target="https://youtu.be/215aVHsFEaI" TargetMode="External"/><Relationship Id="rId3487" Type="http://schemas.openxmlformats.org/officeDocument/2006/relationships/hyperlink" Target="https://youtu.be/YkHffV7svTc" TargetMode="External"/><Relationship Id="rId2156" Type="http://schemas.openxmlformats.org/officeDocument/2006/relationships/hyperlink" Target="https://youtu.be/Dtt-mo-Aifw" TargetMode="External"/><Relationship Id="rId3486" Type="http://schemas.openxmlformats.org/officeDocument/2006/relationships/hyperlink" Target="https://youtu.be/CfDEkDG5HFI" TargetMode="External"/><Relationship Id="rId2157" Type="http://schemas.openxmlformats.org/officeDocument/2006/relationships/hyperlink" Target="https://youtu.be/lfGGIoutiGc" TargetMode="External"/><Relationship Id="rId3489" Type="http://schemas.openxmlformats.org/officeDocument/2006/relationships/hyperlink" Target="https://youtu.be/JNGeEHSpy7M" TargetMode="External"/><Relationship Id="rId2158" Type="http://schemas.openxmlformats.org/officeDocument/2006/relationships/hyperlink" Target="https://youtu.be/rppi8kUpsTA"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X-8cgwjxbo"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YAMDglE01Tg"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www.youtube.com/watch?v=d7pBCrmdWag" TargetMode="External"/><Relationship Id="rId3458" Type="http://schemas.openxmlformats.org/officeDocument/2006/relationships/hyperlink" Target="https://youtu.be/2fhIenEkLlY" TargetMode="External"/><Relationship Id="rId2127" Type="http://schemas.openxmlformats.org/officeDocument/2006/relationships/hyperlink" Target="https://twitter.com/Qbe_Root/status/1338617821287346180" TargetMode="External"/><Relationship Id="rId3457" Type="http://schemas.openxmlformats.org/officeDocument/2006/relationships/hyperlink" Target="https://youtu.be/qgluFqR_tLI"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www.youtube.com/watch?v=JaKadV3160s"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www.youtube.com/watch?v=OFh82L0O2wg"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xtZREaNE9XM" TargetMode="External"/><Relationship Id="rId3451" Type="http://schemas.openxmlformats.org/officeDocument/2006/relationships/hyperlink" Target="https://youtu.be/OSNXTmoonnM" TargetMode="External"/><Relationship Id="rId2122" Type="http://schemas.openxmlformats.org/officeDocument/2006/relationships/hyperlink" Target="https://twitter.com/Qbe_Root/status/1284526819195199489" TargetMode="External"/><Relationship Id="rId3454" Type="http://schemas.openxmlformats.org/officeDocument/2006/relationships/hyperlink" Target="https://youtu.be/FxAyf0hf3S4" TargetMode="External"/><Relationship Id="rId2123" Type="http://schemas.openxmlformats.org/officeDocument/2006/relationships/hyperlink" Target="https://www.youtube.com/watch?v=gpVRfTFS3iY" TargetMode="External"/><Relationship Id="rId3453" Type="http://schemas.openxmlformats.org/officeDocument/2006/relationships/hyperlink" Target="https://youtu.be/3VT120o91Mg" TargetMode="External"/><Relationship Id="rId2124" Type="http://schemas.openxmlformats.org/officeDocument/2006/relationships/hyperlink" Target="https://twitter.com/Qbe_Root/status/1381277863408766977"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93388730203914242"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twitter.com/Qbe_Root/status/1246830752987308033"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www.youtube.com/watch?v=QWEfZnGzCWo"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CfQUaeu8cjY" TargetMode="External"/><Relationship Id="rId3448" Type="http://schemas.openxmlformats.org/officeDocument/2006/relationships/hyperlink" Target="https://youtu.be/IA9rZ_hatPE" TargetMode="External"/><Relationship Id="rId2119" Type="http://schemas.openxmlformats.org/officeDocument/2006/relationships/hyperlink" Target="https://twitter.com/Qbe_Root/status/1354655469315518467" TargetMode="External"/><Relationship Id="rId3441" Type="http://schemas.openxmlformats.org/officeDocument/2006/relationships/hyperlink" Target="https://youtu.be/H3JDwX7khMg"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gl9c1qhsTTo"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AlDJUqcUgNE"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_5EE7piEfdA"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3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60"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1"/>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2"/>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3"/>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4"/>
      <c r="CT30" s="143" t="s">
        <v>356</v>
      </c>
      <c r="CU30" s="210" t="s">
        <v>2194</v>
      </c>
      <c r="CV30" s="143" t="s">
        <v>503</v>
      </c>
      <c r="CW30" s="143" t="s">
        <v>1020</v>
      </c>
      <c r="CX30" s="365"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6"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2104</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6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1966</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2067</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1918</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2037</v>
      </c>
      <c r="BW33" s="91" t="s">
        <v>2356</v>
      </c>
      <c r="BX33" s="93" t="s">
        <v>2357</v>
      </c>
      <c r="BY33" s="36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1926</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1956</v>
      </c>
      <c r="DV33" s="88" t="s">
        <v>2391</v>
      </c>
      <c r="DW33" s="88" t="s">
        <v>1854</v>
      </c>
      <c r="DX33" s="88" t="s">
        <v>574</v>
      </c>
      <c r="DY33" s="88" t="s">
        <v>2392</v>
      </c>
      <c r="DZ33" s="88" t="s">
        <v>909</v>
      </c>
      <c r="EA33" s="88" t="s">
        <v>2393</v>
      </c>
      <c r="EB33" s="91" t="s">
        <v>2394</v>
      </c>
    </row>
    <row r="34">
      <c r="A34" s="37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2099</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71"/>
      <c r="BJ34" s="127" t="s">
        <v>2410</v>
      </c>
      <c r="BK34" s="127" t="s">
        <v>2083</v>
      </c>
      <c r="BL34" s="177"/>
      <c r="BM34" s="127" t="s">
        <v>153</v>
      </c>
      <c r="BN34" s="127" t="s">
        <v>2411</v>
      </c>
      <c r="BO34" s="177"/>
      <c r="BP34" s="225"/>
      <c r="BQ34" s="132" t="s">
        <v>2412</v>
      </c>
      <c r="BR34" s="132" t="s">
        <v>1928</v>
      </c>
      <c r="BS34" s="132" t="s">
        <v>2413</v>
      </c>
      <c r="BT34" s="132" t="s">
        <v>2414</v>
      </c>
      <c r="BU34" s="132" t="s">
        <v>1981</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2124</v>
      </c>
      <c r="DY34" s="148" t="s">
        <v>2428</v>
      </c>
      <c r="DZ34" s="233"/>
      <c r="EA34" s="233"/>
      <c r="EB34" s="372"/>
    </row>
    <row r="35" ht="15.75" customHeight="1">
      <c r="A35" s="373" t="s">
        <v>2429</v>
      </c>
      <c r="B35" s="82" t="s">
        <v>2430</v>
      </c>
      <c r="C35" s="83" t="s">
        <v>431</v>
      </c>
      <c r="D35" s="84" t="s">
        <v>738</v>
      </c>
      <c r="E35" s="85" t="s">
        <v>1407</v>
      </c>
      <c r="F35" s="86" t="s">
        <v>2431</v>
      </c>
      <c r="G35" s="82" t="s">
        <v>1067</v>
      </c>
      <c r="H35" s="88" t="s">
        <v>2432</v>
      </c>
      <c r="I35" s="91" t="s">
        <v>2433</v>
      </c>
      <c r="J35" s="88" t="s">
        <v>2434</v>
      </c>
      <c r="K35" s="91" t="s">
        <v>2054</v>
      </c>
      <c r="L35" s="88" t="s">
        <v>2435</v>
      </c>
      <c r="M35" s="91" t="s">
        <v>2436</v>
      </c>
      <c r="N35" s="88" t="s">
        <v>2437</v>
      </c>
      <c r="O35" s="88" t="s">
        <v>2438</v>
      </c>
      <c r="P35" s="88" t="s">
        <v>930</v>
      </c>
      <c r="Q35" s="91" t="str">
        <f>HYPERLINK("https://twitter.com/Qbe_Root/status/1254604046691860480","1:09.56")</f>
        <v>1:09.56</v>
      </c>
      <c r="R35" s="97"/>
      <c r="S35" s="88" t="s">
        <v>2439</v>
      </c>
      <c r="T35" s="97"/>
      <c r="U35" s="88" t="s">
        <v>396</v>
      </c>
      <c r="V35" s="93" t="s">
        <v>2440</v>
      </c>
      <c r="W35" s="92"/>
      <c r="X35" s="91" t="s">
        <v>2441</v>
      </c>
      <c r="Y35" s="91" t="s">
        <v>1419</v>
      </c>
      <c r="Z35" s="88" t="s">
        <v>2259</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1211</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2084</v>
      </c>
      <c r="BO35" s="93" t="s">
        <v>2464</v>
      </c>
      <c r="BP35" s="93"/>
      <c r="BQ35" s="91" t="s">
        <v>2465</v>
      </c>
      <c r="BR35" s="91" t="s">
        <v>2051</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1166</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2073</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1260</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2414</v>
      </c>
      <c r="DW35" s="93" t="s">
        <v>1730</v>
      </c>
      <c r="DX35" s="93" t="s">
        <v>2496</v>
      </c>
      <c r="DY35" s="88" t="s">
        <v>2497</v>
      </c>
      <c r="DZ35" s="93" t="s">
        <v>374</v>
      </c>
      <c r="EA35" s="93" t="s">
        <v>981</v>
      </c>
      <c r="EB35" s="271" t="s">
        <v>2498</v>
      </c>
    </row>
    <row r="36" ht="15.75" customHeight="1">
      <c r="A36" s="169" t="s">
        <v>2499</v>
      </c>
      <c r="B36" s="102" t="s">
        <v>2500</v>
      </c>
      <c r="C36" s="103" t="s">
        <v>1407</v>
      </c>
      <c r="D36" s="104" t="s">
        <v>1407</v>
      </c>
      <c r="E36" s="105" t="s">
        <v>1407</v>
      </c>
      <c r="F36" s="106" t="s">
        <v>220</v>
      </c>
      <c r="G36" s="102" t="s">
        <v>2132</v>
      </c>
      <c r="H36" s="170" t="s">
        <v>345</v>
      </c>
      <c r="I36" s="111" t="s">
        <v>2501</v>
      </c>
      <c r="J36" s="170" t="s">
        <v>2502</v>
      </c>
      <c r="K36" s="170" t="s">
        <v>2054</v>
      </c>
      <c r="L36" s="170" t="s">
        <v>2503</v>
      </c>
      <c r="M36" s="111" t="s">
        <v>2504</v>
      </c>
      <c r="N36" s="170" t="s">
        <v>2505</v>
      </c>
      <c r="O36" s="170" t="s">
        <v>2506</v>
      </c>
      <c r="P36" s="111" t="s">
        <v>107</v>
      </c>
      <c r="Q36" s="218"/>
      <c r="R36" s="218"/>
      <c r="S36" s="218"/>
      <c r="T36" s="218"/>
      <c r="U36" s="218"/>
      <c r="V36" s="218"/>
      <c r="W36" s="92"/>
      <c r="X36" s="203" t="s">
        <v>2507</v>
      </c>
      <c r="Y36" s="203" t="s">
        <v>2226</v>
      </c>
      <c r="Z36" s="115" t="s">
        <v>753</v>
      </c>
      <c r="AA36" s="203" t="s">
        <v>2508</v>
      </c>
      <c r="AB36" s="203" t="s">
        <v>2509</v>
      </c>
      <c r="AC36" s="115" t="s">
        <v>2510</v>
      </c>
      <c r="AD36" s="203" t="s">
        <v>2511</v>
      </c>
      <c r="AE36" s="203" t="s">
        <v>901</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2185</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2343</v>
      </c>
      <c r="CG36" s="182" t="s">
        <v>1917</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624</v>
      </c>
      <c r="DR36" s="233"/>
      <c r="DS36" s="233"/>
      <c r="DT36" s="233"/>
      <c r="DU36" s="233"/>
      <c r="DV36" s="233"/>
      <c r="DW36" s="233"/>
      <c r="DX36" s="233"/>
      <c r="DY36" s="211" t="s">
        <v>1037</v>
      </c>
      <c r="DZ36" s="233"/>
      <c r="EA36" s="233"/>
      <c r="EB36" s="294"/>
    </row>
    <row r="37" ht="15.75" customHeight="1">
      <c r="A37" s="354" t="s">
        <v>2537</v>
      </c>
      <c r="B37" s="82" t="s">
        <v>2538</v>
      </c>
      <c r="C37" s="83" t="s">
        <v>1407</v>
      </c>
      <c r="D37" s="84" t="s">
        <v>1407</v>
      </c>
      <c r="E37" s="85" t="s">
        <v>1407</v>
      </c>
      <c r="F37" s="86" t="s">
        <v>1348</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1211</v>
      </c>
      <c r="U37" s="97"/>
      <c r="V37" s="97"/>
      <c r="W37" s="92"/>
      <c r="X37" s="163" t="s">
        <v>1172</v>
      </c>
      <c r="Y37" s="93" t="s">
        <v>2547</v>
      </c>
      <c r="Z37" s="93" t="s">
        <v>2146</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2044</v>
      </c>
      <c r="BD37" s="93" t="s">
        <v>2557</v>
      </c>
      <c r="BE37" s="93" t="s">
        <v>2558</v>
      </c>
      <c r="BF37" s="93" t="s">
        <v>2559</v>
      </c>
      <c r="BG37" s="93"/>
      <c r="BH37" s="93" t="s">
        <v>2560</v>
      </c>
      <c r="BI37" s="97"/>
      <c r="BJ37" s="88" t="s">
        <v>2561</v>
      </c>
      <c r="BK37" s="93" t="s">
        <v>799</v>
      </c>
      <c r="BL37" s="93" t="s">
        <v>2201</v>
      </c>
      <c r="BM37" s="93" t="s">
        <v>2562</v>
      </c>
      <c r="BN37" s="93" t="s">
        <v>2563</v>
      </c>
      <c r="BO37" s="93" t="s">
        <v>2564</v>
      </c>
      <c r="BP37" s="96"/>
      <c r="BQ37" s="93" t="s">
        <v>2565</v>
      </c>
      <c r="BR37" s="93" t="s">
        <v>2158</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2119</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1377</v>
      </c>
      <c r="AJ38" s="385" t="s">
        <v>126</v>
      </c>
      <c r="AK38" s="158"/>
      <c r="AL38" s="172" t="s">
        <v>2610</v>
      </c>
      <c r="AM38" s="386" t="s">
        <v>2611</v>
      </c>
      <c r="AN38" s="172" t="s">
        <v>2612</v>
      </c>
      <c r="AO38" s="387" t="s">
        <v>2613</v>
      </c>
      <c r="AP38" s="309"/>
      <c r="AQ38" s="309"/>
      <c r="AR38" s="387" t="s">
        <v>942</v>
      </c>
      <c r="AS38" s="386" t="s">
        <v>748</v>
      </c>
      <c r="AT38" s="172" t="s">
        <v>1364</v>
      </c>
      <c r="AU38" s="388" t="str">
        <f>HYPERLINK("https://www.youtube.com/watch?v=I53jRzHVHbs","25.78")</f>
        <v>25.78</v>
      </c>
      <c r="AV38" s="387" t="s">
        <v>1058</v>
      </c>
      <c r="AW38" s="309"/>
      <c r="AX38" s="387" t="s">
        <v>2614</v>
      </c>
      <c r="AY38" s="389" t="s">
        <v>140</v>
      </c>
      <c r="AZ38" s="390"/>
      <c r="BA38" s="178" t="s">
        <v>2615</v>
      </c>
      <c r="BB38" s="391" t="s">
        <v>2616</v>
      </c>
      <c r="BC38" s="391" t="s">
        <v>704</v>
      </c>
      <c r="BD38" s="392" t="s">
        <v>2389</v>
      </c>
      <c r="BE38" s="393" t="s">
        <v>2617</v>
      </c>
      <c r="BF38" s="391" t="s">
        <v>1865</v>
      </c>
      <c r="BG38" s="178" t="s">
        <v>2618</v>
      </c>
      <c r="BH38" s="391" t="s">
        <v>403</v>
      </c>
      <c r="BI38" s="177"/>
      <c r="BJ38" s="392" t="s">
        <v>2619</v>
      </c>
      <c r="BK38" s="391" t="s">
        <v>2620</v>
      </c>
      <c r="BL38" s="128" t="s">
        <v>2621</v>
      </c>
      <c r="BM38" s="394" t="str">
        <f>HYPERLINK("https://youtu.be/PNHoaVHANBk","42.06")</f>
        <v>42.06</v>
      </c>
      <c r="BN38" s="391" t="s">
        <v>1051</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2284</v>
      </c>
      <c r="Y39" s="93" t="s">
        <v>2668</v>
      </c>
      <c r="Z39" s="271" t="s">
        <v>2669</v>
      </c>
      <c r="AA39" s="93" t="s">
        <v>2670</v>
      </c>
      <c r="AB39" s="93" t="s">
        <v>2671</v>
      </c>
      <c r="AC39" s="93" t="s">
        <v>2672</v>
      </c>
      <c r="AD39" s="93" t="s">
        <v>2673</v>
      </c>
      <c r="AE39" s="93" t="s">
        <v>2151</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671</v>
      </c>
      <c r="BC39" s="93" t="s">
        <v>1439</v>
      </c>
      <c r="BD39" s="93" t="s">
        <v>2685</v>
      </c>
      <c r="BE39" s="93" t="s">
        <v>2686</v>
      </c>
      <c r="BF39" s="93" t="s">
        <v>2312</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1935</v>
      </c>
      <c r="CC39" s="93" t="s">
        <v>2699</v>
      </c>
      <c r="CD39" s="93" t="s">
        <v>2700</v>
      </c>
      <c r="CE39" s="259"/>
      <c r="CF39" s="93" t="s">
        <v>1073</v>
      </c>
      <c r="CG39" s="93" t="s">
        <v>2256</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2260</v>
      </c>
      <c r="CV39" s="93" t="s">
        <v>2532</v>
      </c>
      <c r="CW39" s="93" t="s">
        <v>559</v>
      </c>
      <c r="CX39" s="93" t="s">
        <v>791</v>
      </c>
      <c r="CY39" s="93" t="s">
        <v>2258</v>
      </c>
      <c r="CZ39" s="88" t="s">
        <v>407</v>
      </c>
      <c r="DA39" s="93" t="s">
        <v>2706</v>
      </c>
      <c r="DB39" s="97"/>
      <c r="DC39" s="97"/>
      <c r="DD39" s="97"/>
      <c r="DE39" s="97"/>
      <c r="DF39" s="259"/>
      <c r="DG39" s="93" t="s">
        <v>138</v>
      </c>
      <c r="DH39" s="97"/>
      <c r="DI39" s="97"/>
      <c r="DJ39" s="97"/>
      <c r="DK39" s="93" t="s">
        <v>522</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1278</v>
      </c>
      <c r="H40" s="170" t="s">
        <v>1759</v>
      </c>
      <c r="I40" s="170" t="s">
        <v>2713</v>
      </c>
      <c r="J40" s="170" t="s">
        <v>2714</v>
      </c>
      <c r="K40" s="170" t="s">
        <v>2715</v>
      </c>
      <c r="L40" s="278" t="s">
        <v>1678</v>
      </c>
      <c r="M40" s="218"/>
      <c r="N40" s="218"/>
      <c r="O40" s="278" t="s">
        <v>2716</v>
      </c>
      <c r="P40" s="170" t="s">
        <v>2717</v>
      </c>
      <c r="Q40" s="112" t="s">
        <v>2510</v>
      </c>
      <c r="R40" s="170"/>
      <c r="S40" s="170" t="s">
        <v>926</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2203</v>
      </c>
      <c r="AG40" s="203" t="s">
        <v>2725</v>
      </c>
      <c r="AH40" s="203"/>
      <c r="AI40" s="203" t="s">
        <v>2153</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1041</v>
      </c>
      <c r="AV40" s="172" t="s">
        <v>2732</v>
      </c>
      <c r="AW40" s="121" t="s">
        <v>1121</v>
      </c>
      <c r="AX40" s="121" t="s">
        <v>2733</v>
      </c>
      <c r="AY40" s="120" t="s">
        <v>2734</v>
      </c>
      <c r="AZ40" s="418"/>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205</v>
      </c>
      <c r="CM40" s="288" t="s">
        <v>2755</v>
      </c>
      <c r="CN40" s="135" t="str">
        <f>HYPERLINK("https://youtu.be/9t40-1JdpMg","1:12.35")</f>
        <v>1:12.35</v>
      </c>
      <c r="CO40" s="135" t="s">
        <v>1326</v>
      </c>
      <c r="CP40" s="139"/>
      <c r="CQ40" s="353" t="s">
        <v>2756</v>
      </c>
      <c r="CR40" s="135" t="s">
        <v>2757</v>
      </c>
      <c r="CS40" s="92"/>
      <c r="CT40" s="231"/>
      <c r="CU40" s="210" t="s">
        <v>2634</v>
      </c>
      <c r="CV40" s="421" t="s">
        <v>1079</v>
      </c>
      <c r="CW40" s="210" t="s">
        <v>2758</v>
      </c>
      <c r="CX40" s="210" t="s">
        <v>2759</v>
      </c>
      <c r="CY40" s="210" t="s">
        <v>732</v>
      </c>
      <c r="CZ40" s="210" t="s">
        <v>2760</v>
      </c>
      <c r="DA40" s="210" t="s">
        <v>2237</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878</v>
      </c>
      <c r="N41" s="88" t="s">
        <v>2773</v>
      </c>
      <c r="O41" s="88" t="s">
        <v>2506</v>
      </c>
      <c r="P41" s="88" t="s">
        <v>1833</v>
      </c>
      <c r="Q41" s="424" t="s">
        <v>2774</v>
      </c>
      <c r="R41" s="248" t="s">
        <v>1234</v>
      </c>
      <c r="S41" s="88" t="s">
        <v>139</v>
      </c>
      <c r="T41" s="274" t="s">
        <v>1983</v>
      </c>
      <c r="U41" s="93" t="s">
        <v>1382</v>
      </c>
      <c r="V41" s="93" t="s">
        <v>2775</v>
      </c>
      <c r="W41" s="92"/>
      <c r="X41" s="88" t="s">
        <v>1409</v>
      </c>
      <c r="Y41" s="93" t="s">
        <v>715</v>
      </c>
      <c r="Z41" s="274" t="s">
        <v>2776</v>
      </c>
      <c r="AA41" s="274" t="s">
        <v>2777</v>
      </c>
      <c r="AB41" s="93" t="s">
        <v>2148</v>
      </c>
      <c r="AC41" s="88" t="s">
        <v>2778</v>
      </c>
      <c r="AD41" s="93" t="s">
        <v>2779</v>
      </c>
      <c r="AE41" s="93" t="s">
        <v>2780</v>
      </c>
      <c r="AF41" s="88" t="s">
        <v>2328</v>
      </c>
      <c r="AG41" s="93" t="s">
        <v>2781</v>
      </c>
      <c r="AH41" s="93" t="s">
        <v>2782</v>
      </c>
      <c r="AI41" s="93" t="s">
        <v>2600</v>
      </c>
      <c r="AJ41" s="93" t="s">
        <v>2331</v>
      </c>
      <c r="AK41" s="92"/>
      <c r="AL41" s="93" t="s">
        <v>1017</v>
      </c>
      <c r="AM41" s="88" t="s">
        <v>2637</v>
      </c>
      <c r="AN41" s="93" t="s">
        <v>2783</v>
      </c>
      <c r="AO41" s="93" t="s">
        <v>2784</v>
      </c>
      <c r="AP41" s="93" t="s">
        <v>2785</v>
      </c>
      <c r="AQ41" s="424" t="s">
        <v>2786</v>
      </c>
      <c r="AR41" s="93" t="s">
        <v>2787</v>
      </c>
      <c r="AS41" s="88" t="s">
        <v>1242</v>
      </c>
      <c r="AT41" s="93" t="s">
        <v>2788</v>
      </c>
      <c r="AU41" s="93" t="s">
        <v>988</v>
      </c>
      <c r="AV41" s="93" t="s">
        <v>2789</v>
      </c>
      <c r="AW41" s="93" t="s">
        <v>1509</v>
      </c>
      <c r="AX41" s="93" t="s">
        <v>926</v>
      </c>
      <c r="AY41" s="424" t="s">
        <v>2790</v>
      </c>
      <c r="AZ41" s="424"/>
      <c r="BA41" s="88" t="s">
        <v>2791</v>
      </c>
      <c r="BB41" s="93" t="s">
        <v>1391</v>
      </c>
      <c r="BC41" s="88" t="s">
        <v>2792</v>
      </c>
      <c r="BD41" s="88" t="s">
        <v>2793</v>
      </c>
      <c r="BE41" s="93" t="s">
        <v>1360</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1060</v>
      </c>
      <c r="BU41" s="88" t="s">
        <v>2803</v>
      </c>
      <c r="BV41" s="88" t="s">
        <v>2205</v>
      </c>
      <c r="BW41" s="97"/>
      <c r="BX41" s="93" t="s">
        <v>1587</v>
      </c>
      <c r="BY41" s="274" t="s">
        <v>2804</v>
      </c>
      <c r="BZ41" s="93" t="s">
        <v>2805</v>
      </c>
      <c r="CA41" s="88" t="s">
        <v>2806</v>
      </c>
      <c r="CB41" s="93" t="s">
        <v>2807</v>
      </c>
      <c r="CC41" s="88" t="s">
        <v>1354</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2194</v>
      </c>
      <c r="CV41" s="93" t="s">
        <v>905</v>
      </c>
      <c r="CW41" s="88" t="s">
        <v>595</v>
      </c>
      <c r="CX41" s="93" t="s">
        <v>2822</v>
      </c>
      <c r="CY41" s="93" t="s">
        <v>1079</v>
      </c>
      <c r="CZ41" s="88" t="s">
        <v>2823</v>
      </c>
      <c r="DA41" s="93" t="s">
        <v>2824</v>
      </c>
      <c r="DB41" s="93" t="s">
        <v>2018</v>
      </c>
      <c r="DC41" s="93" t="s">
        <v>1945</v>
      </c>
      <c r="DD41" s="93" t="s">
        <v>2825</v>
      </c>
      <c r="DE41" s="93" t="s">
        <v>2826</v>
      </c>
      <c r="DF41" s="93"/>
      <c r="DG41" s="93" t="s">
        <v>932</v>
      </c>
      <c r="DH41" s="97"/>
      <c r="DI41" s="97"/>
      <c r="DJ41" s="93"/>
      <c r="DK41" s="88" t="s">
        <v>2827</v>
      </c>
      <c r="DL41" s="93" t="s">
        <v>2828</v>
      </c>
      <c r="DM41" s="93" t="s">
        <v>2829</v>
      </c>
      <c r="DN41" s="93" t="s">
        <v>2830</v>
      </c>
      <c r="DO41" s="93" t="s">
        <v>2831</v>
      </c>
      <c r="DP41" s="93" t="s">
        <v>1281</v>
      </c>
      <c r="DQ41" s="88" t="s">
        <v>2832</v>
      </c>
      <c r="DR41" s="93" t="s">
        <v>2833</v>
      </c>
      <c r="DS41" s="93" t="s">
        <v>2494</v>
      </c>
      <c r="DT41" s="93" t="s">
        <v>2834</v>
      </c>
      <c r="DU41" s="93" t="s">
        <v>2835</v>
      </c>
      <c r="DV41" s="93" t="s">
        <v>2836</v>
      </c>
      <c r="DW41" s="93" t="s">
        <v>1151</v>
      </c>
      <c r="DX41" s="88" t="s">
        <v>2837</v>
      </c>
      <c r="DY41" s="93" t="s">
        <v>2241</v>
      </c>
      <c r="DZ41" s="93" t="s">
        <v>1502</v>
      </c>
      <c r="EA41" s="93" t="s">
        <v>863</v>
      </c>
      <c r="EB41" s="271" t="s">
        <v>2838</v>
      </c>
    </row>
    <row r="42" ht="15.75" customHeight="1">
      <c r="A42" s="169" t="s">
        <v>2839</v>
      </c>
      <c r="B42" s="102" t="s">
        <v>2840</v>
      </c>
      <c r="C42" s="103" t="s">
        <v>1407</v>
      </c>
      <c r="D42" s="104" t="s">
        <v>1407</v>
      </c>
      <c r="E42" s="105" t="s">
        <v>1407</v>
      </c>
      <c r="F42" s="106" t="s">
        <v>739</v>
      </c>
      <c r="G42" s="102" t="s">
        <v>740</v>
      </c>
      <c r="H42" s="170" t="s">
        <v>2841</v>
      </c>
      <c r="I42" s="170" t="s">
        <v>830</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2404</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2038</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974</v>
      </c>
      <c r="BI42" s="178" t="s">
        <v>2869</v>
      </c>
      <c r="BJ42" s="178"/>
      <c r="BK42" s="178" t="s">
        <v>2870</v>
      </c>
      <c r="BL42" s="177"/>
      <c r="BM42" s="178" t="s">
        <v>260</v>
      </c>
      <c r="BN42" s="178" t="s">
        <v>2350</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2162</v>
      </c>
      <c r="CH42" s="182" t="s">
        <v>2880</v>
      </c>
      <c r="CI42" s="182" t="s">
        <v>2881</v>
      </c>
      <c r="CJ42" s="182" t="s">
        <v>2882</v>
      </c>
      <c r="CK42" s="425" t="s">
        <v>2883</v>
      </c>
      <c r="CL42" s="288" t="s">
        <v>2324</v>
      </c>
      <c r="CM42" s="182" t="s">
        <v>1820</v>
      </c>
      <c r="CN42" s="230"/>
      <c r="CO42" s="182" t="s">
        <v>2815</v>
      </c>
      <c r="CP42" s="182"/>
      <c r="CQ42" s="182" t="s">
        <v>2023</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1393</v>
      </c>
      <c r="DS42" s="211" t="s">
        <v>2493</v>
      </c>
      <c r="DT42" s="211" t="s">
        <v>2895</v>
      </c>
      <c r="DU42" s="211" t="s">
        <v>1956</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2053</v>
      </c>
      <c r="K43" s="343" t="s">
        <v>2054</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842</v>
      </c>
      <c r="AG43" s="343"/>
      <c r="AH43" s="343"/>
      <c r="AI43" s="343"/>
      <c r="AJ43" s="343"/>
      <c r="AK43" s="302"/>
      <c r="AL43" s="343" t="s">
        <v>2910</v>
      </c>
      <c r="AM43" s="343" t="s">
        <v>2028</v>
      </c>
      <c r="AN43" s="343"/>
      <c r="AO43" s="343"/>
      <c r="AP43" s="343"/>
      <c r="AQ43" s="343"/>
      <c r="AR43" s="343"/>
      <c r="AS43" s="343"/>
      <c r="AT43" s="343" t="s">
        <v>2911</v>
      </c>
      <c r="AU43" s="341" t="s">
        <v>258</v>
      </c>
      <c r="AV43" s="343"/>
      <c r="AW43" s="343"/>
      <c r="AX43" s="343" t="s">
        <v>2912</v>
      </c>
      <c r="AY43" s="343"/>
      <c r="AZ43" s="427"/>
      <c r="BA43" s="343" t="s">
        <v>1126</v>
      </c>
      <c r="BB43" s="343" t="s">
        <v>2913</v>
      </c>
      <c r="BC43" s="341" t="s">
        <v>143</v>
      </c>
      <c r="BD43" s="341" t="s">
        <v>2914</v>
      </c>
      <c r="BE43" s="343" t="s">
        <v>1360</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873</v>
      </c>
      <c r="CA43" s="343"/>
      <c r="CB43" s="343"/>
      <c r="CC43" s="343"/>
      <c r="CD43" s="343"/>
      <c r="CE43" s="427"/>
      <c r="CF43" s="343" t="s">
        <v>2924</v>
      </c>
      <c r="CG43" s="428" t="s">
        <v>1302</v>
      </c>
      <c r="CH43" s="343" t="s">
        <v>2925</v>
      </c>
      <c r="CI43" s="343" t="s">
        <v>2926</v>
      </c>
      <c r="CJ43" s="343"/>
      <c r="CK43" s="343" t="s">
        <v>2176</v>
      </c>
      <c r="CL43" s="343" t="s">
        <v>2643</v>
      </c>
      <c r="CM43" s="341" t="s">
        <v>2927</v>
      </c>
      <c r="CN43" s="343"/>
      <c r="CO43" s="343" t="s">
        <v>2928</v>
      </c>
      <c r="CP43" s="343"/>
      <c r="CQ43" s="343" t="s">
        <v>2929</v>
      </c>
      <c r="CR43" s="343"/>
      <c r="CS43" s="302"/>
      <c r="CT43" s="343" t="s">
        <v>2930</v>
      </c>
      <c r="CU43" s="343" t="s">
        <v>1044</v>
      </c>
      <c r="CV43" s="250" t="s">
        <v>1733</v>
      </c>
      <c r="CW43" s="343" t="s">
        <v>2641</v>
      </c>
      <c r="CX43" s="343"/>
      <c r="CY43" s="343"/>
      <c r="CZ43" s="341" t="s">
        <v>2931</v>
      </c>
      <c r="DA43" s="343" t="s">
        <v>2911</v>
      </c>
      <c r="DB43" s="343"/>
      <c r="DC43" s="343"/>
      <c r="DD43" s="343"/>
      <c r="DE43" s="343"/>
      <c r="DF43" s="427"/>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2061</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2044</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1" t="s">
        <v>2959</v>
      </c>
      <c r="BS44" s="132" t="s">
        <v>123</v>
      </c>
      <c r="BT44" s="431" t="s">
        <v>2960</v>
      </c>
      <c r="BU44" s="180" t="s">
        <v>2961</v>
      </c>
      <c r="BV44" s="132" t="s">
        <v>2962</v>
      </c>
      <c r="BW44" s="226"/>
      <c r="BX44" s="132" t="s">
        <v>2963</v>
      </c>
      <c r="BY44" s="132" t="s">
        <v>2964</v>
      </c>
      <c r="BZ44" s="132" t="s">
        <v>2965</v>
      </c>
      <c r="CA44" s="226"/>
      <c r="CB44" s="226"/>
      <c r="CC44" s="226"/>
      <c r="CD44" s="226"/>
      <c r="CE44" s="228"/>
      <c r="CF44" s="432" t="s">
        <v>2966</v>
      </c>
      <c r="CG44" s="138" t="s">
        <v>1730</v>
      </c>
      <c r="CH44" s="138" t="s">
        <v>2298</v>
      </c>
      <c r="CI44" s="137" t="s">
        <v>2967</v>
      </c>
      <c r="CJ44" s="230"/>
      <c r="CK44" s="138" t="s">
        <v>1112</v>
      </c>
      <c r="CL44" s="138" t="s">
        <v>2887</v>
      </c>
      <c r="CM44" s="138" t="s">
        <v>795</v>
      </c>
      <c r="CN44" s="230"/>
      <c r="CO44" s="230"/>
      <c r="CP44" s="230"/>
      <c r="CQ44" s="230"/>
      <c r="CR44" s="230"/>
      <c r="CS44" s="92"/>
      <c r="CT44" s="143" t="s">
        <v>2968</v>
      </c>
      <c r="CU44" s="231"/>
      <c r="CV44" s="143" t="s">
        <v>1162</v>
      </c>
      <c r="CW44" s="143" t="s">
        <v>2969</v>
      </c>
      <c r="CX44" s="346" t="s">
        <v>2970</v>
      </c>
      <c r="CY44" s="143" t="str">
        <f>HYPERLINK("https://clips.twitch.tv/ComfortableBadOctopusSeemsGood-tMvOD8fMvPQ1BZUe", "26.50")</f>
        <v>26.50</v>
      </c>
      <c r="CZ44" s="143" t="s">
        <v>2971</v>
      </c>
      <c r="DA44" s="143" t="s">
        <v>2161</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3" t="s">
        <v>2973</v>
      </c>
      <c r="B45" s="82" t="s">
        <v>2974</v>
      </c>
      <c r="C45" s="83" t="s">
        <v>1407</v>
      </c>
      <c r="D45" s="84" t="s">
        <v>1407</v>
      </c>
      <c r="E45" s="85" t="s">
        <v>1407</v>
      </c>
      <c r="F45" s="86" t="s">
        <v>2975</v>
      </c>
      <c r="G45" s="82" t="s">
        <v>1758</v>
      </c>
      <c r="H45" s="97"/>
      <c r="I45" s="88" t="s">
        <v>2976</v>
      </c>
      <c r="J45" s="88" t="s">
        <v>2977</v>
      </c>
      <c r="K45" s="88" t="s">
        <v>2054</v>
      </c>
      <c r="L45" s="88" t="s">
        <v>2978</v>
      </c>
      <c r="M45" s="88" t="s">
        <v>2979</v>
      </c>
      <c r="N45" s="88" t="s">
        <v>2980</v>
      </c>
      <c r="O45" s="88" t="s">
        <v>2981</v>
      </c>
      <c r="P45" s="88" t="s">
        <v>2982</v>
      </c>
      <c r="Q45" s="97"/>
      <c r="R45" s="88" t="s">
        <v>2983</v>
      </c>
      <c r="S45" s="88" t="s">
        <v>1297</v>
      </c>
      <c r="T45" s="97"/>
      <c r="U45" s="97"/>
      <c r="V45" s="88" t="s">
        <v>2984</v>
      </c>
      <c r="W45" s="92"/>
      <c r="X45" s="88" t="s">
        <v>2791</v>
      </c>
      <c r="Y45" s="88" t="s">
        <v>2985</v>
      </c>
      <c r="Z45" s="88" t="s">
        <v>2986</v>
      </c>
      <c r="AA45" s="88" t="s">
        <v>1867</v>
      </c>
      <c r="AB45" s="88" t="s">
        <v>2391</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2240</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2016</v>
      </c>
      <c r="CL45" s="88" t="s">
        <v>3011</v>
      </c>
      <c r="CM45" s="88" t="s">
        <v>3012</v>
      </c>
      <c r="CN45" s="97"/>
      <c r="CO45" s="88" t="s">
        <v>2305</v>
      </c>
      <c r="CP45" s="97"/>
      <c r="CQ45" s="88" t="s">
        <v>3013</v>
      </c>
      <c r="CR45" s="97"/>
      <c r="CS45" s="92"/>
      <c r="CT45" s="88" t="s">
        <v>3014</v>
      </c>
      <c r="CU45" s="88" t="s">
        <v>184</v>
      </c>
      <c r="CV45" s="272" t="s">
        <v>602</v>
      </c>
      <c r="CW45" s="93" t="s">
        <v>1216</v>
      </c>
      <c r="CX45" s="88" t="s">
        <v>1773</v>
      </c>
      <c r="CY45" s="88" t="s">
        <v>3015</v>
      </c>
      <c r="CZ45" s="88" t="s">
        <v>3016</v>
      </c>
      <c r="DA45" s="88" t="s">
        <v>1364</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2238</v>
      </c>
      <c r="DY45" s="97"/>
      <c r="DZ45" s="97"/>
      <c r="EA45" s="88" t="s">
        <v>3022</v>
      </c>
      <c r="EB45" s="271"/>
    </row>
    <row r="46" ht="15.75" customHeight="1">
      <c r="A46" s="169" t="s">
        <v>3023</v>
      </c>
      <c r="B46" s="102" t="s">
        <v>3024</v>
      </c>
      <c r="C46" s="103" t="s">
        <v>1407</v>
      </c>
      <c r="D46" s="104" t="s">
        <v>739</v>
      </c>
      <c r="E46" s="105" t="s">
        <v>1407</v>
      </c>
      <c r="F46" s="106" t="s">
        <v>3025</v>
      </c>
      <c r="G46" s="102" t="s">
        <v>2278</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2156</v>
      </c>
      <c r="AU46" s="121" t="s">
        <v>2643</v>
      </c>
      <c r="AV46" s="222"/>
      <c r="AW46" s="222"/>
      <c r="AX46" s="222"/>
      <c r="AY46" s="222"/>
      <c r="AZ46" s="223"/>
      <c r="BA46" s="127" t="s">
        <v>1288</v>
      </c>
      <c r="BB46" s="127" t="s">
        <v>675</v>
      </c>
      <c r="BC46" s="127" t="s">
        <v>1014</v>
      </c>
      <c r="BD46" s="336" t="s">
        <v>3041</v>
      </c>
      <c r="BE46" s="178" t="s">
        <v>3042</v>
      </c>
      <c r="BF46" s="177"/>
      <c r="BG46" s="177"/>
      <c r="BH46" s="127" t="s">
        <v>1343</v>
      </c>
      <c r="BI46" s="177"/>
      <c r="BJ46" s="127" t="s">
        <v>2386</v>
      </c>
      <c r="BK46" s="178" t="s">
        <v>3043</v>
      </c>
      <c r="BL46" s="177"/>
      <c r="BM46" s="177"/>
      <c r="BN46" s="177"/>
      <c r="BO46" s="177"/>
      <c r="BP46" s="225"/>
      <c r="BQ46" s="179" t="s">
        <v>2102</v>
      </c>
      <c r="BR46" s="132" t="s">
        <v>3044</v>
      </c>
      <c r="BS46" s="132" t="s">
        <v>1973</v>
      </c>
      <c r="BT46" s="179" t="s">
        <v>3045</v>
      </c>
      <c r="BU46" s="132" t="s">
        <v>3046</v>
      </c>
      <c r="BV46" s="132" t="s">
        <v>1584</v>
      </c>
      <c r="BW46" s="226"/>
      <c r="BX46" s="179" t="s">
        <v>3047</v>
      </c>
      <c r="BY46" s="179" t="s">
        <v>3048</v>
      </c>
      <c r="BZ46" s="132" t="s">
        <v>3049</v>
      </c>
      <c r="CA46" s="226"/>
      <c r="CB46" s="226"/>
      <c r="CC46" s="226"/>
      <c r="CD46" s="226"/>
      <c r="CE46" s="228"/>
      <c r="CF46" s="138" t="s">
        <v>934</v>
      </c>
      <c r="CG46" s="182" t="s">
        <v>1439</v>
      </c>
      <c r="CH46" s="138" t="s">
        <v>671</v>
      </c>
      <c r="CI46" s="182" t="s">
        <v>3050</v>
      </c>
      <c r="CJ46" s="182" t="s">
        <v>2194</v>
      </c>
      <c r="CK46" s="182" t="s">
        <v>3051</v>
      </c>
      <c r="CL46" s="138" t="s">
        <v>3052</v>
      </c>
      <c r="CM46" s="182" t="s">
        <v>2788</v>
      </c>
      <c r="CN46" s="230"/>
      <c r="CO46" s="230"/>
      <c r="CP46" s="230"/>
      <c r="CQ46" s="230"/>
      <c r="CR46" s="230"/>
      <c r="CS46" s="92"/>
      <c r="CT46" s="184" t="s">
        <v>3053</v>
      </c>
      <c r="CU46" s="210" t="s">
        <v>2813</v>
      </c>
      <c r="CV46" s="143" t="s">
        <v>1146</v>
      </c>
      <c r="CW46" s="143" t="s">
        <v>711</v>
      </c>
      <c r="CX46" s="143" t="s">
        <v>2239</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1470</v>
      </c>
      <c r="DR46" s="233"/>
      <c r="DS46" s="233"/>
      <c r="DT46" s="233"/>
      <c r="DU46" s="233"/>
      <c r="DV46" s="233"/>
      <c r="DW46" s="233"/>
      <c r="DX46" s="233"/>
      <c r="DY46" s="233"/>
      <c r="DZ46" s="233"/>
      <c r="EA46" s="233"/>
      <c r="EB46" s="294"/>
    </row>
    <row r="47">
      <c r="A47" s="434" t="s">
        <v>3061</v>
      </c>
      <c r="B47" s="82" t="s">
        <v>3062</v>
      </c>
      <c r="C47" s="83" t="s">
        <v>1407</v>
      </c>
      <c r="D47" s="84" t="s">
        <v>739</v>
      </c>
      <c r="E47" s="85" t="s">
        <v>1407</v>
      </c>
      <c r="F47" s="86" t="s">
        <v>1348</v>
      </c>
      <c r="G47" s="82" t="s">
        <v>740</v>
      </c>
      <c r="H47" s="93" t="s">
        <v>2720</v>
      </c>
      <c r="I47" s="93" t="s">
        <v>3063</v>
      </c>
      <c r="J47" s="93" t="s">
        <v>441</v>
      </c>
      <c r="K47" s="88" t="s">
        <v>3064</v>
      </c>
      <c r="L47" s="93" t="s">
        <v>3065</v>
      </c>
      <c r="M47" s="93" t="s">
        <v>3066</v>
      </c>
      <c r="N47" s="93" t="s">
        <v>2845</v>
      </c>
      <c r="O47" s="88" t="s">
        <v>2599</v>
      </c>
      <c r="P47" s="88" t="s">
        <v>107</v>
      </c>
      <c r="Q47" s="88" t="s">
        <v>3067</v>
      </c>
      <c r="R47" s="97"/>
      <c r="S47" s="93" t="s">
        <v>3068</v>
      </c>
      <c r="T47" s="97"/>
      <c r="U47" s="88" t="s">
        <v>3069</v>
      </c>
      <c r="V47" s="97"/>
      <c r="W47" s="92"/>
      <c r="X47" s="100" t="s">
        <v>3070</v>
      </c>
      <c r="Y47" s="93" t="s">
        <v>3071</v>
      </c>
      <c r="Z47" s="93" t="s">
        <v>1520</v>
      </c>
      <c r="AA47" s="93" t="s">
        <v>3072</v>
      </c>
      <c r="AB47" s="88" t="s">
        <v>2258</v>
      </c>
      <c r="AC47" s="93" t="s">
        <v>3073</v>
      </c>
      <c r="AD47" s="93" t="s">
        <v>2779</v>
      </c>
      <c r="AE47" s="93" t="s">
        <v>3074</v>
      </c>
      <c r="AF47" s="271" t="s">
        <v>558</v>
      </c>
      <c r="AG47" s="271" t="s">
        <v>3044</v>
      </c>
      <c r="AH47" s="97"/>
      <c r="AI47" s="93" t="s">
        <v>1908</v>
      </c>
      <c r="AJ47" s="97"/>
      <c r="AK47" s="92"/>
      <c r="AL47" s="93" t="s">
        <v>3075</v>
      </c>
      <c r="AM47" s="93" t="s">
        <v>1383</v>
      </c>
      <c r="AN47" s="97"/>
      <c r="AO47" s="97"/>
      <c r="AP47" s="97"/>
      <c r="AQ47" s="93" t="s">
        <v>3076</v>
      </c>
      <c r="AR47" s="93" t="s">
        <v>3077</v>
      </c>
      <c r="AS47" s="97"/>
      <c r="AT47" s="271" t="s">
        <v>3078</v>
      </c>
      <c r="AU47" s="93" t="s">
        <v>3079</v>
      </c>
      <c r="AV47" s="93" t="s">
        <v>3080</v>
      </c>
      <c r="AW47" s="97"/>
      <c r="AX47" s="271" t="s">
        <v>1993</v>
      </c>
      <c r="AY47" s="97"/>
      <c r="AZ47" s="259"/>
      <c r="BA47" s="93" t="s">
        <v>3081</v>
      </c>
      <c r="BB47" s="93" t="s">
        <v>2913</v>
      </c>
      <c r="BC47" s="93" t="s">
        <v>3082</v>
      </c>
      <c r="BD47" s="93" t="s">
        <v>3083</v>
      </c>
      <c r="BE47" s="88" t="s">
        <v>3084</v>
      </c>
      <c r="BF47" s="88" t="s">
        <v>3085</v>
      </c>
      <c r="BG47" s="97"/>
      <c r="BH47" s="93" t="s">
        <v>3086</v>
      </c>
      <c r="BI47" s="97"/>
      <c r="BJ47" s="93" t="s">
        <v>3087</v>
      </c>
      <c r="BK47" s="93" t="s">
        <v>2461</v>
      </c>
      <c r="BL47" s="97"/>
      <c r="BM47" s="93" t="s">
        <v>3088</v>
      </c>
      <c r="BN47" s="93" t="s">
        <v>1051</v>
      </c>
      <c r="BO47" s="93" t="s">
        <v>3089</v>
      </c>
      <c r="BP47" s="259"/>
      <c r="BQ47" s="93" t="s">
        <v>3090</v>
      </c>
      <c r="BR47" s="93" t="s">
        <v>1572</v>
      </c>
      <c r="BS47" s="93" t="s">
        <v>1000</v>
      </c>
      <c r="BT47" s="93" t="s">
        <v>1060</v>
      </c>
      <c r="BU47" s="93" t="s">
        <v>3091</v>
      </c>
      <c r="BV47" s="88" t="s">
        <v>165</v>
      </c>
      <c r="BW47" s="93" t="s">
        <v>3092</v>
      </c>
      <c r="BX47" s="97"/>
      <c r="BY47" s="93" t="s">
        <v>3093</v>
      </c>
      <c r="BZ47" s="435" t="s">
        <v>1269</v>
      </c>
      <c r="CA47" s="93" t="s">
        <v>3094</v>
      </c>
      <c r="CB47" s="88" t="s">
        <v>3095</v>
      </c>
      <c r="CC47" s="88" t="s">
        <v>336</v>
      </c>
      <c r="CD47" s="97"/>
      <c r="CE47" s="259"/>
      <c r="CF47" s="93" t="s">
        <v>3096</v>
      </c>
      <c r="CG47" s="93" t="s">
        <v>258</v>
      </c>
      <c r="CH47" s="93" t="s">
        <v>3097</v>
      </c>
      <c r="CI47" s="93" t="s">
        <v>3098</v>
      </c>
      <c r="CJ47" s="93" t="s">
        <v>1251</v>
      </c>
      <c r="CK47" s="93" t="s">
        <v>2814</v>
      </c>
      <c r="CL47" s="93" t="s">
        <v>3099</v>
      </c>
      <c r="CM47" s="93" t="s">
        <v>3100</v>
      </c>
      <c r="CN47" s="97"/>
      <c r="CO47" s="93" t="s">
        <v>3101</v>
      </c>
      <c r="CP47" s="97"/>
      <c r="CQ47" s="93" t="s">
        <v>3102</v>
      </c>
      <c r="CR47" s="97"/>
      <c r="CS47" s="92"/>
      <c r="CT47" s="93" t="s">
        <v>3103</v>
      </c>
      <c r="CU47" s="93" t="s">
        <v>1603</v>
      </c>
      <c r="CV47" s="93" t="s">
        <v>3104</v>
      </c>
      <c r="CW47" s="93" t="s">
        <v>3105</v>
      </c>
      <c r="CX47" s="93" t="s">
        <v>3106</v>
      </c>
      <c r="CY47" s="88" t="s">
        <v>1162</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2491</v>
      </c>
      <c r="DX47" s="88" t="s">
        <v>885</v>
      </c>
      <c r="DY47" s="97"/>
      <c r="DZ47" s="93" t="s">
        <v>3115</v>
      </c>
      <c r="EA47" s="93" t="s">
        <v>680</v>
      </c>
      <c r="EB47" s="94" t="s">
        <v>3116</v>
      </c>
    </row>
    <row r="48" ht="15.75" customHeight="1">
      <c r="A48" s="370" t="s">
        <v>3117</v>
      </c>
      <c r="B48" s="102" t="s">
        <v>3118</v>
      </c>
      <c r="C48" s="103" t="s">
        <v>1407</v>
      </c>
      <c r="D48" s="104" t="s">
        <v>1407</v>
      </c>
      <c r="E48" s="105" t="s">
        <v>1407</v>
      </c>
      <c r="F48" s="106" t="s">
        <v>3119</v>
      </c>
      <c r="G48" s="102" t="s">
        <v>3120</v>
      </c>
      <c r="H48" s="111" t="s">
        <v>2051</v>
      </c>
      <c r="I48" s="111" t="s">
        <v>3121</v>
      </c>
      <c r="J48" s="170" t="s">
        <v>1140</v>
      </c>
      <c r="K48" s="170" t="s">
        <v>3122</v>
      </c>
      <c r="L48" s="436" t="str">
        <f>hyperlink("https://www.twitch.tv/videos/642998947","44.64")</f>
        <v>44.64</v>
      </c>
      <c r="M48" s="111" t="s">
        <v>3123</v>
      </c>
      <c r="N48" s="436" t="str">
        <f>hyperlink("https://www.twitch.tv/videos/642995088","1:11.81")</f>
        <v>1:11.81</v>
      </c>
      <c r="O48" s="111" t="s">
        <v>1918</v>
      </c>
      <c r="P48" s="170" t="s">
        <v>1833</v>
      </c>
      <c r="Q48" s="170" t="s">
        <v>3124</v>
      </c>
      <c r="R48" s="218"/>
      <c r="S48" s="170" t="s">
        <v>2141</v>
      </c>
      <c r="T48" s="170" t="s">
        <v>2330</v>
      </c>
      <c r="U48" s="170" t="s">
        <v>3125</v>
      </c>
      <c r="V48" s="170" t="s">
        <v>3126</v>
      </c>
      <c r="W48" s="92"/>
      <c r="X48" s="203" t="s">
        <v>2293</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2451</v>
      </c>
      <c r="AU48" s="121" t="s">
        <v>946</v>
      </c>
      <c r="AV48" s="222"/>
      <c r="AW48" s="222"/>
      <c r="AX48" s="205" t="s">
        <v>2879</v>
      </c>
      <c r="AY48" s="222"/>
      <c r="AZ48" s="223"/>
      <c r="BA48" s="178" t="s">
        <v>3138</v>
      </c>
      <c r="BB48" s="178" t="s">
        <v>1094</v>
      </c>
      <c r="BC48" s="178" t="s">
        <v>2241</v>
      </c>
      <c r="BD48" s="127" t="s">
        <v>1234</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2205</v>
      </c>
      <c r="BW48" s="226"/>
      <c r="BX48" s="226"/>
      <c r="BY48" s="179" t="s">
        <v>3144</v>
      </c>
      <c r="BZ48" s="179" t="s">
        <v>3145</v>
      </c>
      <c r="CA48" s="179" t="s">
        <v>3146</v>
      </c>
      <c r="CB48" s="179" t="s">
        <v>3147</v>
      </c>
      <c r="CC48" s="132" t="s">
        <v>1529</v>
      </c>
      <c r="CD48" s="179" t="s">
        <v>3148</v>
      </c>
      <c r="CE48" s="179"/>
      <c r="CF48" s="420" t="s">
        <v>2814</v>
      </c>
      <c r="CG48" s="437" t="str">
        <f>hyperlink("https://twitter.com/Reborn_Frog/status/1364932529577357313","28.55")</f>
        <v>28.55</v>
      </c>
      <c r="CH48" s="182" t="s">
        <v>3149</v>
      </c>
      <c r="CI48" s="182" t="s">
        <v>3150</v>
      </c>
      <c r="CJ48" s="230"/>
      <c r="CK48" s="138" t="s">
        <v>677</v>
      </c>
      <c r="CL48" s="182" t="s">
        <v>3151</v>
      </c>
      <c r="CM48" s="182" t="s">
        <v>2927</v>
      </c>
      <c r="CN48" s="230"/>
      <c r="CO48" s="230"/>
      <c r="CP48" s="230"/>
      <c r="CQ48" s="182" t="s">
        <v>2023</v>
      </c>
      <c r="CR48" s="230"/>
      <c r="CS48" s="92"/>
      <c r="CT48" s="143" t="s">
        <v>2969</v>
      </c>
      <c r="CU48" s="210" t="s">
        <v>2640</v>
      </c>
      <c r="CV48" s="143" t="s">
        <v>3152</v>
      </c>
      <c r="CW48" s="143" t="s">
        <v>3153</v>
      </c>
      <c r="CX48" s="231"/>
      <c r="CY48" s="231"/>
      <c r="CZ48" s="143" t="s">
        <v>3154</v>
      </c>
      <c r="DA48" s="210" t="s">
        <v>3155</v>
      </c>
      <c r="DB48" s="231"/>
      <c r="DC48" s="231"/>
      <c r="DD48" s="231"/>
      <c r="DE48" s="365" t="s">
        <v>2779</v>
      </c>
      <c r="DF48" s="365"/>
      <c r="DG48" s="233"/>
      <c r="DH48" s="233"/>
      <c r="DI48" s="233"/>
      <c r="DJ48" s="212"/>
      <c r="DK48" s="270"/>
      <c r="DL48" s="148" t="s">
        <v>200</v>
      </c>
      <c r="DM48" s="233"/>
      <c r="DN48" s="233"/>
      <c r="DO48" s="233"/>
      <c r="DP48" s="438" t="s">
        <v>3156</v>
      </c>
      <c r="DQ48" s="439"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1407</v>
      </c>
      <c r="D49" s="84" t="s">
        <v>1407</v>
      </c>
      <c r="E49" s="85" t="s">
        <v>1407</v>
      </c>
      <c r="F49" s="86" t="s">
        <v>995</v>
      </c>
      <c r="G49" s="82" t="s">
        <v>1779</v>
      </c>
      <c r="H49" s="97"/>
      <c r="I49" s="93" t="s">
        <v>3159</v>
      </c>
      <c r="J49" s="93" t="s">
        <v>3160</v>
      </c>
      <c r="K49" s="88" t="s">
        <v>1545</v>
      </c>
      <c r="L49" s="88" t="s">
        <v>3161</v>
      </c>
      <c r="M49" s="93" t="s">
        <v>1212</v>
      </c>
      <c r="N49" s="93" t="s">
        <v>3162</v>
      </c>
      <c r="O49" s="93" t="s">
        <v>3163</v>
      </c>
      <c r="P49" s="274" t="s">
        <v>2982</v>
      </c>
      <c r="Q49" s="97"/>
      <c r="R49" s="97"/>
      <c r="S49" s="97"/>
      <c r="T49" s="97"/>
      <c r="U49" s="97"/>
      <c r="V49" s="97"/>
      <c r="W49" s="92"/>
      <c r="X49" s="163" t="s">
        <v>114</v>
      </c>
      <c r="Y49" s="163" t="s">
        <v>3164</v>
      </c>
      <c r="Z49" s="214" t="s">
        <v>3165</v>
      </c>
      <c r="AA49" s="93" t="s">
        <v>861</v>
      </c>
      <c r="AB49" s="274" t="s">
        <v>1904</v>
      </c>
      <c r="AC49" s="88" t="s">
        <v>3166</v>
      </c>
      <c r="AD49" s="97"/>
      <c r="AE49" s="88" t="s">
        <v>3167</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3168</v>
      </c>
      <c r="BB49" s="93" t="s">
        <v>598</v>
      </c>
      <c r="BC49" s="93" t="s">
        <v>1920</v>
      </c>
      <c r="BD49" s="88" t="s">
        <v>3169</v>
      </c>
      <c r="BE49" s="93" t="s">
        <v>3170</v>
      </c>
      <c r="BF49" s="97"/>
      <c r="BG49" s="97"/>
      <c r="BH49" s="93" t="s">
        <v>863</v>
      </c>
      <c r="BI49" s="88" t="s">
        <v>1135</v>
      </c>
      <c r="BJ49" s="97"/>
      <c r="BK49" s="88" t="s">
        <v>3171</v>
      </c>
      <c r="BL49" s="97"/>
      <c r="BM49" s="97"/>
      <c r="BN49" s="97"/>
      <c r="BO49" s="97"/>
      <c r="BP49" s="259"/>
      <c r="BQ49" s="93" t="s">
        <v>2639</v>
      </c>
      <c r="BR49" s="93" t="s">
        <v>3172</v>
      </c>
      <c r="BS49" s="93" t="s">
        <v>3173</v>
      </c>
      <c r="BT49" s="93" t="s">
        <v>3049</v>
      </c>
      <c r="BU49" s="93" t="s">
        <v>691</v>
      </c>
      <c r="BV49" s="93" t="s">
        <v>1584</v>
      </c>
      <c r="BW49" s="88" t="s">
        <v>3174</v>
      </c>
      <c r="BX49" s="93" t="s">
        <v>3175</v>
      </c>
      <c r="BY49" s="97"/>
      <c r="BZ49" s="93" t="s">
        <v>961</v>
      </c>
      <c r="CA49" s="97"/>
      <c r="CB49" s="97"/>
      <c r="CC49" s="97"/>
      <c r="CD49" s="97"/>
      <c r="CE49" s="259"/>
      <c r="CF49" s="93" t="s">
        <v>3176</v>
      </c>
      <c r="CG49" s="274" t="s">
        <v>2256</v>
      </c>
      <c r="CH49" s="93" t="s">
        <v>3177</v>
      </c>
      <c r="CI49" s="88" t="s">
        <v>3178</v>
      </c>
      <c r="CJ49" s="97"/>
      <c r="CK49" s="163" t="s">
        <v>2686</v>
      </c>
      <c r="CL49" s="274" t="s">
        <v>2148</v>
      </c>
      <c r="CM49" s="93" t="s">
        <v>2927</v>
      </c>
      <c r="CN49" s="97"/>
      <c r="CO49" s="97"/>
      <c r="CP49" s="97"/>
      <c r="CQ49" s="97"/>
      <c r="CR49" s="97"/>
      <c r="CS49" s="92"/>
      <c r="CT49" s="93" t="s">
        <v>3179</v>
      </c>
      <c r="CU49" s="97"/>
      <c r="CV49" s="274" t="s">
        <v>3180</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3181</v>
      </c>
      <c r="DQ49" s="93" t="s">
        <v>631</v>
      </c>
      <c r="DR49" s="97"/>
      <c r="DS49" s="97"/>
      <c r="DT49" s="97"/>
      <c r="DU49" s="97"/>
      <c r="DV49" s="97"/>
      <c r="DW49" s="97"/>
      <c r="DX49" s="97"/>
      <c r="DY49" s="97"/>
      <c r="DZ49" s="97"/>
      <c r="EA49" s="97"/>
      <c r="EB49" s="440"/>
    </row>
    <row r="50" ht="15.75" customHeight="1">
      <c r="A50" s="441" t="s">
        <v>3182</v>
      </c>
      <c r="B50" s="102" t="s">
        <v>3183</v>
      </c>
      <c r="C50" s="103" t="s">
        <v>739</v>
      </c>
      <c r="D50" s="104" t="s">
        <v>739</v>
      </c>
      <c r="E50" s="105" t="s">
        <v>1407</v>
      </c>
      <c r="F50" s="106" t="s">
        <v>637</v>
      </c>
      <c r="G50" s="102" t="s">
        <v>3184</v>
      </c>
      <c r="H50" s="170" t="s">
        <v>2158</v>
      </c>
      <c r="I50" s="170" t="s">
        <v>1310</v>
      </c>
      <c r="J50" s="170" t="s">
        <v>3185</v>
      </c>
      <c r="K50" s="170" t="s">
        <v>3186</v>
      </c>
      <c r="L50" s="170" t="s">
        <v>183</v>
      </c>
      <c r="M50" s="218"/>
      <c r="N50" s="170" t="s">
        <v>3187</v>
      </c>
      <c r="O50" s="111" t="s">
        <v>3188</v>
      </c>
      <c r="P50" s="170" t="s">
        <v>107</v>
      </c>
      <c r="Q50" s="218"/>
      <c r="R50" s="218"/>
      <c r="S50" s="218"/>
      <c r="T50" s="218"/>
      <c r="U50" s="218"/>
      <c r="V50" s="218"/>
      <c r="W50" s="92"/>
      <c r="X50" s="115" t="s">
        <v>1797</v>
      </c>
      <c r="Y50" s="203" t="s">
        <v>1204</v>
      </c>
      <c r="Z50" s="203" t="s">
        <v>1705</v>
      </c>
      <c r="AA50" s="203" t="s">
        <v>2906</v>
      </c>
      <c r="AB50" s="202" t="s">
        <v>3189</v>
      </c>
      <c r="AC50" s="203" t="s">
        <v>3190</v>
      </c>
      <c r="AD50" s="221"/>
      <c r="AE50" s="203" t="s">
        <v>3191</v>
      </c>
      <c r="AF50" s="203" t="s">
        <v>355</v>
      </c>
      <c r="AG50" s="221"/>
      <c r="AH50" s="221"/>
      <c r="AI50" s="203" t="s">
        <v>3192</v>
      </c>
      <c r="AJ50" s="221"/>
      <c r="AK50" s="92"/>
      <c r="AL50" s="172" t="s">
        <v>3193</v>
      </c>
      <c r="AM50" s="172" t="s">
        <v>1950</v>
      </c>
      <c r="AN50" s="222"/>
      <c r="AO50" s="222"/>
      <c r="AP50" s="222"/>
      <c r="AQ50" s="222"/>
      <c r="AR50" s="222"/>
      <c r="AS50" s="222"/>
      <c r="AT50" s="172" t="s">
        <v>2451</v>
      </c>
      <c r="AU50" s="172" t="s">
        <v>2867</v>
      </c>
      <c r="AV50" s="222"/>
      <c r="AW50" s="222"/>
      <c r="AX50" s="172" t="s">
        <v>749</v>
      </c>
      <c r="AY50" s="222"/>
      <c r="AZ50" s="223"/>
      <c r="BA50" s="178" t="s">
        <v>3194</v>
      </c>
      <c r="BB50" s="178" t="s">
        <v>1321</v>
      </c>
      <c r="BC50" s="178" t="s">
        <v>2867</v>
      </c>
      <c r="BD50" s="178" t="s">
        <v>3195</v>
      </c>
      <c r="BE50" s="178" t="s">
        <v>3196</v>
      </c>
      <c r="BF50" s="224" t="s">
        <v>2233</v>
      </c>
      <c r="BG50" s="177"/>
      <c r="BH50" s="178" t="s">
        <v>3197</v>
      </c>
      <c r="BI50" s="178"/>
      <c r="BJ50" s="178" t="s">
        <v>3198</v>
      </c>
      <c r="BK50" s="178" t="s">
        <v>1718</v>
      </c>
      <c r="BL50" s="177"/>
      <c r="BM50" s="178" t="s">
        <v>336</v>
      </c>
      <c r="BN50" s="178" t="s">
        <v>3199</v>
      </c>
      <c r="BO50" s="177"/>
      <c r="BP50" s="225"/>
      <c r="BQ50" s="179" t="s">
        <v>3200</v>
      </c>
      <c r="BR50" s="179" t="s">
        <v>3201</v>
      </c>
      <c r="BS50" s="179" t="s">
        <v>2170</v>
      </c>
      <c r="BT50" s="132" t="s">
        <v>1054</v>
      </c>
      <c r="BU50" s="179" t="s">
        <v>3202</v>
      </c>
      <c r="BV50" s="179" t="s">
        <v>3203</v>
      </c>
      <c r="BW50" s="226"/>
      <c r="BX50" s="226"/>
      <c r="BY50" s="179" t="s">
        <v>3204</v>
      </c>
      <c r="BZ50" s="226"/>
      <c r="CA50" s="226"/>
      <c r="CB50" s="226"/>
      <c r="CC50" s="226"/>
      <c r="CD50" s="226"/>
      <c r="CE50" s="228"/>
      <c r="CF50" s="182" t="s">
        <v>3038</v>
      </c>
      <c r="CG50" s="182" t="s">
        <v>1173</v>
      </c>
      <c r="CH50" s="182" t="s">
        <v>1816</v>
      </c>
      <c r="CI50" s="182" t="s">
        <v>3205</v>
      </c>
      <c r="CJ50" s="230"/>
      <c r="CK50" s="182" t="s">
        <v>2558</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2" t="s">
        <v>3217</v>
      </c>
      <c r="B51" s="82" t="s">
        <v>3218</v>
      </c>
      <c r="C51" s="83" t="s">
        <v>1407</v>
      </c>
      <c r="D51" s="84" t="s">
        <v>1407</v>
      </c>
      <c r="E51" s="85" t="s">
        <v>1407</v>
      </c>
      <c r="F51" s="86" t="s">
        <v>1348</v>
      </c>
      <c r="G51" s="82" t="s">
        <v>222</v>
      </c>
      <c r="H51" s="93" t="s">
        <v>3219</v>
      </c>
      <c r="I51" s="93" t="s">
        <v>1608</v>
      </c>
      <c r="J51" s="93" t="s">
        <v>3220</v>
      </c>
      <c r="K51" s="88" t="s">
        <v>2595</v>
      </c>
      <c r="L51" s="88" t="s">
        <v>1195</v>
      </c>
      <c r="M51" s="93" t="s">
        <v>3221</v>
      </c>
      <c r="N51" s="88" t="s">
        <v>3222</v>
      </c>
      <c r="O51" s="93" t="s">
        <v>3223</v>
      </c>
      <c r="P51" s="93" t="s">
        <v>3224</v>
      </c>
      <c r="Q51" s="163" t="s">
        <v>3225</v>
      </c>
      <c r="R51" s="88" t="s">
        <v>3142</v>
      </c>
      <c r="S51" s="93" t="s">
        <v>3226</v>
      </c>
      <c r="T51" s="93" t="s">
        <v>2125</v>
      </c>
      <c r="U51" s="88" t="s">
        <v>2474</v>
      </c>
      <c r="V51" s="163" t="s">
        <v>3227</v>
      </c>
      <c r="W51" s="255"/>
      <c r="X51" s="93" t="s">
        <v>3228</v>
      </c>
      <c r="Y51" s="93" t="s">
        <v>3229</v>
      </c>
      <c r="Z51" s="93" t="s">
        <v>1953</v>
      </c>
      <c r="AA51" s="93" t="s">
        <v>1020</v>
      </c>
      <c r="AB51" s="93" t="s">
        <v>3230</v>
      </c>
      <c r="AC51" s="93" t="s">
        <v>3231</v>
      </c>
      <c r="AD51" s="93" t="s">
        <v>3232</v>
      </c>
      <c r="AE51" s="93" t="s">
        <v>3233</v>
      </c>
      <c r="AF51" s="93" t="s">
        <v>3234</v>
      </c>
      <c r="AG51" s="93" t="s">
        <v>3235</v>
      </c>
      <c r="AH51" s="93" t="s">
        <v>2953</v>
      </c>
      <c r="AI51" s="93" t="s">
        <v>2822</v>
      </c>
      <c r="AJ51" s="93" t="s">
        <v>3236</v>
      </c>
      <c r="AK51" s="92"/>
      <c r="AL51" s="93" t="s">
        <v>2068</v>
      </c>
      <c r="AM51" s="93" t="s">
        <v>1344</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2533</v>
      </c>
      <c r="BC51" s="88" t="s">
        <v>1850</v>
      </c>
      <c r="BD51" s="93" t="s">
        <v>2115</v>
      </c>
      <c r="BE51" s="93" t="s">
        <v>3245</v>
      </c>
      <c r="BF51" s="93" t="s">
        <v>1153</v>
      </c>
      <c r="BG51" s="93" t="s">
        <v>3246</v>
      </c>
      <c r="BH51" s="88" t="s">
        <v>1916</v>
      </c>
      <c r="BI51" s="93" t="s">
        <v>2523</v>
      </c>
      <c r="BJ51" s="93" t="s">
        <v>3247</v>
      </c>
      <c r="BK51" s="93" t="s">
        <v>3248</v>
      </c>
      <c r="BL51" s="93"/>
      <c r="BM51" s="88" t="s">
        <v>3249</v>
      </c>
      <c r="BN51" s="93" t="s">
        <v>3250</v>
      </c>
      <c r="BO51" s="93" t="s">
        <v>3074</v>
      </c>
      <c r="BP51" s="93"/>
      <c r="BQ51" s="88" t="s">
        <v>3251</v>
      </c>
      <c r="BR51" s="93" t="s">
        <v>3252</v>
      </c>
      <c r="BS51" s="93" t="s">
        <v>3253</v>
      </c>
      <c r="BT51" s="93" t="s">
        <v>3254</v>
      </c>
      <c r="BU51" s="93" t="s">
        <v>1997</v>
      </c>
      <c r="BV51" s="93" t="s">
        <v>3255</v>
      </c>
      <c r="BW51" s="93" t="s">
        <v>3092</v>
      </c>
      <c r="BX51" s="93" t="s">
        <v>3256</v>
      </c>
      <c r="BY51" s="93" t="s">
        <v>2964</v>
      </c>
      <c r="BZ51" s="93" t="s">
        <v>3257</v>
      </c>
      <c r="CA51" s="93" t="s">
        <v>2254</v>
      </c>
      <c r="CB51" s="93" t="s">
        <v>1201</v>
      </c>
      <c r="CC51" s="93" t="s">
        <v>1971</v>
      </c>
      <c r="CD51" s="93" t="s">
        <v>3258</v>
      </c>
      <c r="CE51" s="93"/>
      <c r="CF51" s="93" t="s">
        <v>2072</v>
      </c>
      <c r="CG51" s="163" t="s">
        <v>137</v>
      </c>
      <c r="CH51" s="93" t="s">
        <v>789</v>
      </c>
      <c r="CI51" s="93" t="s">
        <v>2801</v>
      </c>
      <c r="CJ51" s="93" t="s">
        <v>3259</v>
      </c>
      <c r="CK51" s="93" t="s">
        <v>3260</v>
      </c>
      <c r="CL51" s="93" t="s">
        <v>2148</v>
      </c>
      <c r="CM51" s="93" t="s">
        <v>2069</v>
      </c>
      <c r="CN51" s="93" t="s">
        <v>3261</v>
      </c>
      <c r="CO51" s="88" t="s">
        <v>818</v>
      </c>
      <c r="CP51" s="93"/>
      <c r="CQ51" s="93" t="s">
        <v>3262</v>
      </c>
      <c r="CR51" s="93" t="s">
        <v>3263</v>
      </c>
      <c r="CS51" s="92"/>
      <c r="CT51" s="93" t="s">
        <v>3264</v>
      </c>
      <c r="CU51" s="93" t="s">
        <v>2260</v>
      </c>
      <c r="CV51" s="88" t="s">
        <v>1402</v>
      </c>
      <c r="CW51" s="93" t="s">
        <v>3265</v>
      </c>
      <c r="CX51" s="163" t="s">
        <v>3190</v>
      </c>
      <c r="CY51" s="93" t="s">
        <v>3266</v>
      </c>
      <c r="CZ51" s="274" t="s">
        <v>2400</v>
      </c>
      <c r="DA51" s="88" t="s">
        <v>2485</v>
      </c>
      <c r="DB51" s="93" t="s">
        <v>3267</v>
      </c>
      <c r="DC51" s="93" t="s">
        <v>3268</v>
      </c>
      <c r="DD51" s="93" t="s">
        <v>1091</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2577</v>
      </c>
      <c r="DX51" s="93" t="s">
        <v>2981</v>
      </c>
      <c r="DY51" s="93" t="s">
        <v>422</v>
      </c>
      <c r="DZ51" s="93" t="s">
        <v>3283</v>
      </c>
      <c r="EA51" s="93" t="s">
        <v>362</v>
      </c>
      <c r="EB51" s="271" t="s">
        <v>3284</v>
      </c>
    </row>
    <row r="52" ht="15.75" customHeight="1">
      <c r="A52" s="169" t="s">
        <v>3285</v>
      </c>
      <c r="B52" s="102" t="s">
        <v>3286</v>
      </c>
      <c r="C52" s="103" t="s">
        <v>1407</v>
      </c>
      <c r="D52" s="104" t="s">
        <v>739</v>
      </c>
      <c r="E52" s="105" t="s">
        <v>1407</v>
      </c>
      <c r="F52" s="106" t="s">
        <v>331</v>
      </c>
      <c r="G52" s="102" t="s">
        <v>1757</v>
      </c>
      <c r="H52" s="170" t="s">
        <v>2427</v>
      </c>
      <c r="I52" s="201" t="s">
        <v>3287</v>
      </c>
      <c r="J52" s="278" t="s">
        <v>3028</v>
      </c>
      <c r="K52" s="334" t="s">
        <v>2481</v>
      </c>
      <c r="L52" s="278" t="s">
        <v>1335</v>
      </c>
      <c r="M52" s="218"/>
      <c r="N52" s="443"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1422</v>
      </c>
      <c r="AG52" s="221"/>
      <c r="AH52" s="221"/>
      <c r="AI52" s="221"/>
      <c r="AJ52" s="221"/>
      <c r="AK52" s="92"/>
      <c r="AL52" s="222"/>
      <c r="AM52" s="172" t="s">
        <v>2637</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4" t="s">
        <v>2915</v>
      </c>
      <c r="BK52" s="125" t="str">
        <f>HYPERLINK("https://www.twitch.tv/kaffelon/clip/WittyHonestRaccoonSmoocherZ?filter=clips&amp;range=all&amp;sort=time","12.53")</f>
        <v>12.53</v>
      </c>
      <c r="BL52" s="177"/>
      <c r="BM52" s="177"/>
      <c r="BN52" s="177"/>
      <c r="BO52" s="177"/>
      <c r="BP52" s="225"/>
      <c r="BQ52" s="179"/>
      <c r="BR52" s="445" t="s">
        <v>3294</v>
      </c>
      <c r="BS52" s="179" t="s">
        <v>2174</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1360</v>
      </c>
      <c r="CG52" s="182" t="s">
        <v>1151</v>
      </c>
      <c r="CH52" s="288" t="s">
        <v>711</v>
      </c>
      <c r="CI52" s="182" t="s">
        <v>3299</v>
      </c>
      <c r="CJ52" s="230"/>
      <c r="CK52" s="182" t="s">
        <v>3300</v>
      </c>
      <c r="CL52" s="182" t="s">
        <v>2509</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6" t="s">
        <v>3303</v>
      </c>
      <c r="B53" s="82" t="s">
        <v>3304</v>
      </c>
      <c r="C53" s="83" t="s">
        <v>1407</v>
      </c>
      <c r="D53" s="84" t="s">
        <v>1407</v>
      </c>
      <c r="E53" s="85" t="s">
        <v>1407</v>
      </c>
      <c r="F53" s="86" t="s">
        <v>1132</v>
      </c>
      <c r="G53" s="82" t="s">
        <v>3305</v>
      </c>
      <c r="H53" s="88" t="s">
        <v>3306</v>
      </c>
      <c r="I53" s="88" t="s">
        <v>3307</v>
      </c>
      <c r="J53" s="88" t="s">
        <v>3308</v>
      </c>
      <c r="K53" s="88" t="s">
        <v>1545</v>
      </c>
      <c r="L53" s="88" t="s">
        <v>2978</v>
      </c>
      <c r="M53" s="88" t="s">
        <v>3309</v>
      </c>
      <c r="N53" s="88" t="s">
        <v>3310</v>
      </c>
      <c r="O53" s="88" t="s">
        <v>3311</v>
      </c>
      <c r="P53" s="88" t="s">
        <v>2188</v>
      </c>
      <c r="Q53" s="93" t="s">
        <v>3312</v>
      </c>
      <c r="R53" s="97"/>
      <c r="S53" s="88" t="s">
        <v>2667</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1845</v>
      </c>
      <c r="AU53" s="88" t="s">
        <v>1014</v>
      </c>
      <c r="AV53" s="97"/>
      <c r="AW53" s="97"/>
      <c r="AX53" s="88" t="s">
        <v>3326</v>
      </c>
      <c r="AY53" s="93" t="s">
        <v>3327</v>
      </c>
      <c r="AZ53" s="93"/>
      <c r="BA53" s="88" t="s">
        <v>2718</v>
      </c>
      <c r="BB53" s="88" t="s">
        <v>2342</v>
      </c>
      <c r="BC53" s="88" t="s">
        <v>3328</v>
      </c>
      <c r="BD53" s="163" t="s">
        <v>3223</v>
      </c>
      <c r="BE53" s="88" t="s">
        <v>2064</v>
      </c>
      <c r="BF53" s="88" t="s">
        <v>3329</v>
      </c>
      <c r="BG53" s="97"/>
      <c r="BH53" s="88" t="s">
        <v>362</v>
      </c>
      <c r="BI53" s="88" t="s">
        <v>3330</v>
      </c>
      <c r="BJ53" s="88" t="s">
        <v>3331</v>
      </c>
      <c r="BK53" s="88" t="s">
        <v>3332</v>
      </c>
      <c r="BL53" s="97"/>
      <c r="BM53" s="88" t="s">
        <v>3333</v>
      </c>
      <c r="BN53" s="88" t="s">
        <v>1446</v>
      </c>
      <c r="BO53" s="97"/>
      <c r="BP53" s="259"/>
      <c r="BQ53" s="88" t="s">
        <v>3334</v>
      </c>
      <c r="BR53" s="88" t="s">
        <v>862</v>
      </c>
      <c r="BS53" s="88" t="s">
        <v>2174</v>
      </c>
      <c r="BT53" s="88" t="s">
        <v>3335</v>
      </c>
      <c r="BU53" s="88" t="s">
        <v>2005</v>
      </c>
      <c r="BV53" s="88" t="s">
        <v>3336</v>
      </c>
      <c r="BW53" s="97"/>
      <c r="BX53" s="88" t="s">
        <v>3337</v>
      </c>
      <c r="BY53" s="88" t="s">
        <v>3338</v>
      </c>
      <c r="BZ53" s="88" t="s">
        <v>1863</v>
      </c>
      <c r="CA53" s="93" t="s">
        <v>3339</v>
      </c>
      <c r="CB53" s="88" t="s">
        <v>3340</v>
      </c>
      <c r="CC53" s="88" t="s">
        <v>3341</v>
      </c>
      <c r="CD53" s="93" t="s">
        <v>3342</v>
      </c>
      <c r="CE53" s="93"/>
      <c r="CF53" s="88" t="s">
        <v>656</v>
      </c>
      <c r="CG53" s="88" t="s">
        <v>3343</v>
      </c>
      <c r="CH53" s="88" t="s">
        <v>3344</v>
      </c>
      <c r="CI53" s="88" t="s">
        <v>3345</v>
      </c>
      <c r="CJ53" s="88" t="s">
        <v>2025</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1845</v>
      </c>
      <c r="DB53" s="97"/>
      <c r="DC53" s="97"/>
      <c r="DD53" s="97"/>
      <c r="DE53" s="93" t="s">
        <v>3353</v>
      </c>
      <c r="DF53" s="93"/>
      <c r="DG53" s="88" t="s">
        <v>2596</v>
      </c>
      <c r="DH53" s="97"/>
      <c r="DI53" s="97"/>
      <c r="DJ53" s="97"/>
      <c r="DK53" s="88" t="s">
        <v>504</v>
      </c>
      <c r="DL53" s="97"/>
      <c r="DM53" s="97"/>
      <c r="DN53" s="88" t="s">
        <v>3354</v>
      </c>
      <c r="DO53" s="97"/>
      <c r="DP53" s="88" t="s">
        <v>3355</v>
      </c>
      <c r="DQ53" s="163" t="s">
        <v>3356</v>
      </c>
      <c r="DR53" s="93" t="s">
        <v>1901</v>
      </c>
      <c r="DS53" s="97"/>
      <c r="DT53" s="97"/>
      <c r="DU53" s="88" t="s">
        <v>1884</v>
      </c>
      <c r="DV53" s="97"/>
      <c r="DW53" s="97"/>
      <c r="DX53" s="97"/>
      <c r="DY53" s="88" t="s">
        <v>3357</v>
      </c>
      <c r="DZ53" s="97"/>
      <c r="EA53" s="88" t="s">
        <v>3358</v>
      </c>
      <c r="EB53" s="91" t="s">
        <v>3359</v>
      </c>
    </row>
    <row r="54" ht="15.75" customHeight="1">
      <c r="A54" s="447" t="s">
        <v>3360</v>
      </c>
      <c r="B54" s="102" t="s">
        <v>3361</v>
      </c>
      <c r="C54" s="103" t="s">
        <v>1407</v>
      </c>
      <c r="D54" s="104" t="s">
        <v>1407</v>
      </c>
      <c r="E54" s="105" t="s">
        <v>1407</v>
      </c>
      <c r="F54" s="106" t="s">
        <v>331</v>
      </c>
      <c r="G54" s="102" t="s">
        <v>3362</v>
      </c>
      <c r="H54" s="111" t="s">
        <v>3363</v>
      </c>
      <c r="I54" s="111" t="s">
        <v>3364</v>
      </c>
      <c r="J54" s="111" t="s">
        <v>3365</v>
      </c>
      <c r="K54" s="111" t="s">
        <v>3366</v>
      </c>
      <c r="L54" s="111" t="s">
        <v>1573</v>
      </c>
      <c r="M54" s="170" t="s">
        <v>3367</v>
      </c>
      <c r="N54" s="111" t="s">
        <v>2944</v>
      </c>
      <c r="O54" s="261" t="s">
        <v>3368</v>
      </c>
      <c r="P54" s="170" t="s">
        <v>546</v>
      </c>
      <c r="Q54" s="218"/>
      <c r="R54" s="218"/>
      <c r="S54" s="218"/>
      <c r="T54" s="218"/>
      <c r="U54" s="218"/>
      <c r="V54" s="218"/>
      <c r="W54" s="92"/>
      <c r="X54" s="203" t="s">
        <v>2077</v>
      </c>
      <c r="Y54" s="115" t="s">
        <v>1901</v>
      </c>
      <c r="Z54" s="203" t="s">
        <v>3369</v>
      </c>
      <c r="AA54" s="203" t="s">
        <v>3370</v>
      </c>
      <c r="AB54" s="203" t="s">
        <v>2636</v>
      </c>
      <c r="AC54" s="203" t="s">
        <v>3371</v>
      </c>
      <c r="AD54" s="203"/>
      <c r="AE54" s="203" t="s">
        <v>2151</v>
      </c>
      <c r="AF54" s="203" t="s">
        <v>3372</v>
      </c>
      <c r="AG54" s="221"/>
      <c r="AH54" s="221"/>
      <c r="AI54" s="221"/>
      <c r="AJ54" s="221"/>
      <c r="AK54" s="92"/>
      <c r="AL54" s="222"/>
      <c r="AM54" s="172" t="s">
        <v>3373</v>
      </c>
      <c r="AN54" s="222"/>
      <c r="AO54" s="222"/>
      <c r="AP54" s="222"/>
      <c r="AQ54" s="222"/>
      <c r="AR54" s="222"/>
      <c r="AS54" s="222"/>
      <c r="AT54" s="172" t="s">
        <v>2161</v>
      </c>
      <c r="AU54" s="172" t="s">
        <v>3374</v>
      </c>
      <c r="AV54" s="222"/>
      <c r="AW54" s="222"/>
      <c r="AX54" s="222"/>
      <c r="AY54" s="222"/>
      <c r="AZ54" s="223"/>
      <c r="BA54" s="178" t="s">
        <v>3375</v>
      </c>
      <c r="BB54" s="178" t="s">
        <v>2866</v>
      </c>
      <c r="BC54" s="178" t="s">
        <v>704</v>
      </c>
      <c r="BD54" s="178" t="s">
        <v>3376</v>
      </c>
      <c r="BE54" s="178" t="s">
        <v>1572</v>
      </c>
      <c r="BF54" s="177"/>
      <c r="BG54" s="177"/>
      <c r="BH54" s="178" t="s">
        <v>3377</v>
      </c>
      <c r="BI54" s="178" t="s">
        <v>3378</v>
      </c>
      <c r="BJ54" s="178"/>
      <c r="BK54" s="178" t="s">
        <v>3379</v>
      </c>
      <c r="BL54" s="177"/>
      <c r="BM54" s="177"/>
      <c r="BN54" s="177"/>
      <c r="BO54" s="177"/>
      <c r="BP54" s="225"/>
      <c r="BQ54" s="179" t="s">
        <v>3380</v>
      </c>
      <c r="BR54" s="132" t="s">
        <v>3381</v>
      </c>
      <c r="BS54" s="179" t="s">
        <v>1973</v>
      </c>
      <c r="BT54" s="179" t="s">
        <v>3382</v>
      </c>
      <c r="BU54" s="179" t="s">
        <v>3375</v>
      </c>
      <c r="BV54" s="132" t="s">
        <v>1810</v>
      </c>
      <c r="BW54" s="226"/>
      <c r="BX54" s="179" t="s">
        <v>3383</v>
      </c>
      <c r="BY54" s="226"/>
      <c r="BZ54" s="179" t="s">
        <v>3384</v>
      </c>
      <c r="CA54" s="226"/>
      <c r="CB54" s="226"/>
      <c r="CC54" s="226"/>
      <c r="CD54" s="226"/>
      <c r="CE54" s="228"/>
      <c r="CF54" s="182" t="s">
        <v>3385</v>
      </c>
      <c r="CG54" s="182" t="s">
        <v>1917</v>
      </c>
      <c r="CH54" s="182" t="s">
        <v>3386</v>
      </c>
      <c r="CI54" s="182" t="s">
        <v>3387</v>
      </c>
      <c r="CJ54" s="182" t="s">
        <v>3388</v>
      </c>
      <c r="CK54" s="182" t="s">
        <v>497</v>
      </c>
      <c r="CL54" s="138" t="s">
        <v>755</v>
      </c>
      <c r="CM54" s="420" t="s">
        <v>504</v>
      </c>
      <c r="CN54" s="230"/>
      <c r="CO54" s="230"/>
      <c r="CP54" s="230"/>
      <c r="CQ54" s="230"/>
      <c r="CR54" s="230"/>
      <c r="CS54" s="92"/>
      <c r="CT54" s="210" t="s">
        <v>3389</v>
      </c>
      <c r="CU54" s="210" t="s">
        <v>2640</v>
      </c>
      <c r="CV54" s="143" t="s">
        <v>3390</v>
      </c>
      <c r="CW54" s="210" t="s">
        <v>3391</v>
      </c>
      <c r="CX54" s="210" t="s">
        <v>3392</v>
      </c>
      <c r="CY54" s="210" t="s">
        <v>3393</v>
      </c>
      <c r="CZ54" s="143" t="s">
        <v>2424</v>
      </c>
      <c r="DA54" s="210" t="s">
        <v>2485</v>
      </c>
      <c r="DB54" s="231"/>
      <c r="DC54" s="210"/>
      <c r="DD54" s="231"/>
      <c r="DE54" s="231"/>
      <c r="DF54" s="266"/>
      <c r="DG54" s="211" t="s">
        <v>3394</v>
      </c>
      <c r="DH54" s="233"/>
      <c r="DI54" s="233"/>
      <c r="DJ54" s="211"/>
      <c r="DK54" s="211" t="s">
        <v>3395</v>
      </c>
      <c r="DL54" s="211" t="s">
        <v>3396</v>
      </c>
      <c r="DM54" s="233"/>
      <c r="DN54" s="233"/>
      <c r="DO54" s="233"/>
      <c r="DP54" s="211" t="s">
        <v>3397</v>
      </c>
      <c r="DQ54" s="211"/>
      <c r="DR54" s="233"/>
      <c r="DS54" s="233"/>
      <c r="DT54" s="233"/>
      <c r="DU54" s="233"/>
      <c r="DV54" s="233"/>
      <c r="DW54" s="233"/>
      <c r="DX54" s="233"/>
      <c r="DY54" s="233"/>
      <c r="DZ54" s="233"/>
      <c r="EA54" s="233"/>
      <c r="EB54" s="294"/>
    </row>
    <row r="55" ht="15.75" customHeight="1">
      <c r="A55" s="81" t="s">
        <v>3398</v>
      </c>
      <c r="B55" s="82" t="s">
        <v>3399</v>
      </c>
      <c r="C55" s="83" t="s">
        <v>1407</v>
      </c>
      <c r="D55" s="84" t="s">
        <v>1407</v>
      </c>
      <c r="E55" s="85" t="s">
        <v>1407</v>
      </c>
      <c r="F55" s="86" t="s">
        <v>221</v>
      </c>
      <c r="G55" s="82" t="s">
        <v>3362</v>
      </c>
      <c r="H55" s="88" t="s">
        <v>2419</v>
      </c>
      <c r="I55" s="88" t="s">
        <v>3400</v>
      </c>
      <c r="J55" s="88" t="s">
        <v>2594</v>
      </c>
      <c r="K55" s="91" t="s">
        <v>437</v>
      </c>
      <c r="L55" s="88" t="s">
        <v>1461</v>
      </c>
      <c r="M55" s="93" t="s">
        <v>3401</v>
      </c>
      <c r="N55" s="93" t="s">
        <v>3402</v>
      </c>
      <c r="O55" s="93" t="s">
        <v>2115</v>
      </c>
      <c r="P55" s="93" t="s">
        <v>2982</v>
      </c>
      <c r="Q55" s="93" t="s">
        <v>3403</v>
      </c>
      <c r="R55" s="97"/>
      <c r="S55" s="97"/>
      <c r="T55" s="97"/>
      <c r="U55" s="97"/>
      <c r="V55" s="93" t="s">
        <v>3404</v>
      </c>
      <c r="W55" s="92"/>
      <c r="X55" s="88" t="s">
        <v>2390</v>
      </c>
      <c r="Y55" s="88" t="s">
        <v>3405</v>
      </c>
      <c r="Z55" s="88" t="s">
        <v>1705</v>
      </c>
      <c r="AA55" s="93" t="s">
        <v>2906</v>
      </c>
      <c r="AB55" s="93" t="s">
        <v>2907</v>
      </c>
      <c r="AC55" s="214" t="s">
        <v>1905</v>
      </c>
      <c r="AD55" s="97"/>
      <c r="AE55" s="93" t="s">
        <v>3406</v>
      </c>
      <c r="AF55" s="93" t="s">
        <v>1840</v>
      </c>
      <c r="AG55" s="97"/>
      <c r="AH55" s="97"/>
      <c r="AI55" s="97"/>
      <c r="AJ55" s="97"/>
      <c r="AK55" s="92"/>
      <c r="AL55" s="93" t="s">
        <v>3407</v>
      </c>
      <c r="AM55" s="93" t="s">
        <v>3408</v>
      </c>
      <c r="AN55" s="93" t="s">
        <v>3409</v>
      </c>
      <c r="AO55" s="97"/>
      <c r="AP55" s="93" t="s">
        <v>276</v>
      </c>
      <c r="AQ55" s="93"/>
      <c r="AR55" s="97"/>
      <c r="AS55" s="97"/>
      <c r="AT55" s="88" t="s">
        <v>3410</v>
      </c>
      <c r="AU55" s="88" t="s">
        <v>1557</v>
      </c>
      <c r="AV55" s="97"/>
      <c r="AW55" s="97"/>
      <c r="AX55" s="97"/>
      <c r="AY55" s="97"/>
      <c r="AZ55" s="259"/>
      <c r="BA55" s="97"/>
      <c r="BB55" s="93" t="s">
        <v>1094</v>
      </c>
      <c r="BC55" s="88" t="s">
        <v>1439</v>
      </c>
      <c r="BD55" s="88" t="s">
        <v>3411</v>
      </c>
      <c r="BE55" s="93" t="s">
        <v>170</v>
      </c>
      <c r="BF55" s="97"/>
      <c r="BG55" s="97"/>
      <c r="BH55" s="93" t="s">
        <v>321</v>
      </c>
      <c r="BI55" s="97"/>
      <c r="BJ55" s="93" t="s">
        <v>3412</v>
      </c>
      <c r="BK55" s="93" t="s">
        <v>1251</v>
      </c>
      <c r="BL55" s="97"/>
      <c r="BM55" s="97"/>
      <c r="BN55" s="97"/>
      <c r="BO55" s="97"/>
      <c r="BP55" s="259"/>
      <c r="BQ55" s="93"/>
      <c r="BR55" s="93" t="s">
        <v>650</v>
      </c>
      <c r="BS55" s="93" t="s">
        <v>2871</v>
      </c>
      <c r="BT55" s="93" t="s">
        <v>2175</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2148</v>
      </c>
      <c r="CM55" s="93" t="s">
        <v>3419</v>
      </c>
      <c r="CN55" s="97"/>
      <c r="CO55" s="93" t="s">
        <v>3420</v>
      </c>
      <c r="CP55" s="93"/>
      <c r="CQ55" s="93" t="s">
        <v>3421</v>
      </c>
      <c r="CR55" s="97"/>
      <c r="CS55" s="92"/>
      <c r="CT55" s="93" t="s">
        <v>1206</v>
      </c>
      <c r="CU55" s="97"/>
      <c r="CV55" s="88" t="s">
        <v>1597</v>
      </c>
      <c r="CW55" s="93" t="s">
        <v>2261</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1860</v>
      </c>
      <c r="EA55" s="97"/>
      <c r="EB55" s="271"/>
    </row>
    <row r="56" ht="15.75" customHeight="1">
      <c r="A56" s="448" t="s">
        <v>3425</v>
      </c>
      <c r="B56" s="102" t="s">
        <v>3426</v>
      </c>
      <c r="C56" s="103" t="s">
        <v>1407</v>
      </c>
      <c r="D56" s="104" t="s">
        <v>739</v>
      </c>
      <c r="E56" s="105" t="s">
        <v>1407</v>
      </c>
      <c r="F56" s="106" t="s">
        <v>3427</v>
      </c>
      <c r="G56" s="102" t="s">
        <v>3120</v>
      </c>
      <c r="H56" s="170" t="s">
        <v>1928</v>
      </c>
      <c r="I56" s="276" t="s">
        <v>3428</v>
      </c>
      <c r="J56" s="276" t="s">
        <v>3429</v>
      </c>
      <c r="K56" s="111" t="s">
        <v>3366</v>
      </c>
      <c r="L56" s="276" t="s">
        <v>1678</v>
      </c>
      <c r="M56" s="170" t="s">
        <v>3430</v>
      </c>
      <c r="N56" s="111" t="s">
        <v>3431</v>
      </c>
      <c r="O56" s="111" t="s">
        <v>3432</v>
      </c>
      <c r="P56" s="111" t="s">
        <v>3433</v>
      </c>
      <c r="Q56" s="218"/>
      <c r="R56" s="218"/>
      <c r="S56" s="218"/>
      <c r="T56" s="218"/>
      <c r="U56" s="218"/>
      <c r="V56" s="218"/>
      <c r="W56" s="92"/>
      <c r="X56" s="449" t="s">
        <v>2090</v>
      </c>
      <c r="Y56" s="203" t="s">
        <v>3434</v>
      </c>
      <c r="Z56" s="202" t="s">
        <v>3435</v>
      </c>
      <c r="AA56" s="203" t="s">
        <v>3436</v>
      </c>
      <c r="AB56" s="203" t="s">
        <v>2324</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1616</v>
      </c>
      <c r="AV56" s="172" t="s">
        <v>3440</v>
      </c>
      <c r="AW56" s="222"/>
      <c r="AX56" s="222"/>
      <c r="AY56" s="222"/>
      <c r="AZ56" s="223"/>
      <c r="BA56" s="178" t="s">
        <v>3441</v>
      </c>
      <c r="BB56" s="178" t="s">
        <v>1121</v>
      </c>
      <c r="BC56" s="178" t="s">
        <v>704</v>
      </c>
      <c r="BD56" s="127" t="s">
        <v>2546</v>
      </c>
      <c r="BE56" s="178" t="s">
        <v>3442</v>
      </c>
      <c r="BF56" s="178" t="s">
        <v>3443</v>
      </c>
      <c r="BG56" s="177"/>
      <c r="BH56" s="125" t="s">
        <v>148</v>
      </c>
      <c r="BI56" s="178" t="s">
        <v>3444</v>
      </c>
      <c r="BJ56" s="178" t="s">
        <v>3445</v>
      </c>
      <c r="BK56" s="178" t="s">
        <v>2348</v>
      </c>
      <c r="BL56" s="177"/>
      <c r="BM56" s="177"/>
      <c r="BN56" s="177"/>
      <c r="BO56" s="177"/>
      <c r="BP56" s="225"/>
      <c r="BQ56" s="179" t="s">
        <v>3446</v>
      </c>
      <c r="BR56" s="179" t="s">
        <v>1008</v>
      </c>
      <c r="BS56" s="132" t="s">
        <v>3447</v>
      </c>
      <c r="BT56" s="132" t="s">
        <v>3448</v>
      </c>
      <c r="BU56" s="179" t="s">
        <v>2409</v>
      </c>
      <c r="BV56" s="130" t="s">
        <v>3449</v>
      </c>
      <c r="BW56" s="226"/>
      <c r="BX56" s="431" t="s">
        <v>3450</v>
      </c>
      <c r="BY56" s="286" t="s">
        <v>2921</v>
      </c>
      <c r="BZ56" s="286" t="s">
        <v>165</v>
      </c>
      <c r="CA56" s="226"/>
      <c r="CB56" s="226"/>
      <c r="CC56" s="179" t="s">
        <v>2733</v>
      </c>
      <c r="CD56" s="226"/>
      <c r="CE56" s="228"/>
      <c r="CF56" s="182" t="s">
        <v>1377</v>
      </c>
      <c r="CG56" s="138" t="s">
        <v>2044</v>
      </c>
      <c r="CH56" s="419" t="s">
        <v>3451</v>
      </c>
      <c r="CI56" s="182" t="s">
        <v>3452</v>
      </c>
      <c r="CJ56" s="138" t="s">
        <v>3453</v>
      </c>
      <c r="CK56" s="138" t="s">
        <v>1441</v>
      </c>
      <c r="CL56" s="138" t="s">
        <v>2256</v>
      </c>
      <c r="CM56" s="182" t="s">
        <v>2776</v>
      </c>
      <c r="CN56" s="230"/>
      <c r="CO56" s="230"/>
      <c r="CP56" s="230"/>
      <c r="CQ56" s="230"/>
      <c r="CR56" s="230"/>
      <c r="CS56" s="92"/>
      <c r="CT56" s="210" t="s">
        <v>3454</v>
      </c>
      <c r="CU56" s="365" t="s">
        <v>2194</v>
      </c>
      <c r="CV56" s="210" t="s">
        <v>602</v>
      </c>
      <c r="CW56" s="143" t="s">
        <v>3455</v>
      </c>
      <c r="CX56" s="210" t="s">
        <v>3456</v>
      </c>
      <c r="CY56" s="231"/>
      <c r="CZ56" s="143" t="s">
        <v>169</v>
      </c>
      <c r="DA56" s="143" t="s">
        <v>1332</v>
      </c>
      <c r="DB56" s="231"/>
      <c r="DC56" s="231"/>
      <c r="DD56" s="231"/>
      <c r="DE56" s="231"/>
      <c r="DF56" s="266"/>
      <c r="DG56" s="211" t="s">
        <v>1220</v>
      </c>
      <c r="DH56" s="211" t="s">
        <v>520</v>
      </c>
      <c r="DI56" s="233"/>
      <c r="DJ56" s="233"/>
      <c r="DK56" s="148" t="s">
        <v>3395</v>
      </c>
      <c r="DL56" s="211" t="s">
        <v>1184</v>
      </c>
      <c r="DM56" s="211" t="s">
        <v>3457</v>
      </c>
      <c r="DN56" s="148" t="s">
        <v>622</v>
      </c>
      <c r="DO56" s="233"/>
      <c r="DP56" s="148" t="s">
        <v>681</v>
      </c>
      <c r="DQ56" s="438" t="s">
        <v>3458</v>
      </c>
      <c r="DR56" s="233"/>
      <c r="DS56" s="211" t="s">
        <v>586</v>
      </c>
      <c r="DT56" s="233"/>
      <c r="DU56" s="211" t="s">
        <v>209</v>
      </c>
      <c r="DV56" s="233"/>
      <c r="DW56" s="233"/>
      <c r="DX56" s="233"/>
      <c r="DY56" s="233"/>
      <c r="DZ56" s="211" t="s">
        <v>722</v>
      </c>
      <c r="EA56" s="211" t="s">
        <v>1127</v>
      </c>
      <c r="EB56" s="147" t="s">
        <v>3459</v>
      </c>
    </row>
    <row r="57" ht="15.75" customHeight="1">
      <c r="A57" s="81" t="s">
        <v>3460</v>
      </c>
      <c r="B57" s="82" t="s">
        <v>3461</v>
      </c>
      <c r="C57" s="83" t="s">
        <v>1407</v>
      </c>
      <c r="D57" s="84" t="s">
        <v>1407</v>
      </c>
      <c r="E57" s="85" t="s">
        <v>1407</v>
      </c>
      <c r="F57" s="86" t="s">
        <v>1407</v>
      </c>
      <c r="G57" s="82" t="s">
        <v>3462</v>
      </c>
      <c r="H57" s="163" t="s">
        <v>1617</v>
      </c>
      <c r="I57" s="163" t="s">
        <v>3463</v>
      </c>
      <c r="J57" s="163" t="s">
        <v>3464</v>
      </c>
      <c r="K57" s="163" t="s">
        <v>2054</v>
      </c>
      <c r="L57" s="163" t="s">
        <v>776</v>
      </c>
      <c r="M57" s="163" t="s">
        <v>3465</v>
      </c>
      <c r="N57" s="163" t="s">
        <v>3466</v>
      </c>
      <c r="O57" s="163" t="s">
        <v>806</v>
      </c>
      <c r="P57" s="163" t="s">
        <v>2545</v>
      </c>
      <c r="Q57" s="163"/>
      <c r="R57" s="163" t="s">
        <v>3467</v>
      </c>
      <c r="S57" s="163" t="s">
        <v>3333</v>
      </c>
      <c r="T57" s="163" t="s">
        <v>1511</v>
      </c>
      <c r="U57" s="163" t="s">
        <v>3468</v>
      </c>
      <c r="V57" s="163" t="s">
        <v>3469</v>
      </c>
      <c r="W57" s="450"/>
      <c r="X57" s="163" t="s">
        <v>2883</v>
      </c>
      <c r="Y57" s="163" t="s">
        <v>983</v>
      </c>
      <c r="Z57" s="163" t="s">
        <v>3470</v>
      </c>
      <c r="AA57" s="163" t="s">
        <v>3471</v>
      </c>
      <c r="AB57" s="272" t="s">
        <v>3472</v>
      </c>
      <c r="AC57" s="163" t="s">
        <v>3473</v>
      </c>
      <c r="AD57" s="163" t="s">
        <v>3474</v>
      </c>
      <c r="AE57" s="163" t="s">
        <v>2996</v>
      </c>
      <c r="AF57" s="163" t="s">
        <v>3475</v>
      </c>
      <c r="AG57" s="163" t="s">
        <v>2103</v>
      </c>
      <c r="AH57" s="451"/>
      <c r="AI57" s="451"/>
      <c r="AJ57" s="163" t="s">
        <v>3476</v>
      </c>
      <c r="AK57" s="450"/>
      <c r="AL57" s="163" t="s">
        <v>2517</v>
      </c>
      <c r="AM57" s="163" t="s">
        <v>2816</v>
      </c>
      <c r="AN57" s="163" t="s">
        <v>3477</v>
      </c>
      <c r="AO57" s="163" t="s">
        <v>3478</v>
      </c>
      <c r="AP57" s="163" t="s">
        <v>3479</v>
      </c>
      <c r="AQ57" s="163" t="s">
        <v>3480</v>
      </c>
      <c r="AR57" s="163" t="s">
        <v>3043</v>
      </c>
      <c r="AS57" s="451"/>
      <c r="AT57" s="163" t="s">
        <v>3481</v>
      </c>
      <c r="AU57" s="163" t="s">
        <v>1439</v>
      </c>
      <c r="AV57" s="163" t="s">
        <v>3482</v>
      </c>
      <c r="AW57" s="451"/>
      <c r="AX57" s="163" t="s">
        <v>1072</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3332</v>
      </c>
      <c r="BL57" s="451"/>
      <c r="BM57" s="163" t="s">
        <v>1234</v>
      </c>
      <c r="BN57" s="163" t="s">
        <v>3492</v>
      </c>
      <c r="BO57" s="163" t="s">
        <v>3493</v>
      </c>
      <c r="BP57" s="163"/>
      <c r="BQ57" s="163" t="s">
        <v>3494</v>
      </c>
      <c r="BR57" s="163" t="s">
        <v>2617</v>
      </c>
      <c r="BS57" s="163" t="s">
        <v>2141</v>
      </c>
      <c r="BT57" s="163" t="s">
        <v>3495</v>
      </c>
      <c r="BU57" s="163" t="s">
        <v>1937</v>
      </c>
      <c r="BV57" s="163" t="s">
        <v>3496</v>
      </c>
      <c r="BW57" s="163" t="s">
        <v>3497</v>
      </c>
      <c r="BX57" s="163" t="s">
        <v>113</v>
      </c>
      <c r="BY57" s="163" t="s">
        <v>3498</v>
      </c>
      <c r="BZ57" s="163" t="s">
        <v>2123</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51"/>
      <c r="CO57" s="451"/>
      <c r="CP57" s="451"/>
      <c r="CQ57" s="163" t="s">
        <v>3508</v>
      </c>
      <c r="CR57" s="163" t="s">
        <v>249</v>
      </c>
      <c r="CS57" s="450"/>
      <c r="CT57" s="163" t="s">
        <v>1161</v>
      </c>
      <c r="CU57" s="163" t="s">
        <v>2481</v>
      </c>
      <c r="CV57" s="163" t="s">
        <v>205</v>
      </c>
      <c r="CW57" s="163" t="s">
        <v>3509</v>
      </c>
      <c r="CX57" s="163" t="s">
        <v>3510</v>
      </c>
      <c r="CY57" s="163" t="s">
        <v>2643</v>
      </c>
      <c r="CZ57" s="163" t="s">
        <v>3511</v>
      </c>
      <c r="DA57" s="163" t="s">
        <v>3056</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3234</v>
      </c>
      <c r="DP57" s="163" t="s">
        <v>3520</v>
      </c>
      <c r="DQ57" s="163" t="s">
        <v>3521</v>
      </c>
      <c r="DR57" s="163" t="s">
        <v>2481</v>
      </c>
      <c r="DS57" s="163" t="s">
        <v>3522</v>
      </c>
      <c r="DT57" s="163" t="s">
        <v>3523</v>
      </c>
      <c r="DU57" s="163" t="s">
        <v>3524</v>
      </c>
      <c r="DV57" s="163" t="s">
        <v>1723</v>
      </c>
      <c r="DW57" s="163" t="s">
        <v>2577</v>
      </c>
      <c r="DX57" s="163" t="s">
        <v>3525</v>
      </c>
      <c r="DY57" s="163" t="s">
        <v>990</v>
      </c>
      <c r="DZ57" s="163" t="s">
        <v>1014</v>
      </c>
      <c r="EA57" s="163" t="s">
        <v>3526</v>
      </c>
      <c r="EB57" s="272" t="s">
        <v>3527</v>
      </c>
    </row>
    <row r="58" ht="15.75" customHeight="1">
      <c r="A58" s="169" t="s">
        <v>3528</v>
      </c>
      <c r="B58" s="102" t="s">
        <v>3529</v>
      </c>
      <c r="C58" s="103" t="s">
        <v>1407</v>
      </c>
      <c r="D58" s="104" t="s">
        <v>1407</v>
      </c>
      <c r="E58" s="105" t="s">
        <v>1407</v>
      </c>
      <c r="F58" s="106" t="s">
        <v>637</v>
      </c>
      <c r="G58" s="102" t="s">
        <v>3530</v>
      </c>
      <c r="H58" s="218"/>
      <c r="I58" s="170" t="s">
        <v>3531</v>
      </c>
      <c r="J58" s="170" t="s">
        <v>3532</v>
      </c>
      <c r="K58" s="443" t="s">
        <v>2595</v>
      </c>
      <c r="L58" s="170" t="s">
        <v>595</v>
      </c>
      <c r="M58" s="334" t="s">
        <v>3533</v>
      </c>
      <c r="N58" s="170" t="s">
        <v>666</v>
      </c>
      <c r="O58" s="170" t="s">
        <v>3534</v>
      </c>
      <c r="P58" s="170" t="s">
        <v>2383</v>
      </c>
      <c r="Q58" s="218"/>
      <c r="R58" s="218"/>
      <c r="S58" s="218"/>
      <c r="T58" s="218"/>
      <c r="U58" s="218"/>
      <c r="V58" s="218"/>
      <c r="W58" s="92"/>
      <c r="X58" s="203" t="s">
        <v>2603</v>
      </c>
      <c r="Y58" s="203" t="s">
        <v>3535</v>
      </c>
      <c r="Z58" s="203" t="s">
        <v>1640</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1859</v>
      </c>
      <c r="BB58" s="178" t="s">
        <v>858</v>
      </c>
      <c r="BC58" s="178" t="s">
        <v>1850</v>
      </c>
      <c r="BD58" s="178" t="s">
        <v>3540</v>
      </c>
      <c r="BE58" s="452" t="s">
        <v>3541</v>
      </c>
      <c r="BF58" s="177"/>
      <c r="BG58" s="177"/>
      <c r="BH58" s="178" t="s">
        <v>1650</v>
      </c>
      <c r="BI58" s="444" t="s">
        <v>149</v>
      </c>
      <c r="BJ58" s="444"/>
      <c r="BK58" s="178" t="s">
        <v>2388</v>
      </c>
      <c r="BL58" s="177"/>
      <c r="BM58" s="177"/>
      <c r="BN58" s="177"/>
      <c r="BO58" s="177"/>
      <c r="BP58" s="225"/>
      <c r="BQ58" s="453"/>
      <c r="BR58" s="179" t="s">
        <v>3542</v>
      </c>
      <c r="BS58" s="179" t="s">
        <v>3033</v>
      </c>
      <c r="BT58" s="179" t="s">
        <v>3543</v>
      </c>
      <c r="BU58" s="179" t="s">
        <v>2850</v>
      </c>
      <c r="BV58" s="179" t="s">
        <v>3255</v>
      </c>
      <c r="BW58" s="179" t="s">
        <v>3544</v>
      </c>
      <c r="BX58" s="130" t="str">
        <f>HYPERLINK("https://clips.twitch.tv/EnergeticWrongManateeKlappa","2:32.84")</f>
        <v>2:32.84</v>
      </c>
      <c r="BY58" s="179" t="s">
        <v>3545</v>
      </c>
      <c r="BZ58" s="179" t="s">
        <v>873</v>
      </c>
      <c r="CA58" s="226"/>
      <c r="CB58" s="226"/>
      <c r="CC58" s="226"/>
      <c r="CD58" s="226"/>
      <c r="CE58" s="228"/>
      <c r="CF58" s="135" t="s">
        <v>1642</v>
      </c>
      <c r="CG58" s="182" t="s">
        <v>3546</v>
      </c>
      <c r="CH58" s="182" t="s">
        <v>3547</v>
      </c>
      <c r="CI58" s="182" t="s">
        <v>3548</v>
      </c>
      <c r="CJ58" s="182" t="s">
        <v>1718</v>
      </c>
      <c r="CK58" s="182" t="s">
        <v>2635</v>
      </c>
      <c r="CL58" s="182" t="s">
        <v>2104</v>
      </c>
      <c r="CM58" s="135" t="str">
        <f>HYPERLINK("https://www.youtube.com/watch?v=LpklkoraHfQ","15.53")</f>
        <v>15.53</v>
      </c>
      <c r="CN58" s="230"/>
      <c r="CO58" s="182"/>
      <c r="CP58" s="230"/>
      <c r="CQ58" s="230"/>
      <c r="CR58" s="230"/>
      <c r="CS58" s="92"/>
      <c r="CT58" s="210" t="s">
        <v>3549</v>
      </c>
      <c r="CU58" s="210" t="s">
        <v>3347</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3556</v>
      </c>
      <c r="B59" s="82" t="s">
        <v>3557</v>
      </c>
      <c r="C59" s="83" t="s">
        <v>1407</v>
      </c>
      <c r="D59" s="84" t="s">
        <v>1407</v>
      </c>
      <c r="E59" s="85" t="s">
        <v>1407</v>
      </c>
      <c r="F59" s="86" t="s">
        <v>2939</v>
      </c>
      <c r="G59" s="82" t="s">
        <v>2049</v>
      </c>
      <c r="H59" s="97"/>
      <c r="I59" s="274" t="s">
        <v>3558</v>
      </c>
      <c r="J59" s="88" t="s">
        <v>3376</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3078</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2886</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4" t="s">
        <v>3580</v>
      </c>
      <c r="B60" s="455" t="s">
        <v>3581</v>
      </c>
      <c r="C60" s="456" t="s">
        <v>1407</v>
      </c>
      <c r="D60" s="457" t="s">
        <v>1407</v>
      </c>
      <c r="E60" s="458" t="s">
        <v>1407</v>
      </c>
      <c r="F60" s="459" t="s">
        <v>3427</v>
      </c>
      <c r="G60" s="455" t="s">
        <v>434</v>
      </c>
      <c r="H60" s="460" t="s">
        <v>1955</v>
      </c>
      <c r="I60" s="460" t="s">
        <v>3582</v>
      </c>
      <c r="J60" s="299" t="s">
        <v>1492</v>
      </c>
      <c r="K60" s="460" t="s">
        <v>3186</v>
      </c>
      <c r="L60" s="460" t="s">
        <v>2374</v>
      </c>
      <c r="M60" s="460" t="s">
        <v>3583</v>
      </c>
      <c r="N60" s="299" t="s">
        <v>3584</v>
      </c>
      <c r="O60" s="461" t="s">
        <v>3585</v>
      </c>
      <c r="P60" s="460" t="s">
        <v>2650</v>
      </c>
      <c r="Q60" s="460" t="s">
        <v>3586</v>
      </c>
      <c r="R60" s="460" t="s">
        <v>3587</v>
      </c>
      <c r="S60" s="460" t="s">
        <v>3588</v>
      </c>
      <c r="T60" s="460" t="s">
        <v>2503</v>
      </c>
      <c r="U60" s="460" t="s">
        <v>3589</v>
      </c>
      <c r="V60" s="460" t="s">
        <v>3590</v>
      </c>
      <c r="W60" s="158"/>
      <c r="X60" s="305" t="s">
        <v>3575</v>
      </c>
      <c r="Y60" s="305" t="s">
        <v>3591</v>
      </c>
      <c r="Z60" s="303" t="s">
        <v>1247</v>
      </c>
      <c r="AA60" s="305" t="s">
        <v>2228</v>
      </c>
      <c r="AB60" s="305" t="s">
        <v>1566</v>
      </c>
      <c r="AC60" s="305" t="s">
        <v>3592</v>
      </c>
      <c r="AD60" s="303" t="s">
        <v>3593</v>
      </c>
      <c r="AE60" s="303" t="s">
        <v>1462</v>
      </c>
      <c r="AF60" s="305" t="s">
        <v>3475</v>
      </c>
      <c r="AG60" s="303" t="s">
        <v>2473</v>
      </c>
      <c r="AH60" s="305" t="s">
        <v>3594</v>
      </c>
      <c r="AI60" s="303" t="s">
        <v>2325</v>
      </c>
      <c r="AJ60" s="303" t="s">
        <v>3595</v>
      </c>
      <c r="AK60" s="158"/>
      <c r="AL60" s="308" t="s">
        <v>391</v>
      </c>
      <c r="AM60" s="462" t="s">
        <v>161</v>
      </c>
      <c r="AN60" s="463" t="s">
        <v>3596</v>
      </c>
      <c r="AO60" s="307" t="s">
        <v>3597</v>
      </c>
      <c r="AP60" s="307" t="s">
        <v>3598</v>
      </c>
      <c r="AQ60" s="307" t="s">
        <v>2472</v>
      </c>
      <c r="AR60" s="307" t="s">
        <v>3599</v>
      </c>
      <c r="AS60" s="307" t="s">
        <v>3600</v>
      </c>
      <c r="AT60" s="463" t="s">
        <v>2485</v>
      </c>
      <c r="AU60" s="308" t="s">
        <v>362</v>
      </c>
      <c r="AV60" s="307" t="s">
        <v>3211</v>
      </c>
      <c r="AW60" s="307" t="s">
        <v>2493</v>
      </c>
      <c r="AX60" s="307" t="s">
        <v>3601</v>
      </c>
      <c r="AY60" s="307" t="s">
        <v>3602</v>
      </c>
      <c r="AZ60" s="307"/>
      <c r="BA60" s="464" t="s">
        <v>3603</v>
      </c>
      <c r="BB60" s="314" t="s">
        <v>2542</v>
      </c>
      <c r="BC60" s="464" t="s">
        <v>1324</v>
      </c>
      <c r="BD60" s="464" t="s">
        <v>2843</v>
      </c>
      <c r="BE60" s="464" t="s">
        <v>3604</v>
      </c>
      <c r="BF60" s="465" t="s">
        <v>3605</v>
      </c>
      <c r="BG60" s="314" t="s">
        <v>3606</v>
      </c>
      <c r="BH60" s="465" t="s">
        <v>3607</v>
      </c>
      <c r="BI60" s="314" t="s">
        <v>3608</v>
      </c>
      <c r="BJ60" s="314" t="s">
        <v>3609</v>
      </c>
      <c r="BK60" s="464" t="s">
        <v>3599</v>
      </c>
      <c r="BL60" s="464" t="s">
        <v>2082</v>
      </c>
      <c r="BM60" s="464" t="s">
        <v>1858</v>
      </c>
      <c r="BN60" s="464" t="s">
        <v>583</v>
      </c>
      <c r="BO60" s="464" t="s">
        <v>3610</v>
      </c>
      <c r="BP60" s="464"/>
      <c r="BQ60" s="319" t="s">
        <v>3611</v>
      </c>
      <c r="BR60" s="466" t="s">
        <v>2865</v>
      </c>
      <c r="BS60" s="319" t="s">
        <v>3612</v>
      </c>
      <c r="BT60" s="467" t="s">
        <v>268</v>
      </c>
      <c r="BU60" s="468" t="s">
        <v>1940</v>
      </c>
      <c r="BV60" s="468" t="s">
        <v>388</v>
      </c>
      <c r="BW60" s="468" t="s">
        <v>3613</v>
      </c>
      <c r="BX60" s="319" t="s">
        <v>2179</v>
      </c>
      <c r="BY60" s="466" t="s">
        <v>3614</v>
      </c>
      <c r="BZ60" s="468" t="s">
        <v>2358</v>
      </c>
      <c r="CA60" s="468" t="s">
        <v>3615</v>
      </c>
      <c r="CB60" s="468" t="s">
        <v>344</v>
      </c>
      <c r="CC60" s="468" t="s">
        <v>3616</v>
      </c>
      <c r="CD60" s="319" t="s">
        <v>3617</v>
      </c>
      <c r="CE60" s="469"/>
      <c r="CF60" s="425" t="s">
        <v>2198</v>
      </c>
      <c r="CG60" s="425" t="s">
        <v>2863</v>
      </c>
      <c r="CH60" s="425" t="s">
        <v>3618</v>
      </c>
      <c r="CI60" s="321" t="s">
        <v>3619</v>
      </c>
      <c r="CJ60" s="425" t="s">
        <v>3620</v>
      </c>
      <c r="CK60" s="425" t="s">
        <v>3621</v>
      </c>
      <c r="CL60" s="321" t="s">
        <v>3151</v>
      </c>
      <c r="CM60" s="321" t="s">
        <v>3622</v>
      </c>
      <c r="CN60" s="425" t="s">
        <v>3623</v>
      </c>
      <c r="CO60" s="425" t="s">
        <v>3624</v>
      </c>
      <c r="CP60" s="425"/>
      <c r="CQ60" s="425" t="s">
        <v>1424</v>
      </c>
      <c r="CR60" s="425" t="s">
        <v>3297</v>
      </c>
      <c r="CS60" s="158"/>
      <c r="CT60" s="324" t="s">
        <v>267</v>
      </c>
      <c r="CU60" s="324" t="s">
        <v>3625</v>
      </c>
      <c r="CV60" s="324" t="s">
        <v>3626</v>
      </c>
      <c r="CW60" s="324" t="s">
        <v>1179</v>
      </c>
      <c r="CX60" s="324" t="s">
        <v>3627</v>
      </c>
      <c r="CY60" s="324" t="s">
        <v>3628</v>
      </c>
      <c r="CZ60" s="470" t="s">
        <v>3629</v>
      </c>
      <c r="DA60" s="324" t="s">
        <v>2113</v>
      </c>
      <c r="DB60" s="324" t="s">
        <v>3630</v>
      </c>
      <c r="DC60" s="324" t="s">
        <v>2686</v>
      </c>
      <c r="DD60" s="324" t="s">
        <v>2372</v>
      </c>
      <c r="DE60" s="324" t="s">
        <v>3631</v>
      </c>
      <c r="DF60" s="324"/>
      <c r="DG60" s="331" t="s">
        <v>1716</v>
      </c>
      <c r="DH60" s="331"/>
      <c r="DI60" s="331" t="s">
        <v>3632</v>
      </c>
      <c r="DJ60" s="331" t="s">
        <v>3633</v>
      </c>
      <c r="DK60" s="331" t="s">
        <v>2490</v>
      </c>
      <c r="DL60" s="331" t="s">
        <v>690</v>
      </c>
      <c r="DM60" s="331" t="s">
        <v>3634</v>
      </c>
      <c r="DN60" s="331" t="s">
        <v>3635</v>
      </c>
      <c r="DO60" s="331" t="s">
        <v>3273</v>
      </c>
      <c r="DP60" s="331" t="s">
        <v>3423</v>
      </c>
      <c r="DQ60" s="331" t="s">
        <v>3636</v>
      </c>
      <c r="DR60" s="331" t="s">
        <v>3637</v>
      </c>
      <c r="DS60" s="331" t="s">
        <v>3638</v>
      </c>
      <c r="DT60" s="471" t="s">
        <v>3639</v>
      </c>
      <c r="DU60" s="472" t="s">
        <v>629</v>
      </c>
      <c r="DV60" s="331" t="s">
        <v>3640</v>
      </c>
      <c r="DW60" s="331" t="s">
        <v>3546</v>
      </c>
      <c r="DX60" s="331" t="s">
        <v>3240</v>
      </c>
      <c r="DY60" s="331" t="s">
        <v>3532</v>
      </c>
      <c r="DZ60" s="331" t="s">
        <v>3543</v>
      </c>
      <c r="EA60" s="331" t="s">
        <v>1566</v>
      </c>
      <c r="EB60" s="294" t="s">
        <v>3641</v>
      </c>
    </row>
    <row r="61" ht="15.75" customHeight="1">
      <c r="A61" s="81" t="s">
        <v>3642</v>
      </c>
      <c r="B61" s="82" t="s">
        <v>3643</v>
      </c>
      <c r="C61" s="83" t="s">
        <v>1407</v>
      </c>
      <c r="D61" s="84" t="s">
        <v>1407</v>
      </c>
      <c r="E61" s="85" t="s">
        <v>1407</v>
      </c>
      <c r="F61" s="86" t="s">
        <v>330</v>
      </c>
      <c r="G61" s="82" t="s">
        <v>3644</v>
      </c>
      <c r="H61" s="93" t="s">
        <v>3172</v>
      </c>
      <c r="I61" s="93" t="s">
        <v>3645</v>
      </c>
      <c r="J61" s="93" t="s">
        <v>3646</v>
      </c>
      <c r="K61" s="274" t="s">
        <v>2054</v>
      </c>
      <c r="L61" s="88" t="s">
        <v>3647</v>
      </c>
      <c r="M61" s="93" t="s">
        <v>3648</v>
      </c>
      <c r="N61" s="93" t="s">
        <v>666</v>
      </c>
      <c r="O61" s="93" t="s">
        <v>1936</v>
      </c>
      <c r="P61" s="88" t="s">
        <v>107</v>
      </c>
      <c r="Q61" s="97"/>
      <c r="R61" s="97"/>
      <c r="S61" s="88" t="s">
        <v>3649</v>
      </c>
      <c r="T61" s="97"/>
      <c r="U61" s="93" t="s">
        <v>2952</v>
      </c>
      <c r="V61" s="97"/>
      <c r="W61" s="92"/>
      <c r="X61" s="93" t="s">
        <v>3650</v>
      </c>
      <c r="Y61" s="93" t="s">
        <v>3651</v>
      </c>
      <c r="Z61" s="93" t="s">
        <v>2188</v>
      </c>
      <c r="AA61" s="93" t="s">
        <v>1106</v>
      </c>
      <c r="AB61" s="93" t="s">
        <v>3577</v>
      </c>
      <c r="AC61" s="93" t="s">
        <v>3652</v>
      </c>
      <c r="AD61" s="97"/>
      <c r="AE61" s="93" t="s">
        <v>3653</v>
      </c>
      <c r="AF61" s="93" t="s">
        <v>3654</v>
      </c>
      <c r="AG61" s="97"/>
      <c r="AH61" s="93"/>
      <c r="AI61" s="93" t="s">
        <v>2617</v>
      </c>
      <c r="AJ61" s="97"/>
      <c r="AK61" s="92"/>
      <c r="AL61" s="93" t="s">
        <v>1593</v>
      </c>
      <c r="AM61" s="93" t="s">
        <v>1990</v>
      </c>
      <c r="AN61" s="97"/>
      <c r="AO61" s="97"/>
      <c r="AP61" s="97"/>
      <c r="AQ61" s="97"/>
      <c r="AR61" s="97"/>
      <c r="AS61" s="97"/>
      <c r="AT61" s="274" t="s">
        <v>3134</v>
      </c>
      <c r="AU61" s="93" t="s">
        <v>1041</v>
      </c>
      <c r="AV61" s="93" t="s">
        <v>3655</v>
      </c>
      <c r="AW61" s="97"/>
      <c r="AX61" s="93" t="s">
        <v>106</v>
      </c>
      <c r="AY61" s="97"/>
      <c r="AZ61" s="259"/>
      <c r="BA61" s="93" t="s">
        <v>2549</v>
      </c>
      <c r="BB61" s="93" t="s">
        <v>1052</v>
      </c>
      <c r="BC61" s="93" t="s">
        <v>3328</v>
      </c>
      <c r="BD61" s="88" t="s">
        <v>3656</v>
      </c>
      <c r="BE61" s="88" t="s">
        <v>2966</v>
      </c>
      <c r="BF61" s="93" t="s">
        <v>1511</v>
      </c>
      <c r="BG61" s="97"/>
      <c r="BH61" s="93" t="s">
        <v>1866</v>
      </c>
      <c r="BI61" s="97"/>
      <c r="BJ61" s="93" t="s">
        <v>3657</v>
      </c>
      <c r="BK61" s="93" t="s">
        <v>2870</v>
      </c>
      <c r="BL61" s="97"/>
      <c r="BM61" s="88" t="s">
        <v>3658</v>
      </c>
      <c r="BN61" s="93" t="s">
        <v>3659</v>
      </c>
      <c r="BO61" s="97"/>
      <c r="BP61" s="259"/>
      <c r="BQ61" s="93"/>
      <c r="BR61" s="93" t="s">
        <v>2249</v>
      </c>
      <c r="BS61" s="93" t="s">
        <v>3173</v>
      </c>
      <c r="BT61" s="93" t="s">
        <v>3660</v>
      </c>
      <c r="BU61" s="93" t="s">
        <v>451</v>
      </c>
      <c r="BV61" s="93" t="s">
        <v>3661</v>
      </c>
      <c r="BW61" s="97"/>
      <c r="BX61" s="97"/>
      <c r="BY61" s="93" t="s">
        <v>3662</v>
      </c>
      <c r="BZ61" s="93" t="s">
        <v>904</v>
      </c>
      <c r="CA61" s="93" t="s">
        <v>3663</v>
      </c>
      <c r="CB61" s="93" t="s">
        <v>2819</v>
      </c>
      <c r="CC61" s="93" t="s">
        <v>235</v>
      </c>
      <c r="CD61" s="97"/>
      <c r="CE61" s="259"/>
      <c r="CF61" s="93" t="s">
        <v>1905</v>
      </c>
      <c r="CG61" s="93" t="s">
        <v>2792</v>
      </c>
      <c r="CH61" s="93" t="s">
        <v>3664</v>
      </c>
      <c r="CI61" s="93" t="s">
        <v>3665</v>
      </c>
      <c r="CJ61" s="97"/>
      <c r="CK61" s="93" t="s">
        <v>3666</v>
      </c>
      <c r="CL61" s="93" t="s">
        <v>816</v>
      </c>
      <c r="CM61" s="93" t="s">
        <v>2927</v>
      </c>
      <c r="CN61" s="97"/>
      <c r="CO61" s="97"/>
      <c r="CP61" s="93"/>
      <c r="CQ61" s="93" t="s">
        <v>1935</v>
      </c>
      <c r="CR61" s="97"/>
      <c r="CS61" s="92"/>
      <c r="CT61" s="93" t="s">
        <v>3667</v>
      </c>
      <c r="CU61" s="93" t="s">
        <v>2481</v>
      </c>
      <c r="CV61" s="93" t="s">
        <v>3668</v>
      </c>
      <c r="CW61" s="93" t="s">
        <v>2079</v>
      </c>
      <c r="CX61" s="93" t="s">
        <v>3669</v>
      </c>
      <c r="CY61" s="93" t="s">
        <v>3670</v>
      </c>
      <c r="CZ61" s="88" t="s">
        <v>3154</v>
      </c>
      <c r="DA61" s="93" t="s">
        <v>2911</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3282</v>
      </c>
      <c r="K62" s="170" t="s">
        <v>3677</v>
      </c>
      <c r="L62" s="276" t="s">
        <v>3471</v>
      </c>
      <c r="M62" s="170" t="s">
        <v>3678</v>
      </c>
      <c r="N62" s="170" t="s">
        <v>3679</v>
      </c>
      <c r="O62" s="170" t="s">
        <v>3680</v>
      </c>
      <c r="P62" s="111" t="s">
        <v>2847</v>
      </c>
      <c r="Q62" s="170" t="s">
        <v>3681</v>
      </c>
      <c r="R62" s="170" t="s">
        <v>205</v>
      </c>
      <c r="S62" s="278" t="s">
        <v>3682</v>
      </c>
      <c r="T62" s="218"/>
      <c r="U62" s="111" t="s">
        <v>1153</v>
      </c>
      <c r="V62" s="170" t="s">
        <v>3683</v>
      </c>
      <c r="W62" s="92"/>
      <c r="X62" s="115" t="s">
        <v>3684</v>
      </c>
      <c r="Y62" s="203" t="s">
        <v>940</v>
      </c>
      <c r="Z62" s="203" t="s">
        <v>3685</v>
      </c>
      <c r="AA62" s="115" t="s">
        <v>3471</v>
      </c>
      <c r="AB62" s="115" t="s">
        <v>3686</v>
      </c>
      <c r="AC62" s="203" t="s">
        <v>3687</v>
      </c>
      <c r="AD62" s="203"/>
      <c r="AE62" s="203" t="s">
        <v>3688</v>
      </c>
      <c r="AF62" s="203" t="s">
        <v>1837</v>
      </c>
      <c r="AG62" s="203" t="s">
        <v>3689</v>
      </c>
      <c r="AH62" s="203"/>
      <c r="AI62" s="203" t="s">
        <v>1979</v>
      </c>
      <c r="AJ62" s="115" t="s">
        <v>164</v>
      </c>
      <c r="AK62" s="92"/>
      <c r="AL62" s="172" t="s">
        <v>3085</v>
      </c>
      <c r="AM62" s="121" t="s">
        <v>1990</v>
      </c>
      <c r="AN62" s="172" t="s">
        <v>3690</v>
      </c>
      <c r="AO62" s="172" t="s">
        <v>3691</v>
      </c>
      <c r="AP62" s="172" t="s">
        <v>3692</v>
      </c>
      <c r="AQ62" s="172" t="s">
        <v>2525</v>
      </c>
      <c r="AR62" s="222"/>
      <c r="AS62" s="222"/>
      <c r="AT62" s="172" t="s">
        <v>1752</v>
      </c>
      <c r="AU62" s="172" t="s">
        <v>988</v>
      </c>
      <c r="AV62" s="172" t="s">
        <v>1822</v>
      </c>
      <c r="AW62" s="222"/>
      <c r="AX62" s="121" t="s">
        <v>3693</v>
      </c>
      <c r="AY62" s="172" t="s">
        <v>3694</v>
      </c>
      <c r="AZ62" s="172"/>
      <c r="BA62" s="127" t="s">
        <v>1764</v>
      </c>
      <c r="BB62" s="178" t="s">
        <v>1391</v>
      </c>
      <c r="BC62" s="127" t="s">
        <v>1324</v>
      </c>
      <c r="BD62" s="127" t="s">
        <v>3188</v>
      </c>
      <c r="BE62" s="176" t="s">
        <v>3695</v>
      </c>
      <c r="BF62" s="178" t="s">
        <v>2284</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3335</v>
      </c>
      <c r="BU62" s="179" t="s">
        <v>3704</v>
      </c>
      <c r="BV62" s="286" t="s">
        <v>3661</v>
      </c>
      <c r="BW62" s="226"/>
      <c r="BX62" s="179" t="s">
        <v>3705</v>
      </c>
      <c r="BY62" s="179" t="s">
        <v>3706</v>
      </c>
      <c r="BZ62" s="179" t="s">
        <v>1960</v>
      </c>
      <c r="CA62" s="132" t="s">
        <v>3707</v>
      </c>
      <c r="CB62" s="132" t="s">
        <v>3708</v>
      </c>
      <c r="CC62" s="179" t="s">
        <v>2879</v>
      </c>
      <c r="CD62" s="286" t="s">
        <v>3709</v>
      </c>
      <c r="CE62" s="179"/>
      <c r="CF62" s="138" t="s">
        <v>3672</v>
      </c>
      <c r="CG62" s="138" t="s">
        <v>3710</v>
      </c>
      <c r="CH62" s="419" t="s">
        <v>3711</v>
      </c>
      <c r="CI62" s="138" t="s">
        <v>3712</v>
      </c>
      <c r="CJ62" s="230"/>
      <c r="CK62" s="420" t="s">
        <v>3713</v>
      </c>
      <c r="CL62" s="138" t="s">
        <v>3346</v>
      </c>
      <c r="CM62" s="182" t="s">
        <v>3714</v>
      </c>
      <c r="CN62" s="230"/>
      <c r="CO62" s="182" t="s">
        <v>2624</v>
      </c>
      <c r="CP62" s="182" t="s">
        <v>2849</v>
      </c>
      <c r="CQ62" s="182" t="s">
        <v>2022</v>
      </c>
      <c r="CR62" s="182" t="s">
        <v>3715</v>
      </c>
      <c r="CS62" s="92"/>
      <c r="CT62" s="210" t="s">
        <v>3716</v>
      </c>
      <c r="CU62" s="210" t="s">
        <v>3369</v>
      </c>
      <c r="CV62" s="210" t="s">
        <v>3113</v>
      </c>
      <c r="CW62" s="143" t="s">
        <v>3717</v>
      </c>
      <c r="CX62" s="210" t="s">
        <v>3718</v>
      </c>
      <c r="CY62" s="346" t="s">
        <v>3719</v>
      </c>
      <c r="CZ62" s="36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3059</v>
      </c>
      <c r="DO62" s="233"/>
      <c r="DP62" s="211" t="s">
        <v>3728</v>
      </c>
      <c r="DQ62" s="211" t="s">
        <v>3729</v>
      </c>
      <c r="DR62" s="233"/>
      <c r="DS62" s="233"/>
      <c r="DT62" s="211" t="s">
        <v>3730</v>
      </c>
      <c r="DU62" s="211" t="s">
        <v>1054</v>
      </c>
      <c r="DV62" s="211" t="s">
        <v>3731</v>
      </c>
      <c r="DW62" s="211" t="s">
        <v>988</v>
      </c>
      <c r="DX62" s="211" t="s">
        <v>2456</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2903</v>
      </c>
      <c r="J63" s="241" t="s">
        <v>3738</v>
      </c>
      <c r="K63" s="241" t="s">
        <v>102</v>
      </c>
      <c r="L63" s="241" t="s">
        <v>956</v>
      </c>
      <c r="M63" s="241" t="s">
        <v>3739</v>
      </c>
      <c r="N63" s="473" t="s">
        <v>3740</v>
      </c>
      <c r="O63" s="473" t="s">
        <v>3741</v>
      </c>
      <c r="P63" s="241" t="s">
        <v>645</v>
      </c>
      <c r="Q63" s="473"/>
      <c r="R63" s="473"/>
      <c r="S63" s="473"/>
      <c r="T63" s="473"/>
      <c r="U63" s="473"/>
      <c r="V63" s="473"/>
      <c r="W63" s="474"/>
      <c r="X63" s="241" t="s">
        <v>1418</v>
      </c>
      <c r="Y63" s="241" t="s">
        <v>3434</v>
      </c>
      <c r="Z63" s="98" t="s">
        <v>931</v>
      </c>
      <c r="AA63" s="241" t="s">
        <v>1938</v>
      </c>
      <c r="AB63" s="241" t="s">
        <v>755</v>
      </c>
      <c r="AC63" s="473" t="s">
        <v>3687</v>
      </c>
      <c r="AD63" s="241" t="s">
        <v>1143</v>
      </c>
      <c r="AE63" s="473" t="s">
        <v>2988</v>
      </c>
      <c r="AF63" s="241" t="s">
        <v>1422</v>
      </c>
      <c r="AG63" s="473"/>
      <c r="AH63" s="473"/>
      <c r="AI63" s="473"/>
      <c r="AJ63" s="473"/>
      <c r="AK63" s="474"/>
      <c r="AL63" s="475" t="s">
        <v>3742</v>
      </c>
      <c r="AM63" s="241" t="s">
        <v>1752</v>
      </c>
      <c r="AN63" s="473"/>
      <c r="AO63" s="473"/>
      <c r="AP63" s="473"/>
      <c r="AQ63" s="473"/>
      <c r="AR63" s="473" t="s">
        <v>3743</v>
      </c>
      <c r="AS63" s="473"/>
      <c r="AT63" s="241" t="s">
        <v>3744</v>
      </c>
      <c r="AU63" s="241" t="s">
        <v>3745</v>
      </c>
      <c r="AV63" s="473"/>
      <c r="AW63" s="473"/>
      <c r="AX63" s="473"/>
      <c r="AY63" s="473"/>
      <c r="AZ63" s="473"/>
      <c r="BA63" s="241" t="s">
        <v>3746</v>
      </c>
      <c r="BB63" s="241" t="s">
        <v>1223</v>
      </c>
      <c r="BC63" s="473" t="s">
        <v>2241</v>
      </c>
      <c r="BD63" s="473" t="s">
        <v>575</v>
      </c>
      <c r="BE63" s="241" t="s">
        <v>2103</v>
      </c>
      <c r="BF63" s="473"/>
      <c r="BG63" s="473"/>
      <c r="BH63" s="473" t="s">
        <v>3015</v>
      </c>
      <c r="BI63" s="473"/>
      <c r="BJ63" s="473" t="s">
        <v>3747</v>
      </c>
      <c r="BK63" s="473" t="s">
        <v>1420</v>
      </c>
      <c r="BL63" s="473"/>
      <c r="BM63" s="473"/>
      <c r="BN63" s="473"/>
      <c r="BO63" s="473"/>
      <c r="BP63" s="473"/>
      <c r="BQ63" s="473"/>
      <c r="BR63" s="473" t="s">
        <v>3748</v>
      </c>
      <c r="BS63" s="241" t="s">
        <v>2525</v>
      </c>
      <c r="BT63" s="473"/>
      <c r="BU63" s="473"/>
      <c r="BV63" s="473" t="s">
        <v>1685</v>
      </c>
      <c r="BW63" s="473"/>
      <c r="BX63" s="473"/>
      <c r="BY63" s="473"/>
      <c r="BZ63" s="473"/>
      <c r="CA63" s="473"/>
      <c r="CB63" s="473"/>
      <c r="CC63" s="473"/>
      <c r="CD63" s="473"/>
      <c r="CE63" s="97"/>
      <c r="CF63" s="241" t="s">
        <v>3749</v>
      </c>
      <c r="CG63" s="91" t="s">
        <v>1505</v>
      </c>
      <c r="CH63" s="473"/>
      <c r="CI63" s="473"/>
      <c r="CJ63" s="473"/>
      <c r="CK63" s="97"/>
      <c r="CL63" s="241" t="s">
        <v>1146</v>
      </c>
      <c r="CM63" s="473" t="s">
        <v>3750</v>
      </c>
      <c r="CN63" s="473"/>
      <c r="CO63" s="473"/>
      <c r="CP63" s="473"/>
      <c r="CQ63" s="473"/>
      <c r="CR63" s="473"/>
      <c r="CS63" s="474"/>
      <c r="CT63" s="97"/>
      <c r="CU63" s="473"/>
      <c r="CV63" s="241" t="s">
        <v>243</v>
      </c>
      <c r="CW63" s="473"/>
      <c r="CX63" s="97"/>
      <c r="CY63" s="473"/>
      <c r="CZ63" s="473" t="s">
        <v>3465</v>
      </c>
      <c r="DA63" s="473"/>
      <c r="DB63" s="473"/>
      <c r="DC63" s="473"/>
      <c r="DD63" s="473"/>
      <c r="DE63" s="97"/>
      <c r="DF63" s="473"/>
      <c r="DG63" s="244" t="s">
        <v>708</v>
      </c>
      <c r="DH63" s="97"/>
      <c r="DI63" s="473"/>
      <c r="DJ63" s="476"/>
      <c r="DK63" s="473" t="s">
        <v>522</v>
      </c>
      <c r="DL63" s="241" t="s">
        <v>963</v>
      </c>
      <c r="DM63" s="473"/>
      <c r="DN63" s="100"/>
      <c r="DO63" s="97"/>
      <c r="DP63" s="241" t="s">
        <v>3751</v>
      </c>
      <c r="DQ63" s="473"/>
      <c r="DR63" s="473"/>
      <c r="DS63" s="473"/>
      <c r="DT63" s="473"/>
      <c r="DU63" s="241" t="s">
        <v>909</v>
      </c>
      <c r="DV63" s="473"/>
      <c r="DW63" s="473"/>
      <c r="DX63" s="473"/>
      <c r="DY63" s="97"/>
      <c r="DZ63" s="97"/>
      <c r="EA63" s="97"/>
      <c r="EB63" s="473"/>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2885</v>
      </c>
      <c r="L64" s="170" t="s">
        <v>3128</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2470</v>
      </c>
      <c r="AK64" s="92"/>
      <c r="AL64" s="172" t="s">
        <v>3536</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2648</v>
      </c>
      <c r="BC64" s="178" t="s">
        <v>1917</v>
      </c>
      <c r="BD64" s="178" t="s">
        <v>3772</v>
      </c>
      <c r="BE64" s="178" t="s">
        <v>3773</v>
      </c>
      <c r="BF64" s="178" t="s">
        <v>405</v>
      </c>
      <c r="BG64" s="178" t="s">
        <v>3774</v>
      </c>
      <c r="BH64" s="178" t="s">
        <v>3775</v>
      </c>
      <c r="BI64" s="178" t="s">
        <v>3776</v>
      </c>
      <c r="BJ64" s="178" t="s">
        <v>3777</v>
      </c>
      <c r="BK64" s="178" t="s">
        <v>3259</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3414</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3336</v>
      </c>
      <c r="DN64" s="211" t="s">
        <v>944</v>
      </c>
      <c r="DO64" s="211" t="s">
        <v>3804</v>
      </c>
      <c r="DP64" s="211" t="s">
        <v>2200</v>
      </c>
      <c r="DQ64" s="211" t="s">
        <v>3440</v>
      </c>
      <c r="DR64" s="211" t="s">
        <v>3369</v>
      </c>
      <c r="DS64" s="211" t="s">
        <v>3805</v>
      </c>
      <c r="DT64" s="211" t="s">
        <v>3806</v>
      </c>
      <c r="DU64" s="211" t="s">
        <v>904</v>
      </c>
      <c r="DV64" s="211" t="s">
        <v>676</v>
      </c>
      <c r="DW64" s="211" t="s">
        <v>1243</v>
      </c>
      <c r="DX64" s="211" t="s">
        <v>3741</v>
      </c>
      <c r="DY64" s="211" t="s">
        <v>3807</v>
      </c>
      <c r="DZ64" s="211" t="s">
        <v>3358</v>
      </c>
      <c r="EA64" s="211" t="s">
        <v>3808</v>
      </c>
      <c r="EB64" s="294" t="s">
        <v>3809</v>
      </c>
    </row>
    <row r="65">
      <c r="A65" s="81" t="s">
        <v>3810</v>
      </c>
      <c r="B65" s="82" t="s">
        <v>3811</v>
      </c>
      <c r="C65" s="83" t="s">
        <v>1407</v>
      </c>
      <c r="D65" s="84" t="s">
        <v>1407</v>
      </c>
      <c r="E65" s="85" t="s">
        <v>1407</v>
      </c>
      <c r="F65" s="86" t="s">
        <v>3120</v>
      </c>
      <c r="G65" s="82" t="s">
        <v>3812</v>
      </c>
      <c r="H65" s="88" t="s">
        <v>2519</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3252</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2718</v>
      </c>
      <c r="BB65" s="88" t="s">
        <v>307</v>
      </c>
      <c r="BC65" s="88" t="s">
        <v>946</v>
      </c>
      <c r="BD65" s="88" t="s">
        <v>3826</v>
      </c>
      <c r="BE65" s="88" t="s">
        <v>3827</v>
      </c>
      <c r="BF65" s="88" t="s">
        <v>2884</v>
      </c>
      <c r="BG65" s="88" t="s">
        <v>3828</v>
      </c>
      <c r="BH65" s="88" t="s">
        <v>2256</v>
      </c>
      <c r="BI65" s="88" t="s">
        <v>3829</v>
      </c>
      <c r="BJ65" s="88" t="s">
        <v>3830</v>
      </c>
      <c r="BK65" s="88" t="s">
        <v>3572</v>
      </c>
      <c r="BL65" s="88" t="s">
        <v>3831</v>
      </c>
      <c r="BM65" s="88" t="s">
        <v>3699</v>
      </c>
      <c r="BN65" s="88" t="s">
        <v>3832</v>
      </c>
      <c r="BO65" s="97"/>
      <c r="BP65" s="259"/>
      <c r="BQ65" s="88" t="s">
        <v>3833</v>
      </c>
      <c r="BR65" s="88" t="s">
        <v>2754</v>
      </c>
      <c r="BS65" s="88" t="s">
        <v>3522</v>
      </c>
      <c r="BT65" s="88" t="s">
        <v>3045</v>
      </c>
      <c r="BU65" s="88" t="s">
        <v>1459</v>
      </c>
      <c r="BV65" s="88" t="s">
        <v>3834</v>
      </c>
      <c r="BW65" s="88" t="s">
        <v>162</v>
      </c>
      <c r="BX65" s="88" t="s">
        <v>3835</v>
      </c>
      <c r="BY65" s="97"/>
      <c r="BZ65" s="88" t="s">
        <v>2497</v>
      </c>
      <c r="CA65" s="97"/>
      <c r="CB65" s="97"/>
      <c r="CC65" s="88" t="s">
        <v>3836</v>
      </c>
      <c r="CD65" s="97"/>
      <c r="CE65" s="259"/>
      <c r="CF65" s="88" t="s">
        <v>3837</v>
      </c>
      <c r="CG65" s="88" t="s">
        <v>3838</v>
      </c>
      <c r="CH65" s="88" t="s">
        <v>3839</v>
      </c>
      <c r="CI65" s="88" t="s">
        <v>3840</v>
      </c>
      <c r="CJ65" s="88" t="s">
        <v>2870</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2224</v>
      </c>
      <c r="DE65" s="97"/>
      <c r="DF65" s="259"/>
      <c r="DG65" s="97"/>
      <c r="DH65" s="97"/>
      <c r="DI65" s="93" t="s">
        <v>3659</v>
      </c>
      <c r="DJ65" s="97"/>
      <c r="DK65" s="88" t="s">
        <v>522</v>
      </c>
      <c r="DL65" s="88" t="s">
        <v>2095</v>
      </c>
      <c r="DM65" s="93" t="s">
        <v>3848</v>
      </c>
      <c r="DN65" s="93" t="s">
        <v>3434</v>
      </c>
      <c r="DO65" s="97"/>
      <c r="DP65" s="88" t="s">
        <v>3849</v>
      </c>
      <c r="DQ65" s="88" t="s">
        <v>3467</v>
      </c>
      <c r="DR65" s="93" t="s">
        <v>3850</v>
      </c>
      <c r="DS65" s="93" t="s">
        <v>1620</v>
      </c>
      <c r="DT65" s="93" t="s">
        <v>3851</v>
      </c>
      <c r="DU65" s="88" t="s">
        <v>1956</v>
      </c>
      <c r="DV65" s="93" t="s">
        <v>3326</v>
      </c>
      <c r="DW65" s="93" t="s">
        <v>1536</v>
      </c>
      <c r="DX65" s="88" t="s">
        <v>3852</v>
      </c>
      <c r="DY65" s="88" t="s">
        <v>2163</v>
      </c>
      <c r="DZ65" s="93" t="s">
        <v>3853</v>
      </c>
      <c r="EA65" s="93" t="s">
        <v>3854</v>
      </c>
      <c r="EB65" s="477" t="s">
        <v>3855</v>
      </c>
    </row>
    <row r="66" ht="15.75" customHeight="1">
      <c r="A66" s="169" t="s">
        <v>3856</v>
      </c>
      <c r="B66" s="102" t="s">
        <v>3857</v>
      </c>
      <c r="C66" s="103" t="s">
        <v>1407</v>
      </c>
      <c r="D66" s="104" t="s">
        <v>1407</v>
      </c>
      <c r="E66" s="105" t="s">
        <v>1407</v>
      </c>
      <c r="F66" s="106" t="s">
        <v>331</v>
      </c>
      <c r="G66" s="102" t="s">
        <v>2215</v>
      </c>
      <c r="H66" s="109" t="str">
        <f>HYPERLINK("https://clips.twitch.tv/LachrymoseCourteousDelicataSeemsGood","51.28")</f>
        <v>51.28</v>
      </c>
      <c r="I66" s="278" t="s">
        <v>3858</v>
      </c>
      <c r="J66" s="278" t="s">
        <v>718</v>
      </c>
      <c r="K66" s="170" t="s">
        <v>1412</v>
      </c>
      <c r="L66" s="278" t="s">
        <v>2843</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8" t="str">
        <f>HYPERLINK("https://clips.twitch.tv/BovineSecretiveTireItsBoshyTime","49.95")</f>
        <v>49.95</v>
      </c>
      <c r="BB66" s="178" t="s">
        <v>858</v>
      </c>
      <c r="BC66" s="125" t="str">
        <f>HYPERLINK("https://youtu.be/TzgOslc32vU","28.68")</f>
        <v>28.68</v>
      </c>
      <c r="BD66" s="178" t="s">
        <v>3866</v>
      </c>
      <c r="BE66" s="178" t="s">
        <v>3170</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2345</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9"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2847</v>
      </c>
      <c r="Q67" s="93" t="s">
        <v>3889</v>
      </c>
      <c r="R67" s="274" t="s">
        <v>3890</v>
      </c>
      <c r="S67" s="88" t="s">
        <v>1968</v>
      </c>
      <c r="T67" s="97"/>
      <c r="U67" s="93" t="s">
        <v>3057</v>
      </c>
      <c r="V67" s="93" t="s">
        <v>3891</v>
      </c>
      <c r="W67" s="92"/>
      <c r="X67" s="93" t="s">
        <v>3892</v>
      </c>
      <c r="Y67" s="93" t="s">
        <v>3893</v>
      </c>
      <c r="Z67" s="93" t="s">
        <v>3894</v>
      </c>
      <c r="AA67" s="93" t="s">
        <v>3895</v>
      </c>
      <c r="AB67" s="93" t="s">
        <v>3216</v>
      </c>
      <c r="AC67" s="93" t="s">
        <v>3896</v>
      </c>
      <c r="AD67" s="97"/>
      <c r="AE67" s="93" t="s">
        <v>2854</v>
      </c>
      <c r="AF67" s="93" t="s">
        <v>1422</v>
      </c>
      <c r="AG67" s="93" t="s">
        <v>3897</v>
      </c>
      <c r="AH67" s="93"/>
      <c r="AI67" s="93" t="s">
        <v>3442</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3038</v>
      </c>
      <c r="BF67" s="93" t="s">
        <v>3907</v>
      </c>
      <c r="BG67" s="93"/>
      <c r="BH67" s="93" t="s">
        <v>2363</v>
      </c>
      <c r="BI67" s="93" t="s">
        <v>3908</v>
      </c>
      <c r="BJ67" s="93"/>
      <c r="BK67" s="93" t="s">
        <v>3867</v>
      </c>
      <c r="BL67" s="93" t="s">
        <v>1517</v>
      </c>
      <c r="BM67" s="93" t="s">
        <v>2494</v>
      </c>
      <c r="BN67" s="93" t="s">
        <v>3909</v>
      </c>
      <c r="BO67" s="93" t="s">
        <v>439</v>
      </c>
      <c r="BP67" s="96"/>
      <c r="BQ67" s="93" t="s">
        <v>3910</v>
      </c>
      <c r="BR67" s="88" t="s">
        <v>3911</v>
      </c>
      <c r="BS67" s="93" t="s">
        <v>3173</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2812</v>
      </c>
      <c r="CJ67" s="93" t="s">
        <v>1076</v>
      </c>
      <c r="CK67" s="93" t="s">
        <v>3921</v>
      </c>
      <c r="CL67" s="93" t="s">
        <v>2387</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2898</v>
      </c>
      <c r="DM67" s="93" t="s">
        <v>723</v>
      </c>
      <c r="DN67" s="93" t="s">
        <v>3932</v>
      </c>
      <c r="DO67" s="93" t="s">
        <v>3275</v>
      </c>
      <c r="DP67" s="93" t="s">
        <v>1629</v>
      </c>
      <c r="DQ67" s="93"/>
      <c r="DR67" s="93" t="s">
        <v>437</v>
      </c>
      <c r="DS67" s="93" t="s">
        <v>3933</v>
      </c>
      <c r="DT67" s="93" t="s">
        <v>3934</v>
      </c>
      <c r="DU67" s="93" t="s">
        <v>3543</v>
      </c>
      <c r="DV67" s="93" t="s">
        <v>3935</v>
      </c>
      <c r="DW67" s="93" t="s">
        <v>2126</v>
      </c>
      <c r="DX67" s="93" t="s">
        <v>1941</v>
      </c>
      <c r="DY67" s="93" t="s">
        <v>3936</v>
      </c>
      <c r="DZ67" s="93" t="s">
        <v>905</v>
      </c>
      <c r="EA67" s="93" t="s">
        <v>3266</v>
      </c>
      <c r="EB67" s="271" t="s">
        <v>3937</v>
      </c>
    </row>
    <row r="68" ht="15.75" customHeight="1">
      <c r="A68" s="169" t="s">
        <v>3938</v>
      </c>
      <c r="B68" s="102" t="s">
        <v>3939</v>
      </c>
      <c r="C68" s="103" t="s">
        <v>739</v>
      </c>
      <c r="D68" s="104" t="s">
        <v>1407</v>
      </c>
      <c r="E68" s="105" t="s">
        <v>1407</v>
      </c>
      <c r="F68" s="106" t="s">
        <v>431</v>
      </c>
      <c r="G68" s="102" t="s">
        <v>3184</v>
      </c>
      <c r="H68" s="170" t="s">
        <v>677</v>
      </c>
      <c r="I68" s="278" t="s">
        <v>3940</v>
      </c>
      <c r="J68" s="278" t="s">
        <v>3941</v>
      </c>
      <c r="K68" s="170" t="s">
        <v>2595</v>
      </c>
      <c r="L68" s="278" t="s">
        <v>3942</v>
      </c>
      <c r="M68" s="218"/>
      <c r="N68" s="278" t="s">
        <v>3943</v>
      </c>
      <c r="O68" s="278" t="s">
        <v>3944</v>
      </c>
      <c r="P68" s="170" t="s">
        <v>107</v>
      </c>
      <c r="Q68" s="218"/>
      <c r="R68" s="218"/>
      <c r="S68" s="170" t="s">
        <v>3945</v>
      </c>
      <c r="T68" s="170" t="s">
        <v>2989</v>
      </c>
      <c r="U68" s="218"/>
      <c r="V68" s="218"/>
      <c r="W68" s="92"/>
      <c r="X68" s="203" t="s">
        <v>3892</v>
      </c>
      <c r="Y68" s="203" t="s">
        <v>3946</v>
      </c>
      <c r="Z68" s="203" t="s">
        <v>3620</v>
      </c>
      <c r="AA68" s="203" t="s">
        <v>3947</v>
      </c>
      <c r="AB68" s="203" t="s">
        <v>3346</v>
      </c>
      <c r="AC68" s="203" t="s">
        <v>3948</v>
      </c>
      <c r="AD68" s="221"/>
      <c r="AE68" s="203"/>
      <c r="AF68" s="203" t="s">
        <v>3279</v>
      </c>
      <c r="AG68" s="221"/>
      <c r="AH68" s="203"/>
      <c r="AI68" s="203" t="s">
        <v>2513</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2867</v>
      </c>
      <c r="BD68" s="371" t="s">
        <v>3953</v>
      </c>
      <c r="BE68" s="178" t="s">
        <v>170</v>
      </c>
      <c r="BF68" s="177"/>
      <c r="BG68" s="177"/>
      <c r="BH68" s="178" t="s">
        <v>1254</v>
      </c>
      <c r="BI68" s="178"/>
      <c r="BJ68" s="178"/>
      <c r="BK68" s="178" t="s">
        <v>1655</v>
      </c>
      <c r="BL68" s="177"/>
      <c r="BM68" s="178" t="s">
        <v>2953</v>
      </c>
      <c r="BN68" s="178" t="s">
        <v>3954</v>
      </c>
      <c r="BO68" s="177"/>
      <c r="BP68" s="225"/>
      <c r="BQ68" s="179"/>
      <c r="BR68" s="180" t="s">
        <v>3955</v>
      </c>
      <c r="BS68" s="179" t="s">
        <v>3574</v>
      </c>
      <c r="BT68" s="179" t="s">
        <v>3956</v>
      </c>
      <c r="BU68" s="179" t="s">
        <v>3957</v>
      </c>
      <c r="BV68" s="179" t="s">
        <v>735</v>
      </c>
      <c r="BW68" s="269" t="s">
        <v>3958</v>
      </c>
      <c r="BX68" s="226"/>
      <c r="BY68" s="179" t="s">
        <v>3959</v>
      </c>
      <c r="BZ68" s="179" t="s">
        <v>2263</v>
      </c>
      <c r="CA68" s="180" t="s">
        <v>3960</v>
      </c>
      <c r="CB68" s="179" t="s">
        <v>3961</v>
      </c>
      <c r="CC68" s="179" t="s">
        <v>684</v>
      </c>
      <c r="CD68" s="226"/>
      <c r="CE68" s="228"/>
      <c r="CF68" s="288" t="s">
        <v>3962</v>
      </c>
      <c r="CG68" s="182" t="s">
        <v>3963</v>
      </c>
      <c r="CH68" s="288"/>
      <c r="CI68" s="138" t="s">
        <v>3964</v>
      </c>
      <c r="CJ68" s="230"/>
      <c r="CK68" s="182" t="s">
        <v>2623</v>
      </c>
      <c r="CL68" s="182" t="s">
        <v>1536</v>
      </c>
      <c r="CM68" s="182" t="s">
        <v>2982</v>
      </c>
      <c r="CN68" s="230"/>
      <c r="CO68" s="230"/>
      <c r="CP68" s="230"/>
      <c r="CQ68" s="230"/>
      <c r="CR68" s="230"/>
      <c r="CS68" s="92"/>
      <c r="CT68" s="210" t="s">
        <v>3965</v>
      </c>
      <c r="CU68" s="231"/>
      <c r="CV68" s="210" t="s">
        <v>2815</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2590</v>
      </c>
      <c r="G69" s="82" t="s">
        <v>3184</v>
      </c>
      <c r="H69" s="88" t="s">
        <v>3737</v>
      </c>
      <c r="I69" s="97"/>
      <c r="J69" s="97"/>
      <c r="K69" s="97"/>
      <c r="L69" s="93" t="s">
        <v>342</v>
      </c>
      <c r="M69" s="97"/>
      <c r="N69" s="97"/>
      <c r="O69" s="93" t="s">
        <v>3970</v>
      </c>
      <c r="P69" s="93" t="s">
        <v>2982</v>
      </c>
      <c r="Q69" s="91" t="s">
        <v>233</v>
      </c>
      <c r="R69" s="97"/>
      <c r="S69" s="97"/>
      <c r="T69" s="93" t="s">
        <v>3971</v>
      </c>
      <c r="U69" s="93" t="s">
        <v>3235</v>
      </c>
      <c r="V69" s="88" t="s">
        <v>3972</v>
      </c>
      <c r="W69" s="92"/>
      <c r="X69" s="97"/>
      <c r="Y69" s="93" t="s">
        <v>2404</v>
      </c>
      <c r="Z69" s="91" t="str">
        <f>HYPERLINK("https://youtu.be/esd_xoh2Wlk","14.77")</f>
        <v>14.77</v>
      </c>
      <c r="AA69" s="97"/>
      <c r="AB69" s="88" t="s">
        <v>3206</v>
      </c>
      <c r="AC69" s="93" t="s">
        <v>3973</v>
      </c>
      <c r="AD69" s="97"/>
      <c r="AE69" s="97"/>
      <c r="AF69" s="93" t="s">
        <v>3475</v>
      </c>
      <c r="AG69" s="93" t="s">
        <v>3974</v>
      </c>
      <c r="AH69" s="93"/>
      <c r="AI69" s="93" t="s">
        <v>3975</v>
      </c>
      <c r="AJ69" s="88" t="s">
        <v>3976</v>
      </c>
      <c r="AK69" s="92"/>
      <c r="AL69" s="97"/>
      <c r="AM69" s="97"/>
      <c r="AN69" s="88" t="s">
        <v>3977</v>
      </c>
      <c r="AO69" s="97"/>
      <c r="AP69" s="163" t="s">
        <v>368</v>
      </c>
      <c r="AQ69" s="88" t="s">
        <v>2423</v>
      </c>
      <c r="AR69" s="97"/>
      <c r="AS69" s="93" t="s">
        <v>3473</v>
      </c>
      <c r="AT69" s="93" t="s">
        <v>3978</v>
      </c>
      <c r="AU69" s="88" t="s">
        <v>1037</v>
      </c>
      <c r="AV69" s="88" t="s">
        <v>3979</v>
      </c>
      <c r="AW69" s="97"/>
      <c r="AX69" s="97"/>
      <c r="AY69" s="97"/>
      <c r="AZ69" s="259"/>
      <c r="BA69" s="97"/>
      <c r="BB69" s="97"/>
      <c r="BC69" s="93"/>
      <c r="BD69" s="88" t="s">
        <v>3278</v>
      </c>
      <c r="BE69" s="97"/>
      <c r="BF69" s="88" t="s">
        <v>1670</v>
      </c>
      <c r="BG69" s="97"/>
      <c r="BH69" s="88" t="s">
        <v>1854</v>
      </c>
      <c r="BI69" s="97"/>
      <c r="BJ69" s="97"/>
      <c r="BK69" s="93" t="s">
        <v>2620</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2948</v>
      </c>
      <c r="CG69" s="88" t="s">
        <v>3082</v>
      </c>
      <c r="CH69" s="272" t="s">
        <v>1938</v>
      </c>
      <c r="CI69" s="93" t="s">
        <v>2639</v>
      </c>
      <c r="CJ69" s="93" t="s">
        <v>3043</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2615</v>
      </c>
      <c r="DU69" s="97"/>
      <c r="DV69" s="97"/>
      <c r="DW69" s="93" t="s">
        <v>3989</v>
      </c>
      <c r="DX69" s="91" t="s">
        <v>2832</v>
      </c>
      <c r="DY69" s="91" t="str">
        <f>HYPERLINK("https://youtu.be/cSRvv7G0qWk","25.28")</f>
        <v>25.28</v>
      </c>
      <c r="DZ69" s="93" t="s">
        <v>3990</v>
      </c>
      <c r="EA69" s="93" t="s">
        <v>3991</v>
      </c>
      <c r="EB69" s="271"/>
    </row>
    <row r="70" ht="15.75" customHeight="1">
      <c r="A70" s="480" t="s">
        <v>3992</v>
      </c>
      <c r="B70" s="481" t="s">
        <v>3993</v>
      </c>
      <c r="C70" s="103" t="s">
        <v>1407</v>
      </c>
      <c r="D70" s="104" t="s">
        <v>1407</v>
      </c>
      <c r="E70" s="105" t="s">
        <v>1407</v>
      </c>
      <c r="F70" s="106" t="s">
        <v>3994</v>
      </c>
      <c r="G70" s="102" t="s">
        <v>3994</v>
      </c>
      <c r="H70" s="482" t="s">
        <v>1301</v>
      </c>
      <c r="I70" s="483" t="s">
        <v>3995</v>
      </c>
      <c r="J70" s="483" t="s">
        <v>644</v>
      </c>
      <c r="K70" s="483" t="s">
        <v>3996</v>
      </c>
      <c r="L70" s="483" t="s">
        <v>1790</v>
      </c>
      <c r="M70" s="482" t="s">
        <v>3997</v>
      </c>
      <c r="N70" s="482" t="s">
        <v>3998</v>
      </c>
      <c r="O70" s="482" t="s">
        <v>469</v>
      </c>
      <c r="P70" s="482" t="s">
        <v>3931</v>
      </c>
      <c r="Q70" s="482" t="s">
        <v>1913</v>
      </c>
      <c r="R70" s="484"/>
      <c r="S70" s="482" t="s">
        <v>3999</v>
      </c>
      <c r="T70" s="484"/>
      <c r="U70" s="484"/>
      <c r="V70" s="482" t="s">
        <v>4000</v>
      </c>
      <c r="W70" s="193"/>
      <c r="X70" s="485" t="s">
        <v>1596</v>
      </c>
      <c r="Y70" s="485" t="s">
        <v>3946</v>
      </c>
      <c r="Z70" s="485" t="s">
        <v>4001</v>
      </c>
      <c r="AA70" s="485" t="s">
        <v>4002</v>
      </c>
      <c r="AB70" s="485" t="s">
        <v>2104</v>
      </c>
      <c r="AC70" s="485" t="s">
        <v>2737</v>
      </c>
      <c r="AD70" s="486"/>
      <c r="AE70" s="485" t="s">
        <v>4003</v>
      </c>
      <c r="AF70" s="487" t="s">
        <v>2609</v>
      </c>
      <c r="AG70" s="486"/>
      <c r="AH70" s="486"/>
      <c r="AI70" s="115" t="s">
        <v>4004</v>
      </c>
      <c r="AJ70" s="115" t="s">
        <v>4005</v>
      </c>
      <c r="AK70" s="193"/>
      <c r="AL70" s="488"/>
      <c r="AM70" s="488"/>
      <c r="AN70" s="488"/>
      <c r="AO70" s="488"/>
      <c r="AP70" s="121" t="s">
        <v>4006</v>
      </c>
      <c r="AQ70" s="121" t="s">
        <v>806</v>
      </c>
      <c r="AR70" s="488"/>
      <c r="AS70" s="488"/>
      <c r="AT70" s="489" t="s">
        <v>2950</v>
      </c>
      <c r="AU70" s="490" t="s">
        <v>3546</v>
      </c>
      <c r="AV70" s="489" t="s">
        <v>4007</v>
      </c>
      <c r="AW70" s="488"/>
      <c r="AX70" s="488"/>
      <c r="AY70" s="121" t="s">
        <v>4008</v>
      </c>
      <c r="AZ70" s="491"/>
      <c r="BA70" s="492" t="s">
        <v>4009</v>
      </c>
      <c r="BB70" s="493" t="s">
        <v>4010</v>
      </c>
      <c r="BC70" s="493" t="s">
        <v>4011</v>
      </c>
      <c r="BD70" s="492" t="s">
        <v>4012</v>
      </c>
      <c r="BE70" s="492" t="s">
        <v>108</v>
      </c>
      <c r="BF70" s="494"/>
      <c r="BG70" s="494"/>
      <c r="BH70" s="492" t="s">
        <v>1711</v>
      </c>
      <c r="BI70" s="494"/>
      <c r="BJ70" s="492" t="s">
        <v>4013</v>
      </c>
      <c r="BK70" s="493" t="s">
        <v>2620</v>
      </c>
      <c r="BL70" s="494"/>
      <c r="BM70" s="493" t="s">
        <v>689</v>
      </c>
      <c r="BN70" s="127" t="s">
        <v>4014</v>
      </c>
      <c r="BO70" s="127" t="s">
        <v>4015</v>
      </c>
      <c r="BP70" s="495"/>
      <c r="BQ70" s="496" t="s">
        <v>4016</v>
      </c>
      <c r="BR70" s="496" t="s">
        <v>4017</v>
      </c>
      <c r="BS70" s="497" t="s">
        <v>2141</v>
      </c>
      <c r="BT70" s="496" t="s">
        <v>4018</v>
      </c>
      <c r="BU70" s="496" t="s">
        <v>4019</v>
      </c>
      <c r="BV70" s="497" t="s">
        <v>628</v>
      </c>
      <c r="BW70" s="496" t="s">
        <v>4020</v>
      </c>
      <c r="BX70" s="498"/>
      <c r="BY70" s="497" t="s">
        <v>4021</v>
      </c>
      <c r="BZ70" s="496" t="s">
        <v>2766</v>
      </c>
      <c r="CA70" s="132" t="s">
        <v>4022</v>
      </c>
      <c r="CB70" s="499"/>
      <c r="CC70" s="499"/>
      <c r="CD70" s="132" t="s">
        <v>4023</v>
      </c>
      <c r="CE70" s="500"/>
      <c r="CF70" s="501" t="s">
        <v>3130</v>
      </c>
      <c r="CG70" s="502" t="s">
        <v>185</v>
      </c>
      <c r="CH70" s="501" t="s">
        <v>4024</v>
      </c>
      <c r="CI70" s="501" t="s">
        <v>4025</v>
      </c>
      <c r="CJ70" s="501" t="s">
        <v>4026</v>
      </c>
      <c r="CK70" s="502" t="s">
        <v>3051</v>
      </c>
      <c r="CL70" s="502" t="s">
        <v>4027</v>
      </c>
      <c r="CM70" s="501" t="s">
        <v>3433</v>
      </c>
      <c r="CN70" s="503"/>
      <c r="CO70" s="503"/>
      <c r="CP70" s="503"/>
      <c r="CQ70" s="503"/>
      <c r="CR70" s="138" t="s">
        <v>4028</v>
      </c>
      <c r="CS70" s="193"/>
      <c r="CT70" s="504" t="s">
        <v>3097</v>
      </c>
      <c r="CU70" s="504" t="s">
        <v>2481</v>
      </c>
      <c r="CV70" s="505" t="s">
        <v>205</v>
      </c>
      <c r="CW70" s="504" t="s">
        <v>4029</v>
      </c>
      <c r="CX70" s="504" t="s">
        <v>4030</v>
      </c>
      <c r="CY70" s="504" t="s">
        <v>1904</v>
      </c>
      <c r="CZ70" s="505" t="s">
        <v>4031</v>
      </c>
      <c r="DA70" s="504" t="s">
        <v>4032</v>
      </c>
      <c r="DB70" s="506"/>
      <c r="DC70" s="143" t="s">
        <v>1997</v>
      </c>
      <c r="DD70" s="507"/>
      <c r="DE70" s="143" t="s">
        <v>4033</v>
      </c>
      <c r="DF70" s="508"/>
      <c r="DG70" s="509" t="s">
        <v>259</v>
      </c>
      <c r="DH70" s="510"/>
      <c r="DI70" s="510"/>
      <c r="DJ70" s="510"/>
      <c r="DK70" s="509" t="s">
        <v>522</v>
      </c>
      <c r="DL70" s="510"/>
      <c r="DM70" s="510"/>
      <c r="DN70" s="510"/>
      <c r="DO70" s="510"/>
      <c r="DP70" s="511" t="s">
        <v>4034</v>
      </c>
      <c r="DQ70" s="510"/>
      <c r="DR70" s="510"/>
      <c r="DS70" s="510"/>
      <c r="DT70" s="510"/>
      <c r="DU70" s="510"/>
      <c r="DV70" s="510"/>
      <c r="DW70" s="510"/>
      <c r="DX70" s="510"/>
      <c r="DY70" s="511" t="s">
        <v>4035</v>
      </c>
      <c r="DZ70" s="510"/>
      <c r="EA70" s="510"/>
      <c r="EB70" s="510"/>
    </row>
    <row r="71">
      <c r="A71" s="81" t="s">
        <v>4036</v>
      </c>
      <c r="B71" s="82" t="s">
        <v>4037</v>
      </c>
      <c r="C71" s="83" t="s">
        <v>1407</v>
      </c>
      <c r="D71" s="84" t="s">
        <v>1407</v>
      </c>
      <c r="E71" s="85" t="s">
        <v>1407</v>
      </c>
      <c r="F71" s="86" t="s">
        <v>4038</v>
      </c>
      <c r="G71" s="82" t="s">
        <v>2216</v>
      </c>
      <c r="H71" s="163" t="s">
        <v>4039</v>
      </c>
      <c r="I71" s="88" t="s">
        <v>4040</v>
      </c>
      <c r="J71" s="88" t="s">
        <v>3282</v>
      </c>
      <c r="K71" s="88" t="s">
        <v>1412</v>
      </c>
      <c r="L71" s="88" t="s">
        <v>2777</v>
      </c>
      <c r="M71" s="88" t="s">
        <v>4041</v>
      </c>
      <c r="N71" s="88" t="s">
        <v>4042</v>
      </c>
      <c r="O71" s="88" t="s">
        <v>3289</v>
      </c>
      <c r="P71" s="88" t="s">
        <v>3507</v>
      </c>
      <c r="Q71" s="97"/>
      <c r="R71" s="97"/>
      <c r="S71" s="93" t="s">
        <v>4043</v>
      </c>
      <c r="T71" s="97"/>
      <c r="U71" s="93" t="s">
        <v>117</v>
      </c>
      <c r="V71" s="97"/>
      <c r="W71" s="92"/>
      <c r="X71" s="93" t="s">
        <v>2558</v>
      </c>
      <c r="Y71" s="88" t="s">
        <v>4044</v>
      </c>
      <c r="Z71" s="88" t="s">
        <v>3165</v>
      </c>
      <c r="AA71" s="163" t="s">
        <v>1768</v>
      </c>
      <c r="AB71" s="88" t="s">
        <v>626</v>
      </c>
      <c r="AC71" s="88" t="s">
        <v>4045</v>
      </c>
      <c r="AD71" s="97"/>
      <c r="AE71" s="88" t="s">
        <v>4046</v>
      </c>
      <c r="AF71" s="88" t="s">
        <v>3565</v>
      </c>
      <c r="AG71" s="97"/>
      <c r="AH71" s="97"/>
      <c r="AI71" s="93" t="s">
        <v>2122</v>
      </c>
      <c r="AJ71" s="97"/>
      <c r="AK71" s="92"/>
      <c r="AL71" s="93" t="s">
        <v>195</v>
      </c>
      <c r="AM71" s="88" t="s">
        <v>3040</v>
      </c>
      <c r="AN71" s="424"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2934</v>
      </c>
      <c r="BU71" s="88" t="s">
        <v>3170</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2605</v>
      </c>
      <c r="CK71" s="93" t="s">
        <v>4073</v>
      </c>
      <c r="CL71" s="274" t="s">
        <v>3351</v>
      </c>
      <c r="CM71" s="97"/>
      <c r="CN71" s="97"/>
      <c r="CO71" s="88" t="s">
        <v>1155</v>
      </c>
      <c r="CP71" s="97"/>
      <c r="CQ71" s="88" t="s">
        <v>4074</v>
      </c>
      <c r="CR71" s="97"/>
      <c r="CS71" s="92"/>
      <c r="CT71" s="93" t="s">
        <v>1216</v>
      </c>
      <c r="CU71" s="88" t="s">
        <v>2019</v>
      </c>
      <c r="CV71" s="88" t="s">
        <v>1504</v>
      </c>
      <c r="CW71" s="88" t="s">
        <v>2480</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3114</v>
      </c>
      <c r="DV71" s="97"/>
      <c r="DW71" s="163" t="s">
        <v>298</v>
      </c>
      <c r="DX71" s="93" t="s">
        <v>4083</v>
      </c>
      <c r="DY71" s="93" t="s">
        <v>4084</v>
      </c>
      <c r="DZ71" s="88" t="s">
        <v>3782</v>
      </c>
      <c r="EA71" s="88" t="s">
        <v>1621</v>
      </c>
      <c r="EB71" s="91" t="s">
        <v>2936</v>
      </c>
    </row>
    <row r="72">
      <c r="A72" s="448" t="s">
        <v>4085</v>
      </c>
      <c r="B72" s="102" t="s">
        <v>4086</v>
      </c>
      <c r="C72" s="103" t="s">
        <v>1407</v>
      </c>
      <c r="D72" s="104" t="s">
        <v>1407</v>
      </c>
      <c r="E72" s="105" t="s">
        <v>1407</v>
      </c>
      <c r="F72" s="106" t="s">
        <v>739</v>
      </c>
      <c r="G72" s="102" t="s">
        <v>4087</v>
      </c>
      <c r="H72" s="170" t="s">
        <v>1798</v>
      </c>
      <c r="I72" s="170" t="s">
        <v>4088</v>
      </c>
      <c r="J72" s="170" t="s">
        <v>3311</v>
      </c>
      <c r="K72" s="170" t="s">
        <v>2669</v>
      </c>
      <c r="L72" s="170" t="s">
        <v>1178</v>
      </c>
      <c r="M72" s="170" t="s">
        <v>4089</v>
      </c>
      <c r="N72" s="170" t="s">
        <v>4090</v>
      </c>
      <c r="O72" s="170" t="s">
        <v>4091</v>
      </c>
      <c r="P72" s="170" t="s">
        <v>2982</v>
      </c>
      <c r="Q72" s="218"/>
      <c r="R72" s="218"/>
      <c r="S72" s="170" t="s">
        <v>1267</v>
      </c>
      <c r="T72" s="218"/>
      <c r="U72" s="170" t="s">
        <v>4092</v>
      </c>
      <c r="V72" s="218"/>
      <c r="W72" s="92"/>
      <c r="X72" s="203" t="s">
        <v>4093</v>
      </c>
      <c r="Y72" s="203" t="s">
        <v>3818</v>
      </c>
      <c r="Z72" s="203" t="s">
        <v>504</v>
      </c>
      <c r="AA72" s="203" t="s">
        <v>3370</v>
      </c>
      <c r="AB72" s="203" t="s">
        <v>3393</v>
      </c>
      <c r="AC72" s="203" t="s">
        <v>4094</v>
      </c>
      <c r="AD72" s="221"/>
      <c r="AE72" s="203" t="s">
        <v>2780</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2348</v>
      </c>
      <c r="BL72" s="177"/>
      <c r="BM72" s="177"/>
      <c r="BN72" s="178" t="s">
        <v>4101</v>
      </c>
      <c r="BO72" s="177"/>
      <c r="BP72" s="225"/>
      <c r="BQ72" s="179" t="s">
        <v>4102</v>
      </c>
      <c r="BR72" s="317" t="s">
        <v>3091</v>
      </c>
      <c r="BS72" s="317" t="s">
        <v>4103</v>
      </c>
      <c r="BT72" s="317" t="s">
        <v>4104</v>
      </c>
      <c r="BU72" s="468" t="s">
        <v>145</v>
      </c>
      <c r="BV72" s="317" t="s">
        <v>3281</v>
      </c>
      <c r="BW72" s="132" t="s">
        <v>4105</v>
      </c>
      <c r="BX72" s="179" t="s">
        <v>4106</v>
      </c>
      <c r="BY72" s="226"/>
      <c r="BZ72" s="179" t="s">
        <v>4107</v>
      </c>
      <c r="CA72" s="226"/>
      <c r="CB72" s="226"/>
      <c r="CC72" s="226"/>
      <c r="CD72" s="226"/>
      <c r="CE72" s="228"/>
      <c r="CF72" s="323" t="s">
        <v>4108</v>
      </c>
      <c r="CG72" s="425" t="s">
        <v>179</v>
      </c>
      <c r="CH72" s="323" t="s">
        <v>4109</v>
      </c>
      <c r="CI72" s="425" t="s">
        <v>4110</v>
      </c>
      <c r="CJ72" s="323" t="s">
        <v>541</v>
      </c>
      <c r="CK72" s="323" t="s">
        <v>4111</v>
      </c>
      <c r="CL72" s="425" t="s">
        <v>2815</v>
      </c>
      <c r="CM72" s="323" t="s">
        <v>2333</v>
      </c>
      <c r="CN72" s="230"/>
      <c r="CO72" s="230"/>
      <c r="CP72" s="230"/>
      <c r="CQ72" s="230"/>
      <c r="CR72" s="230"/>
      <c r="CS72" s="92"/>
      <c r="CT72" s="327" t="s">
        <v>4112</v>
      </c>
      <c r="CU72" s="324" t="s">
        <v>2481</v>
      </c>
      <c r="CV72" s="327" t="s">
        <v>1978</v>
      </c>
      <c r="CW72" s="327" t="s">
        <v>2856</v>
      </c>
      <c r="CX72" s="327" t="s">
        <v>4113</v>
      </c>
      <c r="CY72" s="327" t="s">
        <v>1978</v>
      </c>
      <c r="CZ72" s="324" t="s">
        <v>4114</v>
      </c>
      <c r="DA72" s="327" t="s">
        <v>4115</v>
      </c>
      <c r="DB72" s="231"/>
      <c r="DC72" s="231"/>
      <c r="DD72" s="231"/>
      <c r="DE72" s="231"/>
      <c r="DF72" s="266"/>
      <c r="DG72" s="329"/>
      <c r="DH72" s="329"/>
      <c r="DI72" s="329"/>
      <c r="DJ72" s="329"/>
      <c r="DK72" s="329"/>
      <c r="DL72" s="211" t="s">
        <v>2459</v>
      </c>
      <c r="DM72" s="329"/>
      <c r="DN72" s="329"/>
      <c r="DO72" s="211" t="s">
        <v>3931</v>
      </c>
      <c r="DP72" s="211" t="s">
        <v>4116</v>
      </c>
      <c r="DQ72" s="211" t="s">
        <v>4117</v>
      </c>
      <c r="DR72" s="211" t="s">
        <v>3475</v>
      </c>
      <c r="DS72" s="211" t="s">
        <v>2842</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2939</v>
      </c>
      <c r="H73" s="93"/>
      <c r="I73" s="88" t="s">
        <v>3287</v>
      </c>
      <c r="J73" s="97" t="s">
        <v>1968</v>
      </c>
      <c r="K73" s="163" t="s">
        <v>4123</v>
      </c>
      <c r="L73" s="88" t="s">
        <v>103</v>
      </c>
      <c r="M73" s="271" t="s">
        <v>1895</v>
      </c>
      <c r="N73" s="97"/>
      <c r="O73" s="214" t="s">
        <v>4124</v>
      </c>
      <c r="P73" s="88" t="s">
        <v>2982</v>
      </c>
      <c r="Q73" s="97"/>
      <c r="R73" s="93"/>
      <c r="S73" s="93"/>
      <c r="T73" s="97"/>
      <c r="U73" s="97"/>
      <c r="V73" s="97"/>
      <c r="W73" s="92"/>
      <c r="X73" s="88" t="s">
        <v>1981</v>
      </c>
      <c r="Y73" s="93" t="s">
        <v>3818</v>
      </c>
      <c r="Z73" s="88" t="s">
        <v>1420</v>
      </c>
      <c r="AA73" s="93" t="s">
        <v>4125</v>
      </c>
      <c r="AB73" s="88" t="s">
        <v>4126</v>
      </c>
      <c r="AC73" s="93" t="s">
        <v>3007</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2624</v>
      </c>
      <c r="BT73" s="88" t="s">
        <v>3257</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2636</v>
      </c>
      <c r="CM73" s="88" t="s">
        <v>4136</v>
      </c>
      <c r="CN73" s="97"/>
      <c r="CO73" s="97"/>
      <c r="CP73" s="97"/>
      <c r="CQ73" s="97"/>
      <c r="CR73" s="97"/>
      <c r="CS73" s="92"/>
      <c r="CT73" s="93" t="s">
        <v>4137</v>
      </c>
      <c r="CU73" s="97"/>
      <c r="CV73" s="214" t="s">
        <v>755</v>
      </c>
      <c r="CW73" s="93" t="s">
        <v>3436</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3224</v>
      </c>
      <c r="Q74" s="218"/>
      <c r="R74" s="170" t="s">
        <v>615</v>
      </c>
      <c r="S74" s="170" t="s">
        <v>4147</v>
      </c>
      <c r="T74" s="218"/>
      <c r="U74" s="218"/>
      <c r="V74" s="170" t="s">
        <v>4148</v>
      </c>
      <c r="W74" s="92"/>
      <c r="X74" s="203" t="s">
        <v>4149</v>
      </c>
      <c r="Y74" s="203" t="s">
        <v>4150</v>
      </c>
      <c r="Z74" s="203" t="s">
        <v>2755</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2792</v>
      </c>
      <c r="BD74" s="178" t="s">
        <v>263</v>
      </c>
      <c r="BE74" s="178" t="s">
        <v>3672</v>
      </c>
      <c r="BF74" s="178" t="s">
        <v>1153</v>
      </c>
      <c r="BG74" s="178" t="s">
        <v>2724</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2821</v>
      </c>
      <c r="CU74" s="210" t="s">
        <v>4181</v>
      </c>
      <c r="CV74" s="210" t="s">
        <v>4182</v>
      </c>
      <c r="CW74" s="210" t="s">
        <v>1535</v>
      </c>
      <c r="CX74" s="210" t="s">
        <v>4183</v>
      </c>
      <c r="CY74" s="210" t="s">
        <v>4184</v>
      </c>
      <c r="CZ74" s="210" t="s">
        <v>4185</v>
      </c>
      <c r="DA74" s="210" t="s">
        <v>4186</v>
      </c>
      <c r="DB74" s="210" t="s">
        <v>720</v>
      </c>
      <c r="DC74" s="210" t="s">
        <v>4187</v>
      </c>
      <c r="DD74" s="210" t="s">
        <v>2969</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2263</v>
      </c>
      <c r="EB74" s="294" t="s">
        <v>4195</v>
      </c>
    </row>
    <row r="75" ht="15.75" customHeight="1">
      <c r="A75" s="512" t="s">
        <v>4196</v>
      </c>
      <c r="B75" s="82" t="s">
        <v>4197</v>
      </c>
      <c r="C75" s="83" t="s">
        <v>1407</v>
      </c>
      <c r="D75" s="84" t="s">
        <v>1407</v>
      </c>
      <c r="E75" s="85" t="s">
        <v>739</v>
      </c>
      <c r="F75" s="86" t="s">
        <v>995</v>
      </c>
      <c r="G75" s="82" t="s">
        <v>3362</v>
      </c>
      <c r="H75" s="93" t="s">
        <v>4198</v>
      </c>
      <c r="I75" s="93" t="s">
        <v>155</v>
      </c>
      <c r="J75" s="93" t="s">
        <v>1993</v>
      </c>
      <c r="K75" s="93" t="s">
        <v>1545</v>
      </c>
      <c r="L75" s="93" t="s">
        <v>1423</v>
      </c>
      <c r="M75" s="93" t="s">
        <v>2098</v>
      </c>
      <c r="N75" s="93" t="s">
        <v>4199</v>
      </c>
      <c r="O75" s="214" t="s">
        <v>549</v>
      </c>
      <c r="P75" s="93" t="s">
        <v>3224</v>
      </c>
      <c r="Q75" s="93" t="s">
        <v>4200</v>
      </c>
      <c r="R75" s="88" t="s">
        <v>1897</v>
      </c>
      <c r="S75" s="91" t="str">
        <f>HYPERLINK("https://www.youtube.com/watch?v=LyUwSuOy_jk","39.79")</f>
        <v>39.79</v>
      </c>
      <c r="T75" s="93" t="s">
        <v>4201</v>
      </c>
      <c r="U75" s="93" t="s">
        <v>2952</v>
      </c>
      <c r="V75" s="93" t="s">
        <v>4202</v>
      </c>
      <c r="W75" s="92"/>
      <c r="X75" s="93" t="s">
        <v>4203</v>
      </c>
      <c r="Y75" s="93" t="s">
        <v>4204</v>
      </c>
      <c r="Z75" s="93" t="s">
        <v>1837</v>
      </c>
      <c r="AA75" s="93" t="s">
        <v>2641</v>
      </c>
      <c r="AB75" s="93" t="s">
        <v>1557</v>
      </c>
      <c r="AC75" s="93" t="s">
        <v>560</v>
      </c>
      <c r="AD75" s="88" t="s">
        <v>4205</v>
      </c>
      <c r="AE75" s="93" t="s">
        <v>3074</v>
      </c>
      <c r="AF75" s="93" t="s">
        <v>4206</v>
      </c>
      <c r="AG75" s="88" t="s">
        <v>2126</v>
      </c>
      <c r="AH75" s="99" t="s">
        <v>4207</v>
      </c>
      <c r="AI75" s="91" t="str">
        <f>HYPERLINK("https://youtu.be/S7FHDfAKU7I","1:00.88")</f>
        <v>1:00.88</v>
      </c>
      <c r="AJ75" s="93" t="s">
        <v>4208</v>
      </c>
      <c r="AK75" s="92"/>
      <c r="AL75" s="93" t="s">
        <v>4209</v>
      </c>
      <c r="AM75" s="88" t="s">
        <v>3155</v>
      </c>
      <c r="AN75" s="93" t="s">
        <v>4210</v>
      </c>
      <c r="AO75" s="88" t="s">
        <v>4211</v>
      </c>
      <c r="AP75" s="93" t="s">
        <v>4212</v>
      </c>
      <c r="AQ75" s="93" t="s">
        <v>863</v>
      </c>
      <c r="AR75" s="93" t="s">
        <v>4213</v>
      </c>
      <c r="AS75" s="93" t="s">
        <v>4214</v>
      </c>
      <c r="AT75" s="214" t="s">
        <v>2038</v>
      </c>
      <c r="AU75" s="93" t="s">
        <v>1795</v>
      </c>
      <c r="AV75" s="93" t="s">
        <v>1113</v>
      </c>
      <c r="AW75" s="93" t="s">
        <v>858</v>
      </c>
      <c r="AX75" s="93" t="s">
        <v>2716</v>
      </c>
      <c r="AY75" s="93" t="s">
        <v>4215</v>
      </c>
      <c r="AZ75" s="259"/>
      <c r="BA75" s="93" t="s">
        <v>3542</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3347</v>
      </c>
      <c r="CV75" s="214" t="s">
        <v>1125</v>
      </c>
      <c r="CW75" s="97"/>
      <c r="CX75" s="97"/>
      <c r="CY75" s="93" t="s">
        <v>2509</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2215</v>
      </c>
      <c r="G76" s="102" t="s">
        <v>741</v>
      </c>
      <c r="H76" s="111" t="s">
        <v>2531</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2863</v>
      </c>
      <c r="AC76" s="115" t="s">
        <v>2647</v>
      </c>
      <c r="AD76" s="115" t="s">
        <v>4232</v>
      </c>
      <c r="AE76" s="115" t="s">
        <v>4233</v>
      </c>
      <c r="AF76" s="115" t="s">
        <v>1833</v>
      </c>
      <c r="AG76" s="203" t="s">
        <v>4234</v>
      </c>
      <c r="AH76" s="203" t="s">
        <v>4235</v>
      </c>
      <c r="AI76" s="203" t="s">
        <v>3319</v>
      </c>
      <c r="AJ76" s="203" t="s">
        <v>4236</v>
      </c>
      <c r="AK76" s="92"/>
      <c r="AL76" s="172" t="s">
        <v>708</v>
      </c>
      <c r="AM76" s="172" t="s">
        <v>4237</v>
      </c>
      <c r="AN76" s="172" t="s">
        <v>4238</v>
      </c>
      <c r="AO76" s="172" t="s">
        <v>4239</v>
      </c>
      <c r="AP76" s="172" t="s">
        <v>3998</v>
      </c>
      <c r="AQ76" s="172"/>
      <c r="AR76" s="172" t="s">
        <v>3324</v>
      </c>
      <c r="AS76" s="172" t="s">
        <v>2800</v>
      </c>
      <c r="AT76" s="121" t="s">
        <v>2645</v>
      </c>
      <c r="AU76" s="121" t="s">
        <v>889</v>
      </c>
      <c r="AV76" s="121" t="s">
        <v>626</v>
      </c>
      <c r="AW76" s="172" t="s">
        <v>4083</v>
      </c>
      <c r="AX76" s="172" t="s">
        <v>4209</v>
      </c>
      <c r="AY76" s="172" t="s">
        <v>4240</v>
      </c>
      <c r="AZ76" s="172"/>
      <c r="BA76" s="127" t="s">
        <v>286</v>
      </c>
      <c r="BB76" s="127" t="s">
        <v>393</v>
      </c>
      <c r="BC76" s="127" t="s">
        <v>4241</v>
      </c>
      <c r="BD76" s="127" t="s">
        <v>3105</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0" t="s">
        <v>4256</v>
      </c>
      <c r="CG76" s="138" t="s">
        <v>1839</v>
      </c>
      <c r="CH76" s="138" t="s">
        <v>2945</v>
      </c>
      <c r="CI76" s="182" t="s">
        <v>4257</v>
      </c>
      <c r="CJ76" s="138" t="s">
        <v>3794</v>
      </c>
      <c r="CK76" s="138" t="s">
        <v>4258</v>
      </c>
      <c r="CL76" s="138" t="s">
        <v>4259</v>
      </c>
      <c r="CM76" s="138" t="s">
        <v>1598</v>
      </c>
      <c r="CN76" s="182" t="s">
        <v>4260</v>
      </c>
      <c r="CO76" s="182" t="s">
        <v>144</v>
      </c>
      <c r="CP76" s="182" t="s">
        <v>2312</v>
      </c>
      <c r="CQ76" s="182" t="s">
        <v>4261</v>
      </c>
      <c r="CR76" s="182" t="s">
        <v>876</v>
      </c>
      <c r="CS76" s="92"/>
      <c r="CT76" s="346" t="s">
        <v>4262</v>
      </c>
      <c r="CU76" s="143" t="s">
        <v>1666</v>
      </c>
      <c r="CV76" s="210" t="s">
        <v>2354</v>
      </c>
      <c r="CW76" s="210" t="s">
        <v>4263</v>
      </c>
      <c r="CX76" s="210" t="s">
        <v>539</v>
      </c>
      <c r="CY76" s="210" t="s">
        <v>3636</v>
      </c>
      <c r="CZ76" s="143" t="s">
        <v>4264</v>
      </c>
      <c r="DA76" s="210" t="s">
        <v>359</v>
      </c>
      <c r="DB76" s="210" t="s">
        <v>4265</v>
      </c>
      <c r="DC76" s="210" t="s">
        <v>2966</v>
      </c>
      <c r="DD76" s="210" t="s">
        <v>4266</v>
      </c>
      <c r="DE76" s="210" t="s">
        <v>4267</v>
      </c>
      <c r="DF76" s="210"/>
      <c r="DG76" s="211" t="s">
        <v>4268</v>
      </c>
      <c r="DH76" s="211" t="s">
        <v>4269</v>
      </c>
      <c r="DI76" s="211" t="s">
        <v>4270</v>
      </c>
      <c r="DJ76" s="148" t="s">
        <v>1457</v>
      </c>
      <c r="DK76" s="148" t="s">
        <v>3622</v>
      </c>
      <c r="DL76" s="211" t="s">
        <v>4271</v>
      </c>
      <c r="DM76" s="211" t="s">
        <v>4272</v>
      </c>
      <c r="DN76" s="211" t="s">
        <v>2933</v>
      </c>
      <c r="DO76" s="211" t="s">
        <v>3804</v>
      </c>
      <c r="DP76" s="148" t="s">
        <v>4273</v>
      </c>
      <c r="DQ76" s="148" t="s">
        <v>3088</v>
      </c>
      <c r="DR76" s="148" t="s">
        <v>3505</v>
      </c>
      <c r="DS76" s="211" t="s">
        <v>1787</v>
      </c>
      <c r="DT76" s="211" t="s">
        <v>4274</v>
      </c>
      <c r="DU76" s="148" t="s">
        <v>2654</v>
      </c>
      <c r="DV76" s="211" t="s">
        <v>2174</v>
      </c>
      <c r="DW76" s="211" t="s">
        <v>1566</v>
      </c>
      <c r="DX76" s="211" t="s">
        <v>2340</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2594</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3230</v>
      </c>
      <c r="AC77" s="93" t="s">
        <v>4286</v>
      </c>
      <c r="AD77" s="97"/>
      <c r="AE77" s="97"/>
      <c r="AF77" s="93" t="s">
        <v>3433</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2300</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2645</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3" t="s">
        <v>4296</v>
      </c>
      <c r="B78" s="514" t="s">
        <v>4297</v>
      </c>
      <c r="C78" s="515" t="s">
        <v>1407</v>
      </c>
      <c r="D78" s="516" t="s">
        <v>1407</v>
      </c>
      <c r="E78" s="517" t="s">
        <v>1407</v>
      </c>
      <c r="F78" s="518" t="s">
        <v>738</v>
      </c>
      <c r="G78" s="514" t="s">
        <v>4298</v>
      </c>
      <c r="H78" s="261"/>
      <c r="I78" s="334" t="s">
        <v>4299</v>
      </c>
      <c r="J78" s="261" t="s">
        <v>106</v>
      </c>
      <c r="K78" s="261" t="s">
        <v>4300</v>
      </c>
      <c r="L78" s="261" t="s">
        <v>2722</v>
      </c>
      <c r="M78" s="111" t="s">
        <v>4301</v>
      </c>
      <c r="N78" s="261" t="s">
        <v>4302</v>
      </c>
      <c r="O78" s="261" t="s">
        <v>1936</v>
      </c>
      <c r="P78" s="261" t="s">
        <v>2847</v>
      </c>
      <c r="Q78" s="484"/>
      <c r="R78" s="484"/>
      <c r="S78" s="484"/>
      <c r="T78" s="484"/>
      <c r="U78" s="484"/>
      <c r="V78" s="484"/>
      <c r="W78" s="519"/>
      <c r="X78" s="345" t="s">
        <v>2905</v>
      </c>
      <c r="Y78" s="345" t="s">
        <v>2028</v>
      </c>
      <c r="Z78" s="345" t="s">
        <v>2146</v>
      </c>
      <c r="AA78" s="345" t="s">
        <v>4303</v>
      </c>
      <c r="AB78" s="345" t="s">
        <v>3979</v>
      </c>
      <c r="AC78" s="345" t="s">
        <v>3896</v>
      </c>
      <c r="AD78" s="486"/>
      <c r="AE78" s="345" t="s">
        <v>3593</v>
      </c>
      <c r="AF78" s="345" t="s">
        <v>4304</v>
      </c>
      <c r="AG78" s="486"/>
      <c r="AH78" s="486"/>
      <c r="AI78" s="345"/>
      <c r="AJ78" s="486"/>
      <c r="AK78" s="519"/>
      <c r="AL78" s="284"/>
      <c r="AM78" s="284"/>
      <c r="AN78" s="488"/>
      <c r="AO78" s="488"/>
      <c r="AP78" s="520"/>
      <c r="AQ78" s="520"/>
      <c r="AR78" s="488"/>
      <c r="AS78" s="488"/>
      <c r="AT78" s="284" t="s">
        <v>4305</v>
      </c>
      <c r="AU78" s="284" t="s">
        <v>1439</v>
      </c>
      <c r="AV78" s="284"/>
      <c r="AW78" s="488"/>
      <c r="AX78" s="488"/>
      <c r="AY78" s="488"/>
      <c r="AZ78" s="521"/>
      <c r="BA78" s="336" t="s">
        <v>4306</v>
      </c>
      <c r="BB78" s="336" t="s">
        <v>808</v>
      </c>
      <c r="BC78" s="336" t="s">
        <v>137</v>
      </c>
      <c r="BD78" s="336" t="s">
        <v>4307</v>
      </c>
      <c r="BE78" s="336" t="s">
        <v>4308</v>
      </c>
      <c r="BF78" s="336"/>
      <c r="BG78" s="494"/>
      <c r="BH78" s="336" t="s">
        <v>1303</v>
      </c>
      <c r="BI78" s="494"/>
      <c r="BJ78" s="336" t="s">
        <v>3318</v>
      </c>
      <c r="BK78" s="336" t="s">
        <v>4309</v>
      </c>
      <c r="BL78" s="494"/>
      <c r="BM78" s="494"/>
      <c r="BN78" s="336"/>
      <c r="BO78" s="494"/>
      <c r="BP78" s="522"/>
      <c r="BQ78" s="431" t="s">
        <v>4310</v>
      </c>
      <c r="BR78" s="431" t="s">
        <v>4311</v>
      </c>
      <c r="BS78" s="431" t="s">
        <v>4312</v>
      </c>
      <c r="BT78" s="431" t="s">
        <v>4313</v>
      </c>
      <c r="BU78" s="431" t="s">
        <v>2176</v>
      </c>
      <c r="BV78" s="431" t="s">
        <v>821</v>
      </c>
      <c r="BW78" s="132" t="s">
        <v>4314</v>
      </c>
      <c r="BX78" s="431"/>
      <c r="BY78" s="431" t="s">
        <v>4315</v>
      </c>
      <c r="BZ78" s="431" t="s">
        <v>4316</v>
      </c>
      <c r="CA78" s="499"/>
      <c r="CB78" s="499"/>
      <c r="CC78" s="499"/>
      <c r="CD78" s="499"/>
      <c r="CE78" s="523"/>
      <c r="CF78" s="420" t="s">
        <v>4053</v>
      </c>
      <c r="CG78" s="420" t="s">
        <v>1328</v>
      </c>
      <c r="CH78" s="420" t="s">
        <v>4317</v>
      </c>
      <c r="CI78" s="420" t="s">
        <v>4318</v>
      </c>
      <c r="CJ78" s="420" t="s">
        <v>4319</v>
      </c>
      <c r="CK78" s="420" t="s">
        <v>4320</v>
      </c>
      <c r="CL78" s="420" t="s">
        <v>2126</v>
      </c>
      <c r="CM78" s="420" t="s">
        <v>4290</v>
      </c>
      <c r="CN78" s="524"/>
      <c r="CO78" s="503"/>
      <c r="CP78" s="503"/>
      <c r="CQ78" s="503"/>
      <c r="CR78" s="503"/>
      <c r="CS78" s="519"/>
      <c r="CT78" s="346" t="s">
        <v>4321</v>
      </c>
      <c r="CU78" s="346" t="s">
        <v>4322</v>
      </c>
      <c r="CV78" s="346" t="s">
        <v>936</v>
      </c>
      <c r="CW78" s="346" t="s">
        <v>3471</v>
      </c>
      <c r="CX78" s="346" t="s">
        <v>2674</v>
      </c>
      <c r="CY78" s="346" t="s">
        <v>3550</v>
      </c>
      <c r="CZ78" s="346" t="s">
        <v>4323</v>
      </c>
      <c r="DA78" s="346" t="s">
        <v>3847</v>
      </c>
      <c r="DB78" s="506"/>
      <c r="DC78" s="506"/>
      <c r="DD78" s="506"/>
      <c r="DE78" s="506"/>
      <c r="DF78" s="525"/>
      <c r="DG78" s="438" t="s">
        <v>3726</v>
      </c>
      <c r="DH78" s="510"/>
      <c r="DI78" s="510"/>
      <c r="DJ78" s="438"/>
      <c r="DK78" s="438"/>
      <c r="DL78" s="438"/>
      <c r="DM78" s="510"/>
      <c r="DN78" s="510"/>
      <c r="DO78" s="510"/>
      <c r="DP78" s="438" t="s">
        <v>4324</v>
      </c>
      <c r="DQ78" s="438" t="s">
        <v>4325</v>
      </c>
      <c r="DR78" s="510"/>
      <c r="DS78" s="438"/>
      <c r="DT78" s="510"/>
      <c r="DU78" s="510"/>
      <c r="DV78" s="510"/>
      <c r="DW78" s="510"/>
      <c r="DX78" s="510"/>
      <c r="DY78" s="438"/>
      <c r="DZ78" s="510"/>
      <c r="EA78" s="510"/>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3264</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3125</v>
      </c>
      <c r="BB79" s="93" t="s">
        <v>4338</v>
      </c>
      <c r="BC79" s="93" t="s">
        <v>2994</v>
      </c>
      <c r="BD79" s="93" t="s">
        <v>1796</v>
      </c>
      <c r="BE79" s="93" t="s">
        <v>3948</v>
      </c>
      <c r="BF79" s="97"/>
      <c r="BG79" s="97"/>
      <c r="BH79" s="93" t="s">
        <v>2655</v>
      </c>
      <c r="BI79" s="93" t="s">
        <v>4339</v>
      </c>
      <c r="BJ79" s="93" t="s">
        <v>4340</v>
      </c>
      <c r="BK79" s="93" t="s">
        <v>3332</v>
      </c>
      <c r="BL79" s="97"/>
      <c r="BM79" s="97"/>
      <c r="BN79" s="97"/>
      <c r="BO79" s="97"/>
      <c r="BP79" s="259"/>
      <c r="BQ79" s="93"/>
      <c r="BR79" s="93" t="s">
        <v>1108</v>
      </c>
      <c r="BS79" s="93" t="s">
        <v>4341</v>
      </c>
      <c r="BT79" s="93" t="s">
        <v>4342</v>
      </c>
      <c r="BU79" s="93" t="s">
        <v>3542</v>
      </c>
      <c r="BV79" s="93" t="s">
        <v>4343</v>
      </c>
      <c r="BW79" s="93" t="s">
        <v>4344</v>
      </c>
      <c r="BX79" s="93" t="s">
        <v>4345</v>
      </c>
      <c r="BY79" s="93" t="s">
        <v>4346</v>
      </c>
      <c r="BZ79" s="93" t="s">
        <v>3255</v>
      </c>
      <c r="CA79" s="97"/>
      <c r="CB79" s="97"/>
      <c r="CC79" s="97"/>
      <c r="CD79" s="97"/>
      <c r="CE79" s="259"/>
      <c r="CF79" s="93" t="s">
        <v>2834</v>
      </c>
      <c r="CG79" s="93" t="s">
        <v>2810</v>
      </c>
      <c r="CH79" s="93" t="s">
        <v>4347</v>
      </c>
      <c r="CI79" s="93" t="s">
        <v>4348</v>
      </c>
      <c r="CJ79" s="93" t="s">
        <v>4349</v>
      </c>
      <c r="CK79" s="93" t="s">
        <v>4350</v>
      </c>
      <c r="CL79" s="93" t="s">
        <v>3626</v>
      </c>
      <c r="CM79" s="93" t="s">
        <v>3301</v>
      </c>
      <c r="CN79" s="97"/>
      <c r="CO79" s="97"/>
      <c r="CP79" s="97"/>
      <c r="CQ79" s="97"/>
      <c r="CR79" s="97"/>
      <c r="CS79" s="92"/>
      <c r="CT79" s="93" t="s">
        <v>2364</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3362</v>
      </c>
      <c r="H80" s="218"/>
      <c r="I80" s="170" t="s">
        <v>4358</v>
      </c>
      <c r="J80" s="170" t="s">
        <v>4359</v>
      </c>
      <c r="K80" s="170" t="s">
        <v>4360</v>
      </c>
      <c r="L80" s="170" t="s">
        <v>2312</v>
      </c>
      <c r="M80" s="170" t="s">
        <v>4361</v>
      </c>
      <c r="N80" s="170" t="s">
        <v>4362</v>
      </c>
      <c r="O80" s="170" t="s">
        <v>1015</v>
      </c>
      <c r="P80" s="170" t="s">
        <v>3685</v>
      </c>
      <c r="Q80" s="218"/>
      <c r="R80" s="170" t="s">
        <v>3467</v>
      </c>
      <c r="S80" s="170" t="s">
        <v>1492</v>
      </c>
      <c r="T80" s="218"/>
      <c r="U80" s="218"/>
      <c r="V80" s="218"/>
      <c r="W80" s="92"/>
      <c r="X80" s="203" t="s">
        <v>2060</v>
      </c>
      <c r="Y80" s="203" t="s">
        <v>359</v>
      </c>
      <c r="Z80" s="203" t="s">
        <v>2982</v>
      </c>
      <c r="AA80" s="449" t="s">
        <v>4363</v>
      </c>
      <c r="AB80" s="526" t="s">
        <v>3346</v>
      </c>
      <c r="AC80" s="203" t="s">
        <v>4364</v>
      </c>
      <c r="AD80" s="203"/>
      <c r="AE80" s="203" t="s">
        <v>4365</v>
      </c>
      <c r="AF80" s="203" t="s">
        <v>4366</v>
      </c>
      <c r="AG80" s="221"/>
      <c r="AH80" s="221"/>
      <c r="AI80" s="221"/>
      <c r="AJ80" s="203" t="s">
        <v>4367</v>
      </c>
      <c r="AK80" s="92"/>
      <c r="AL80" s="172"/>
      <c r="AM80" s="172" t="s">
        <v>4368</v>
      </c>
      <c r="AN80" s="222"/>
      <c r="AO80" s="172" t="s">
        <v>2972</v>
      </c>
      <c r="AP80" s="222"/>
      <c r="AQ80" s="222"/>
      <c r="AR80" s="222"/>
      <c r="AS80" s="222"/>
      <c r="AT80" s="222"/>
      <c r="AU80" s="172" t="s">
        <v>511</v>
      </c>
      <c r="AV80" s="222"/>
      <c r="AW80" s="222"/>
      <c r="AX80" s="172" t="s">
        <v>1297</v>
      </c>
      <c r="AY80" s="222"/>
      <c r="AZ80" s="223"/>
      <c r="BA80" s="177"/>
      <c r="BB80" s="178" t="s">
        <v>671</v>
      </c>
      <c r="BC80" s="178" t="s">
        <v>2241</v>
      </c>
      <c r="BD80" s="527" t="s">
        <v>4369</v>
      </c>
      <c r="BE80" s="178" t="s">
        <v>170</v>
      </c>
      <c r="BF80" s="177"/>
      <c r="BG80" s="177"/>
      <c r="BH80" s="178" t="s">
        <v>2241</v>
      </c>
      <c r="BI80" s="178" t="s">
        <v>4370</v>
      </c>
      <c r="BJ80" s="178"/>
      <c r="BK80" s="177"/>
      <c r="BL80" s="177"/>
      <c r="BM80" s="178" t="s">
        <v>4371</v>
      </c>
      <c r="BN80" s="177"/>
      <c r="BO80" s="177"/>
      <c r="BP80" s="225"/>
      <c r="BQ80" s="179" t="s">
        <v>4372</v>
      </c>
      <c r="BR80" s="179" t="s">
        <v>3219</v>
      </c>
      <c r="BS80" s="179" t="s">
        <v>4341</v>
      </c>
      <c r="BT80" s="179" t="s">
        <v>3991</v>
      </c>
      <c r="BU80" s="179" t="s">
        <v>2782</v>
      </c>
      <c r="BV80" s="179" t="s">
        <v>2874</v>
      </c>
      <c r="BW80" s="226"/>
      <c r="BX80" s="179" t="s">
        <v>4373</v>
      </c>
      <c r="BY80" s="179"/>
      <c r="BZ80" s="179" t="s">
        <v>4374</v>
      </c>
      <c r="CA80" s="226"/>
      <c r="CB80" s="226"/>
      <c r="CC80" s="226"/>
      <c r="CD80" s="445" t="s">
        <v>4375</v>
      </c>
      <c r="CE80" s="445"/>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2815</v>
      </c>
      <c r="AC81" s="93" t="s">
        <v>1841</v>
      </c>
      <c r="AD81" s="97"/>
      <c r="AE81" s="93" t="s">
        <v>2854</v>
      </c>
      <c r="AF81" s="97"/>
      <c r="AG81" s="97"/>
      <c r="AH81" s="93"/>
      <c r="AI81" s="93" t="s">
        <v>2849</v>
      </c>
      <c r="AJ81" s="97"/>
      <c r="AK81" s="92"/>
      <c r="AL81" s="97"/>
      <c r="AM81" s="93" t="s">
        <v>3864</v>
      </c>
      <c r="AN81" s="97"/>
      <c r="AO81" s="93" t="s">
        <v>4398</v>
      </c>
      <c r="AP81" s="97"/>
      <c r="AQ81" s="97"/>
      <c r="AR81" s="97"/>
      <c r="AS81" s="97"/>
      <c r="AT81" s="93" t="s">
        <v>1752</v>
      </c>
      <c r="AU81" s="93" t="s">
        <v>3080</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3226</v>
      </c>
      <c r="BN81" s="97"/>
      <c r="BO81" s="97"/>
      <c r="BP81" s="259"/>
      <c r="BQ81" s="93" t="s">
        <v>4402</v>
      </c>
      <c r="BR81" s="93" t="s">
        <v>3219</v>
      </c>
      <c r="BS81" s="93" t="s">
        <v>2691</v>
      </c>
      <c r="BT81" s="93" t="s">
        <v>4403</v>
      </c>
      <c r="BU81" s="93" t="s">
        <v>244</v>
      </c>
      <c r="BV81" s="93" t="s">
        <v>3543</v>
      </c>
      <c r="BW81" s="97"/>
      <c r="BX81" s="93" t="s">
        <v>2297</v>
      </c>
      <c r="BY81" s="93" t="s">
        <v>4404</v>
      </c>
      <c r="BZ81" s="93"/>
      <c r="CA81" s="97"/>
      <c r="CB81" s="93" t="s">
        <v>1469</v>
      </c>
      <c r="CC81" s="93" t="s">
        <v>235</v>
      </c>
      <c r="CD81" s="97"/>
      <c r="CE81" s="259"/>
      <c r="CF81" s="93" t="s">
        <v>1979</v>
      </c>
      <c r="CG81" s="93" t="s">
        <v>503</v>
      </c>
      <c r="CH81" s="93" t="s">
        <v>2705</v>
      </c>
      <c r="CI81" s="93" t="s">
        <v>4405</v>
      </c>
      <c r="CJ81" s="97"/>
      <c r="CK81" s="93" t="s">
        <v>4406</v>
      </c>
      <c r="CL81" s="93" t="s">
        <v>3052</v>
      </c>
      <c r="CM81" s="97"/>
      <c r="CN81" s="97"/>
      <c r="CO81" s="97"/>
      <c r="CP81" s="93"/>
      <c r="CQ81" s="93" t="s">
        <v>4407</v>
      </c>
      <c r="CR81" s="97"/>
      <c r="CS81" s="92"/>
      <c r="CT81" s="93" t="s">
        <v>3549</v>
      </c>
      <c r="CU81" s="97"/>
      <c r="CV81" s="93" t="s">
        <v>4377</v>
      </c>
      <c r="CW81" s="93" t="s">
        <v>4408</v>
      </c>
      <c r="CX81" s="93" t="s">
        <v>3948</v>
      </c>
      <c r="CY81" s="97"/>
      <c r="CZ81" s="93" t="s">
        <v>4409</v>
      </c>
      <c r="DA81" s="93" t="s">
        <v>4410</v>
      </c>
      <c r="DB81" s="97"/>
      <c r="DC81" s="93" t="s">
        <v>2672</v>
      </c>
      <c r="DD81" s="97"/>
      <c r="DE81" s="97"/>
      <c r="DF81" s="259"/>
      <c r="DG81" s="97"/>
      <c r="DH81" s="97"/>
      <c r="DI81" s="97"/>
      <c r="DJ81" s="97"/>
      <c r="DK81" s="93" t="s">
        <v>2383</v>
      </c>
      <c r="DL81" s="97"/>
      <c r="DM81" s="97"/>
      <c r="DN81" s="97"/>
      <c r="DO81" s="97"/>
      <c r="DP81" s="97"/>
      <c r="DQ81" s="97"/>
      <c r="DR81" s="93" t="s">
        <v>3388</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2939</v>
      </c>
      <c r="G82" s="102" t="s">
        <v>2215</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1" t="s">
        <v>3173</v>
      </c>
      <c r="BE82" s="125" t="str">
        <f>HYPERLINK("https://www.twitch.tv/videos/212002831","53.30")</f>
        <v>53.30</v>
      </c>
      <c r="BF82" s="177"/>
      <c r="BG82" s="177"/>
      <c r="BH82" s="125" t="str">
        <f>HYPERLINK("https://clips.twitch.tv/ImpossibleLitigiousElephantSpicyBoy","28.85")</f>
        <v>28.85</v>
      </c>
      <c r="BI82" s="177"/>
      <c r="BJ82" s="371"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9" t="str">
        <f>HYPERLINK("https://www.twitch.tv/videos/203127903","1:35.90")</f>
        <v>1:35.90</v>
      </c>
      <c r="CJ82" s="230"/>
      <c r="CK82" s="288" t="s">
        <v>4419</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21"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2" t="s">
        <v>1254</v>
      </c>
      <c r="BI83" s="88" t="s">
        <v>4433</v>
      </c>
      <c r="BJ83" s="88" t="s">
        <v>4434</v>
      </c>
      <c r="BK83" s="88" t="s">
        <v>2796</v>
      </c>
      <c r="BL83" s="93"/>
      <c r="BM83" s="97"/>
      <c r="BN83" s="100"/>
      <c r="BO83" s="97"/>
      <c r="BP83" s="259"/>
      <c r="BQ83" s="88" t="s">
        <v>4435</v>
      </c>
      <c r="BR83" s="88" t="s">
        <v>2618</v>
      </c>
      <c r="BS83" s="88" t="s">
        <v>4436</v>
      </c>
      <c r="BT83" s="88" t="s">
        <v>2089</v>
      </c>
      <c r="BU83" s="88" t="s">
        <v>801</v>
      </c>
      <c r="BV83" s="88" t="s">
        <v>2874</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3058</v>
      </c>
      <c r="DB83" s="97"/>
      <c r="DC83" s="97"/>
      <c r="DD83" s="97"/>
      <c r="DE83" s="97"/>
      <c r="DF83" s="259"/>
      <c r="DG83" s="88" t="s">
        <v>1829</v>
      </c>
      <c r="DH83" s="97"/>
      <c r="DI83" s="97"/>
      <c r="DJ83" s="100"/>
      <c r="DK83" s="100"/>
      <c r="DL83" s="100"/>
      <c r="DM83" s="97"/>
      <c r="DN83" s="97"/>
      <c r="DO83" s="97"/>
      <c r="DP83" s="88" t="s">
        <v>4445</v>
      </c>
      <c r="DQ83" s="88" t="s">
        <v>2708</v>
      </c>
      <c r="DR83" s="97"/>
      <c r="DS83" s="100"/>
      <c r="DT83" s="97"/>
      <c r="DU83" s="97"/>
      <c r="DV83" s="97"/>
      <c r="DW83" s="97"/>
      <c r="DX83" s="97"/>
      <c r="DY83" s="100"/>
      <c r="DZ83" s="97"/>
      <c r="EA83" s="97"/>
      <c r="EB83" s="271"/>
    </row>
    <row r="84" ht="15.75" customHeight="1">
      <c r="A84" s="533" t="s">
        <v>4446</v>
      </c>
      <c r="B84" s="534" t="s">
        <v>4447</v>
      </c>
      <c r="C84" s="535" t="s">
        <v>1407</v>
      </c>
      <c r="D84" s="536" t="s">
        <v>1407</v>
      </c>
      <c r="E84" s="537" t="s">
        <v>1407</v>
      </c>
      <c r="F84" s="538" t="s">
        <v>1690</v>
      </c>
      <c r="G84" s="534" t="s">
        <v>1279</v>
      </c>
      <c r="H84" s="539" t="s">
        <v>4448</v>
      </c>
      <c r="I84" s="540" t="s">
        <v>4449</v>
      </c>
      <c r="J84" s="539" t="s">
        <v>4450</v>
      </c>
      <c r="K84" s="539" t="s">
        <v>2715</v>
      </c>
      <c r="L84" s="539" t="s">
        <v>2718</v>
      </c>
      <c r="M84" s="539" t="s">
        <v>4451</v>
      </c>
      <c r="N84" s="540" t="s">
        <v>4452</v>
      </c>
      <c r="O84" s="539" t="s">
        <v>366</v>
      </c>
      <c r="P84" s="541" t="s">
        <v>4453</v>
      </c>
      <c r="Q84" s="541" t="s">
        <v>4454</v>
      </c>
      <c r="R84" s="541" t="s">
        <v>2373</v>
      </c>
      <c r="S84" s="541" t="s">
        <v>1155</v>
      </c>
      <c r="T84" s="541" t="s">
        <v>1199</v>
      </c>
      <c r="U84" s="541" t="s">
        <v>4303</v>
      </c>
      <c r="V84" s="539" t="s">
        <v>4455</v>
      </c>
      <c r="W84" s="542"/>
      <c r="X84" s="543" t="s">
        <v>2742</v>
      </c>
      <c r="Y84" s="543" t="s">
        <v>4456</v>
      </c>
      <c r="Z84" s="544" t="s">
        <v>504</v>
      </c>
      <c r="AA84" s="544" t="s">
        <v>620</v>
      </c>
      <c r="AB84" s="543" t="s">
        <v>2685</v>
      </c>
      <c r="AC84" s="544" t="s">
        <v>4457</v>
      </c>
      <c r="AD84" s="543"/>
      <c r="AE84" s="543" t="s">
        <v>4458</v>
      </c>
      <c r="AF84" s="545" t="s">
        <v>4459</v>
      </c>
      <c r="AG84" s="543" t="s">
        <v>3306</v>
      </c>
      <c r="AH84" s="546" t="s">
        <v>1333</v>
      </c>
      <c r="AI84" s="115" t="s">
        <v>2153</v>
      </c>
      <c r="AJ84" s="546" t="s">
        <v>4460</v>
      </c>
      <c r="AK84" s="542"/>
      <c r="AL84" s="547" t="s">
        <v>3153</v>
      </c>
      <c r="AM84" s="547" t="s">
        <v>1236</v>
      </c>
      <c r="AN84" s="547" t="s">
        <v>4461</v>
      </c>
      <c r="AO84" s="548" t="s">
        <v>2773</v>
      </c>
      <c r="AP84" s="548" t="s">
        <v>4462</v>
      </c>
      <c r="AQ84" s="548" t="s">
        <v>4463</v>
      </c>
      <c r="AR84" s="547" t="s">
        <v>4464</v>
      </c>
      <c r="AS84" s="548" t="s">
        <v>4465</v>
      </c>
      <c r="AT84" s="548" t="s">
        <v>2038</v>
      </c>
      <c r="AU84" s="549" t="s">
        <v>2389</v>
      </c>
      <c r="AV84" s="547" t="s">
        <v>3440</v>
      </c>
      <c r="AW84" s="548" t="s">
        <v>260</v>
      </c>
      <c r="AX84" s="548" t="s">
        <v>749</v>
      </c>
      <c r="AY84" s="548" t="s">
        <v>4466</v>
      </c>
      <c r="AZ84" s="550"/>
      <c r="BA84" s="551" t="s">
        <v>4467</v>
      </c>
      <c r="BB84" s="552" t="s">
        <v>412</v>
      </c>
      <c r="BC84" s="551" t="s">
        <v>608</v>
      </c>
      <c r="BD84" s="553" t="s">
        <v>138</v>
      </c>
      <c r="BE84" s="551" t="s">
        <v>4468</v>
      </c>
      <c r="BF84" s="551" t="s">
        <v>4469</v>
      </c>
      <c r="BG84" s="551" t="s">
        <v>4432</v>
      </c>
      <c r="BH84" s="551" t="s">
        <v>2324</v>
      </c>
      <c r="BI84" s="551" t="s">
        <v>4470</v>
      </c>
      <c r="BJ84" s="178"/>
      <c r="BK84" s="553" t="s">
        <v>2348</v>
      </c>
      <c r="BL84" s="554"/>
      <c r="BM84" s="554"/>
      <c r="BN84" s="554"/>
      <c r="BO84" s="554"/>
      <c r="BP84" s="555"/>
      <c r="BQ84" s="556"/>
      <c r="BR84" s="557" t="s">
        <v>4017</v>
      </c>
      <c r="BS84" s="558" t="s">
        <v>4471</v>
      </c>
      <c r="BT84" s="557" t="s">
        <v>3002</v>
      </c>
      <c r="BU84" s="558" t="s">
        <v>4432</v>
      </c>
      <c r="BV84" s="558" t="s">
        <v>4472</v>
      </c>
      <c r="BW84" s="558" t="s">
        <v>4473</v>
      </c>
      <c r="BX84" s="559" t="s">
        <v>4474</v>
      </c>
      <c r="BY84" s="556"/>
      <c r="BZ84" s="560" t="s">
        <v>4475</v>
      </c>
      <c r="CA84" s="556"/>
      <c r="CB84" s="556"/>
      <c r="CC84" s="556"/>
      <c r="CD84" s="556"/>
      <c r="CE84" s="561"/>
      <c r="CF84" s="562" t="s">
        <v>4476</v>
      </c>
      <c r="CG84" s="563" t="s">
        <v>818</v>
      </c>
      <c r="CH84" s="564" t="s">
        <v>4477</v>
      </c>
      <c r="CI84" s="563" t="s">
        <v>4478</v>
      </c>
      <c r="CJ84" s="562" t="s">
        <v>4479</v>
      </c>
      <c r="CK84" s="563" t="s">
        <v>4480</v>
      </c>
      <c r="CL84" s="563" t="s">
        <v>4481</v>
      </c>
      <c r="CM84" s="564" t="s">
        <v>4482</v>
      </c>
      <c r="CN84" s="563"/>
      <c r="CO84" s="564" t="s">
        <v>3447</v>
      </c>
      <c r="CP84" s="564" t="s">
        <v>180</v>
      </c>
      <c r="CQ84" s="565"/>
      <c r="CR84" s="565"/>
      <c r="CS84" s="542"/>
      <c r="CT84" s="566" t="s">
        <v>4243</v>
      </c>
      <c r="CU84" s="567" t="s">
        <v>1815</v>
      </c>
      <c r="CV84" s="568" t="s">
        <v>4483</v>
      </c>
      <c r="CW84" s="567" t="s">
        <v>4484</v>
      </c>
      <c r="CX84" s="568" t="s">
        <v>4485</v>
      </c>
      <c r="CY84" s="566" t="s">
        <v>1805</v>
      </c>
      <c r="CZ84" s="569" t="s">
        <v>4486</v>
      </c>
      <c r="DA84" s="570" t="s">
        <v>992</v>
      </c>
      <c r="DB84" s="571"/>
      <c r="DC84" s="571"/>
      <c r="DD84" s="571"/>
      <c r="DE84" s="571"/>
      <c r="DF84" s="572"/>
      <c r="DG84" s="573" t="s">
        <v>3885</v>
      </c>
      <c r="DH84" s="574"/>
      <c r="DI84" s="573" t="s">
        <v>4487</v>
      </c>
      <c r="DJ84" s="573"/>
      <c r="DK84" s="575" t="s">
        <v>4488</v>
      </c>
      <c r="DL84" s="573" t="s">
        <v>4489</v>
      </c>
      <c r="DM84" s="573" t="s">
        <v>4490</v>
      </c>
      <c r="DN84" s="573" t="s">
        <v>1613</v>
      </c>
      <c r="DO84" s="573" t="s">
        <v>4491</v>
      </c>
      <c r="DP84" s="573" t="s">
        <v>4492</v>
      </c>
      <c r="DQ84" s="576" t="s">
        <v>4493</v>
      </c>
      <c r="DR84" s="573" t="s">
        <v>3029</v>
      </c>
      <c r="DS84" s="573" t="s">
        <v>4012</v>
      </c>
      <c r="DT84" s="577"/>
      <c r="DU84" s="575" t="s">
        <v>2123</v>
      </c>
      <c r="DV84" s="574"/>
      <c r="DW84" s="575" t="s">
        <v>2887</v>
      </c>
      <c r="DX84" s="573" t="s">
        <v>2977</v>
      </c>
      <c r="DY84" s="577"/>
      <c r="DZ84" s="573" t="s">
        <v>963</v>
      </c>
      <c r="EA84" s="577"/>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2755</v>
      </c>
      <c r="Q85" s="93" t="s">
        <v>4501</v>
      </c>
      <c r="R85" s="93" t="s">
        <v>2363</v>
      </c>
      <c r="S85" s="163" t="s">
        <v>2793</v>
      </c>
      <c r="T85" s="93" t="s">
        <v>265</v>
      </c>
      <c r="U85" s="93" t="s">
        <v>1853</v>
      </c>
      <c r="V85" s="93" t="s">
        <v>4502</v>
      </c>
      <c r="W85" s="92"/>
      <c r="X85" s="93" t="s">
        <v>1242</v>
      </c>
      <c r="Y85" s="93" t="s">
        <v>2933</v>
      </c>
      <c r="Z85" s="93" t="s">
        <v>4503</v>
      </c>
      <c r="AA85" s="163" t="s">
        <v>3471</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3268</v>
      </c>
      <c r="BF85" s="93" t="s">
        <v>4515</v>
      </c>
      <c r="BG85" s="93" t="s">
        <v>4516</v>
      </c>
      <c r="BH85" s="93" t="s">
        <v>1252</v>
      </c>
      <c r="BI85" s="93" t="s">
        <v>4517</v>
      </c>
      <c r="BJ85" s="93" t="s">
        <v>4518</v>
      </c>
      <c r="BK85" s="93" t="s">
        <v>2620</v>
      </c>
      <c r="BL85" s="93" t="s">
        <v>4519</v>
      </c>
      <c r="BM85" s="214" t="s">
        <v>4520</v>
      </c>
      <c r="BN85" s="93" t="s">
        <v>4521</v>
      </c>
      <c r="BO85" s="93" t="s">
        <v>4522</v>
      </c>
      <c r="BP85" s="93"/>
      <c r="BQ85" s="88" t="s">
        <v>4523</v>
      </c>
      <c r="BR85" s="93" t="s">
        <v>3042</v>
      </c>
      <c r="BS85" s="93" t="s">
        <v>4524</v>
      </c>
      <c r="BT85" s="93" t="s">
        <v>136</v>
      </c>
      <c r="BU85" s="93" t="s">
        <v>4525</v>
      </c>
      <c r="BV85" s="93" t="s">
        <v>326</v>
      </c>
      <c r="BW85" s="97"/>
      <c r="BX85" s="97"/>
      <c r="BY85" s="214" t="s">
        <v>3338</v>
      </c>
      <c r="BZ85" s="93" t="s">
        <v>3991</v>
      </c>
      <c r="CA85" s="93" t="s">
        <v>4526</v>
      </c>
      <c r="CB85" s="93" t="s">
        <v>3340</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3395</v>
      </c>
      <c r="DL85" s="93" t="s">
        <v>1592</v>
      </c>
      <c r="DM85" s="93" t="s">
        <v>3634</v>
      </c>
      <c r="DN85" s="93" t="s">
        <v>4543</v>
      </c>
      <c r="DO85" s="93" t="s">
        <v>4544</v>
      </c>
      <c r="DP85" s="93" t="s">
        <v>3977</v>
      </c>
      <c r="DQ85" s="93" t="s">
        <v>4545</v>
      </c>
      <c r="DR85" s="93" t="s">
        <v>814</v>
      </c>
      <c r="DS85" s="93" t="s">
        <v>4546</v>
      </c>
      <c r="DT85" s="93" t="s">
        <v>4547</v>
      </c>
      <c r="DU85" s="93" t="s">
        <v>324</v>
      </c>
      <c r="DV85" s="93" t="s">
        <v>4548</v>
      </c>
      <c r="DW85" s="93" t="s">
        <v>1597</v>
      </c>
      <c r="DX85" s="93" t="s">
        <v>3032</v>
      </c>
      <c r="DY85" s="93" t="s">
        <v>2496</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3711</v>
      </c>
      <c r="M86" s="218"/>
      <c r="N86" s="170" t="s">
        <v>2189</v>
      </c>
      <c r="O86" s="170" t="s">
        <v>4098</v>
      </c>
      <c r="P86" s="170" t="s">
        <v>940</v>
      </c>
      <c r="Q86" s="170" t="s">
        <v>2584</v>
      </c>
      <c r="R86" s="218"/>
      <c r="S86" s="170" t="s">
        <v>3724</v>
      </c>
      <c r="T86" s="218"/>
      <c r="U86" s="218"/>
      <c r="V86" s="170" t="s">
        <v>4554</v>
      </c>
      <c r="W86" s="92"/>
      <c r="X86" s="203" t="s">
        <v>4555</v>
      </c>
      <c r="Y86" s="203" t="s">
        <v>4556</v>
      </c>
      <c r="Z86" s="203" t="s">
        <v>240</v>
      </c>
      <c r="AA86" s="203" t="s">
        <v>4557</v>
      </c>
      <c r="AB86" s="203" t="s">
        <v>4558</v>
      </c>
      <c r="AC86" s="203" t="s">
        <v>2785</v>
      </c>
      <c r="AD86" s="203" t="s">
        <v>4559</v>
      </c>
      <c r="AE86" s="203" t="s">
        <v>1314</v>
      </c>
      <c r="AF86" s="203" t="s">
        <v>4333</v>
      </c>
      <c r="AG86" s="203" t="s">
        <v>1268</v>
      </c>
      <c r="AH86" s="203"/>
      <c r="AI86" s="115" t="s">
        <v>4560</v>
      </c>
      <c r="AJ86" s="203" t="s">
        <v>4561</v>
      </c>
      <c r="AK86" s="92"/>
      <c r="AL86" s="172" t="s">
        <v>3270</v>
      </c>
      <c r="AM86" s="172" t="s">
        <v>384</v>
      </c>
      <c r="AN86" s="172" t="s">
        <v>4562</v>
      </c>
      <c r="AO86" s="172" t="s">
        <v>4563</v>
      </c>
      <c r="AP86" s="172" t="s">
        <v>4564</v>
      </c>
      <c r="AQ86" s="172"/>
      <c r="AR86" s="172" t="s">
        <v>1518</v>
      </c>
      <c r="AS86" s="172" t="s">
        <v>4565</v>
      </c>
      <c r="AT86" s="172" t="s">
        <v>2333</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3033</v>
      </c>
      <c r="BN86" s="178" t="s">
        <v>2688</v>
      </c>
      <c r="BO86" s="178" t="s">
        <v>4571</v>
      </c>
      <c r="BP86" s="178"/>
      <c r="BQ86" s="226"/>
      <c r="BR86" s="226"/>
      <c r="BS86" s="179" t="s">
        <v>4572</v>
      </c>
      <c r="BT86" s="179" t="s">
        <v>4573</v>
      </c>
      <c r="BU86" s="179" t="s">
        <v>4574</v>
      </c>
      <c r="BV86" s="179" t="s">
        <v>2766</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2413</v>
      </c>
      <c r="CM86" s="182" t="s">
        <v>3134</v>
      </c>
      <c r="CN86" s="230"/>
      <c r="CO86" s="182" t="s">
        <v>3699</v>
      </c>
      <c r="CP86" s="230"/>
      <c r="CQ86" s="230"/>
      <c r="CR86" s="138" t="s">
        <v>4580</v>
      </c>
      <c r="CS86" s="92"/>
      <c r="CT86" s="210" t="s">
        <v>2480</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2892</v>
      </c>
      <c r="DO86" s="211" t="s">
        <v>2681</v>
      </c>
      <c r="DP86" s="211" t="s">
        <v>971</v>
      </c>
      <c r="DQ86" s="233"/>
      <c r="DR86" s="211" t="s">
        <v>1989</v>
      </c>
      <c r="DS86" s="211" t="s">
        <v>4588</v>
      </c>
      <c r="DT86" s="211" t="s">
        <v>4589</v>
      </c>
      <c r="DU86" s="211" t="s">
        <v>4590</v>
      </c>
      <c r="DV86" s="211" t="s">
        <v>1723</v>
      </c>
      <c r="DW86" s="211" t="s">
        <v>1243</v>
      </c>
      <c r="DX86" s="211" t="s">
        <v>4591</v>
      </c>
      <c r="DY86" s="211" t="s">
        <v>3243</v>
      </c>
      <c r="DZ86" s="211" t="s">
        <v>4592</v>
      </c>
      <c r="EA86" s="211" t="s">
        <v>1575</v>
      </c>
      <c r="EB86" s="294" t="s">
        <v>4593</v>
      </c>
    </row>
    <row r="87" ht="15.75" customHeight="1">
      <c r="A87" s="578" t="s">
        <v>4594</v>
      </c>
      <c r="B87" s="82" t="s">
        <v>4595</v>
      </c>
      <c r="C87" s="83" t="s">
        <v>1407</v>
      </c>
      <c r="D87" s="84" t="s">
        <v>1407</v>
      </c>
      <c r="E87" s="85" t="s">
        <v>1407</v>
      </c>
      <c r="F87" s="86" t="s">
        <v>1348</v>
      </c>
      <c r="G87" s="82" t="s">
        <v>2278</v>
      </c>
      <c r="H87" s="97"/>
      <c r="I87" s="97"/>
      <c r="J87" s="93" t="s">
        <v>4596</v>
      </c>
      <c r="K87" s="93" t="s">
        <v>931</v>
      </c>
      <c r="L87" s="93" t="s">
        <v>4597</v>
      </c>
      <c r="M87" s="93" t="s">
        <v>2010</v>
      </c>
      <c r="N87" s="93" t="s">
        <v>4598</v>
      </c>
      <c r="O87" s="93" t="s">
        <v>2562</v>
      </c>
      <c r="P87" s="88" t="s">
        <v>2847</v>
      </c>
      <c r="Q87" s="97"/>
      <c r="R87" s="97"/>
      <c r="S87" s="97"/>
      <c r="T87" s="97"/>
      <c r="U87" s="97"/>
      <c r="V87" s="93" t="s">
        <v>4599</v>
      </c>
      <c r="W87" s="92"/>
      <c r="X87" s="274" t="s">
        <v>4600</v>
      </c>
      <c r="Y87" s="93" t="s">
        <v>940</v>
      </c>
      <c r="Z87" s="88" t="s">
        <v>4601</v>
      </c>
      <c r="AA87" s="88" t="s">
        <v>4602</v>
      </c>
      <c r="AB87" s="88" t="s">
        <v>2509</v>
      </c>
      <c r="AC87" s="274" t="s">
        <v>4187</v>
      </c>
      <c r="AD87" s="93"/>
      <c r="AE87" s="163" t="s">
        <v>3191</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2516</v>
      </c>
      <c r="BI87" s="97"/>
      <c r="BJ87" s="93" t="s">
        <v>4605</v>
      </c>
      <c r="BK87" s="97"/>
      <c r="BL87" s="93"/>
      <c r="BM87" s="93" t="s">
        <v>3447</v>
      </c>
      <c r="BN87" s="93" t="s">
        <v>4542</v>
      </c>
      <c r="BO87" s="97"/>
      <c r="BP87" s="259"/>
      <c r="BQ87" s="97"/>
      <c r="BR87" s="93" t="s">
        <v>2184</v>
      </c>
      <c r="BS87" s="91" t="s">
        <v>3142</v>
      </c>
      <c r="BT87" s="93" t="s">
        <v>1686</v>
      </c>
      <c r="BU87" s="93" t="s">
        <v>4606</v>
      </c>
      <c r="BV87" s="93" t="s">
        <v>2766</v>
      </c>
      <c r="BW87" s="97"/>
      <c r="BX87" s="97"/>
      <c r="BY87" s="97"/>
      <c r="BZ87" s="88" t="s">
        <v>4475</v>
      </c>
      <c r="CA87" s="88" t="s">
        <v>4607</v>
      </c>
      <c r="CB87" s="97"/>
      <c r="CC87" s="88" t="s">
        <v>2879</v>
      </c>
      <c r="CD87" s="93" t="s">
        <v>4608</v>
      </c>
      <c r="CE87" s="93"/>
      <c r="CF87" s="93" t="s">
        <v>4609</v>
      </c>
      <c r="CG87" s="88" t="s">
        <v>137</v>
      </c>
      <c r="CH87" s="93" t="s">
        <v>4610</v>
      </c>
      <c r="CI87" s="93" t="s">
        <v>4611</v>
      </c>
      <c r="CJ87" s="97"/>
      <c r="CK87" s="97"/>
      <c r="CL87" s="93" t="s">
        <v>4612</v>
      </c>
      <c r="CM87" s="88" t="s">
        <v>2927</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9" t="s">
        <v>4623</v>
      </c>
      <c r="B88" s="102" t="s">
        <v>4624</v>
      </c>
      <c r="C88" s="103" t="s">
        <v>1407</v>
      </c>
      <c r="D88" s="104" t="s">
        <v>1407</v>
      </c>
      <c r="E88" s="105" t="s">
        <v>1407</v>
      </c>
      <c r="F88" s="106" t="s">
        <v>2902</v>
      </c>
      <c r="G88" s="102" t="s">
        <v>1132</v>
      </c>
      <c r="H88" s="580" t="s">
        <v>4071</v>
      </c>
      <c r="I88" s="334" t="s">
        <v>4625</v>
      </c>
      <c r="J88" s="580" t="s">
        <v>2115</v>
      </c>
      <c r="K88" s="111" t="s">
        <v>3996</v>
      </c>
      <c r="L88" s="580" t="s">
        <v>1082</v>
      </c>
      <c r="M88" s="580" t="s">
        <v>164</v>
      </c>
      <c r="N88" s="580" t="s">
        <v>815</v>
      </c>
      <c r="O88" s="580" t="s">
        <v>366</v>
      </c>
      <c r="P88" s="580" t="s">
        <v>2847</v>
      </c>
      <c r="Q88" s="170" t="s">
        <v>4626</v>
      </c>
      <c r="R88" s="218"/>
      <c r="S88" s="170" t="s">
        <v>4627</v>
      </c>
      <c r="T88" s="218"/>
      <c r="U88" s="111" t="s">
        <v>1602</v>
      </c>
      <c r="V88" s="170" t="s">
        <v>4628</v>
      </c>
      <c r="W88" s="92"/>
      <c r="X88" s="116" t="s">
        <v>1928</v>
      </c>
      <c r="Y88" s="116" t="s">
        <v>2547</v>
      </c>
      <c r="Z88" s="115" t="s">
        <v>3922</v>
      </c>
      <c r="AA88" s="345" t="s">
        <v>4629</v>
      </c>
      <c r="AB88" s="116" t="s">
        <v>4630</v>
      </c>
      <c r="AC88" s="345" t="s">
        <v>4631</v>
      </c>
      <c r="AD88" s="221"/>
      <c r="AE88" s="345" t="s">
        <v>2230</v>
      </c>
      <c r="AF88" s="115" t="s">
        <v>4621</v>
      </c>
      <c r="AG88" s="221"/>
      <c r="AH88" s="221"/>
      <c r="AI88" s="115" t="s">
        <v>4632</v>
      </c>
      <c r="AJ88" s="203" t="s">
        <v>4633</v>
      </c>
      <c r="AK88" s="92"/>
      <c r="AL88" s="284" t="s">
        <v>1436</v>
      </c>
      <c r="AM88" s="121" t="s">
        <v>2451</v>
      </c>
      <c r="AN88" s="172" t="s">
        <v>2859</v>
      </c>
      <c r="AO88" s="222"/>
      <c r="AP88" s="172" t="s">
        <v>4634</v>
      </c>
      <c r="AQ88" s="172" t="s">
        <v>512</v>
      </c>
      <c r="AR88" s="222"/>
      <c r="AS88" s="222"/>
      <c r="AT88" s="121" t="s">
        <v>2333</v>
      </c>
      <c r="AU88" s="124" t="s">
        <v>422</v>
      </c>
      <c r="AV88" s="124"/>
      <c r="AW88" s="222"/>
      <c r="AX88" s="121" t="s">
        <v>1258</v>
      </c>
      <c r="AY88" s="222"/>
      <c r="AZ88" s="223"/>
      <c r="BA88" s="581"/>
      <c r="BB88" s="581"/>
      <c r="BC88" s="581" t="s">
        <v>1324</v>
      </c>
      <c r="BD88" s="581" t="s">
        <v>4635</v>
      </c>
      <c r="BE88" s="127" t="s">
        <v>2574</v>
      </c>
      <c r="BF88" s="581"/>
      <c r="BG88" s="177"/>
      <c r="BH88" s="581"/>
      <c r="BI88" s="177"/>
      <c r="BJ88" s="581"/>
      <c r="BK88" s="581" t="s">
        <v>4636</v>
      </c>
      <c r="BL88" s="177"/>
      <c r="BM88" s="178" t="s">
        <v>1805</v>
      </c>
      <c r="BN88" s="581" t="s">
        <v>4637</v>
      </c>
      <c r="BO88" s="178" t="s">
        <v>120</v>
      </c>
      <c r="BP88" s="225"/>
      <c r="BQ88" s="134"/>
      <c r="BR88" s="134"/>
      <c r="BS88" s="134" t="s">
        <v>4638</v>
      </c>
      <c r="BT88" s="132" t="s">
        <v>374</v>
      </c>
      <c r="BU88" s="134" t="s">
        <v>4639</v>
      </c>
      <c r="BV88" s="134" t="s">
        <v>213</v>
      </c>
      <c r="BW88" s="179" t="s">
        <v>3497</v>
      </c>
      <c r="BX88" s="431" t="s">
        <v>4640</v>
      </c>
      <c r="BY88" s="134"/>
      <c r="BZ88" s="134" t="s">
        <v>4641</v>
      </c>
      <c r="CA88" s="179" t="s">
        <v>4642</v>
      </c>
      <c r="CB88" s="226"/>
      <c r="CC88" s="179" t="s">
        <v>2506</v>
      </c>
      <c r="CD88" s="179" t="s">
        <v>4643</v>
      </c>
      <c r="CE88" s="228"/>
      <c r="CF88" s="139" t="s">
        <v>4644</v>
      </c>
      <c r="CG88" s="139" t="s">
        <v>2525</v>
      </c>
      <c r="CH88" s="139" t="s">
        <v>4645</v>
      </c>
      <c r="CI88" s="139"/>
      <c r="CJ88" s="139"/>
      <c r="CK88" s="139" t="s">
        <v>4646</v>
      </c>
      <c r="CL88" s="139" t="s">
        <v>4647</v>
      </c>
      <c r="CM88" s="138" t="s">
        <v>3395</v>
      </c>
      <c r="CN88" s="582"/>
      <c r="CO88" s="230"/>
      <c r="CP88" s="230"/>
      <c r="CQ88" s="182" t="s">
        <v>4648</v>
      </c>
      <c r="CR88" s="182" t="s">
        <v>4649</v>
      </c>
      <c r="CS88" s="92"/>
      <c r="CT88" s="292" t="s">
        <v>4650</v>
      </c>
      <c r="CU88" s="292"/>
      <c r="CV88" s="346" t="s">
        <v>4493</v>
      </c>
      <c r="CW88" s="292" t="s">
        <v>1047</v>
      </c>
      <c r="CX88" s="292" t="s">
        <v>4651</v>
      </c>
      <c r="CY88" s="292" t="s">
        <v>3216</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2724</v>
      </c>
      <c r="DU88" s="233"/>
      <c r="DV88" s="233"/>
      <c r="DW88" s="211" t="s">
        <v>1920</v>
      </c>
      <c r="DX88" s="211" t="s">
        <v>4656</v>
      </c>
      <c r="DY88" s="212"/>
      <c r="DZ88" s="233"/>
      <c r="EA88" s="233"/>
      <c r="EB88" s="294" t="s">
        <v>4657</v>
      </c>
    </row>
    <row r="89" ht="15.75" customHeight="1">
      <c r="A89" s="583" t="s">
        <v>4658</v>
      </c>
      <c r="B89" s="82" t="s">
        <v>4659</v>
      </c>
      <c r="C89" s="83" t="s">
        <v>1407</v>
      </c>
      <c r="D89" s="84" t="s">
        <v>739</v>
      </c>
      <c r="E89" s="85" t="s">
        <v>1407</v>
      </c>
      <c r="F89" s="86" t="s">
        <v>4660</v>
      </c>
      <c r="G89" s="82" t="s">
        <v>1758</v>
      </c>
      <c r="H89" s="93" t="s">
        <v>791</v>
      </c>
      <c r="I89" s="88" t="s">
        <v>4661</v>
      </c>
      <c r="J89" s="88" t="s">
        <v>4662</v>
      </c>
      <c r="K89" s="88" t="s">
        <v>3884</v>
      </c>
      <c r="L89" s="88" t="s">
        <v>2725</v>
      </c>
      <c r="M89" s="88" t="s">
        <v>4663</v>
      </c>
      <c r="N89" s="88" t="s">
        <v>4664</v>
      </c>
      <c r="O89" s="88" t="s">
        <v>3970</v>
      </c>
      <c r="P89" s="88" t="s">
        <v>4665</v>
      </c>
      <c r="Q89" s="88" t="s">
        <v>4666</v>
      </c>
      <c r="R89" s="97"/>
      <c r="S89" s="88" t="s">
        <v>2914</v>
      </c>
      <c r="T89" s="88" t="s">
        <v>4667</v>
      </c>
      <c r="U89" s="97"/>
      <c r="V89" s="93" t="s">
        <v>4668</v>
      </c>
      <c r="W89" s="92"/>
      <c r="X89" s="88" t="s">
        <v>4379</v>
      </c>
      <c r="Y89" s="97"/>
      <c r="Z89" s="88" t="s">
        <v>1141</v>
      </c>
      <c r="AA89" s="163" t="s">
        <v>4669</v>
      </c>
      <c r="AB89" s="88" t="s">
        <v>1470</v>
      </c>
      <c r="AC89" s="93" t="s">
        <v>2600</v>
      </c>
      <c r="AD89" s="97"/>
      <c r="AE89" s="88" t="s">
        <v>3191</v>
      </c>
      <c r="AF89" s="88" t="s">
        <v>115</v>
      </c>
      <c r="AG89" s="97"/>
      <c r="AH89" s="93" t="s">
        <v>2653</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2978</v>
      </c>
      <c r="BC89" s="93" t="s">
        <v>1847</v>
      </c>
      <c r="BD89" s="88" t="s">
        <v>4674</v>
      </c>
      <c r="BE89" s="88" t="s">
        <v>4286</v>
      </c>
      <c r="BF89" s="97"/>
      <c r="BG89" s="97"/>
      <c r="BH89" s="88" t="s">
        <v>2655</v>
      </c>
      <c r="BI89" s="97"/>
      <c r="BJ89" s="88" t="s">
        <v>4675</v>
      </c>
      <c r="BK89" s="88" t="s">
        <v>4676</v>
      </c>
      <c r="BL89" s="97"/>
      <c r="BM89" s="88" t="s">
        <v>2340</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3693</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2706</v>
      </c>
      <c r="DB89" s="97"/>
      <c r="DC89" s="93" t="s">
        <v>4687</v>
      </c>
      <c r="DD89" s="88" t="s">
        <v>4688</v>
      </c>
      <c r="DE89" s="97"/>
      <c r="DF89" s="259"/>
      <c r="DG89" s="97"/>
      <c r="DH89" s="97"/>
      <c r="DI89" s="97"/>
      <c r="DJ89" s="97"/>
      <c r="DK89" s="97"/>
      <c r="DL89" s="97"/>
      <c r="DM89" s="88" t="s">
        <v>202</v>
      </c>
      <c r="DN89" s="93" t="s">
        <v>3059</v>
      </c>
      <c r="DO89" s="93" t="s">
        <v>4689</v>
      </c>
      <c r="DP89" s="97"/>
      <c r="DQ89" s="97"/>
      <c r="DR89" s="93" t="s">
        <v>2650</v>
      </c>
      <c r="DS89" s="93" t="s">
        <v>4690</v>
      </c>
      <c r="DT89" s="97"/>
      <c r="DU89" s="93" t="s">
        <v>4590</v>
      </c>
      <c r="DV89" s="97"/>
      <c r="DW89" s="97"/>
      <c r="DX89" s="97"/>
      <c r="DY89" s="90" t="s">
        <v>4691</v>
      </c>
      <c r="DZ89" s="97"/>
      <c r="EA89" s="97"/>
      <c r="EB89" s="271"/>
    </row>
    <row r="90" ht="15.75" customHeight="1">
      <c r="A90" s="584" t="s">
        <v>4692</v>
      </c>
      <c r="B90" s="102" t="s">
        <v>4693</v>
      </c>
      <c r="C90" s="103" t="s">
        <v>1407</v>
      </c>
      <c r="D90" s="104" t="s">
        <v>1407</v>
      </c>
      <c r="E90" s="105" t="s">
        <v>1407</v>
      </c>
      <c r="F90" s="106" t="s">
        <v>4694</v>
      </c>
      <c r="G90" s="102" t="s">
        <v>4694</v>
      </c>
      <c r="H90" s="443"/>
      <c r="I90" s="111" t="s">
        <v>4695</v>
      </c>
      <c r="J90" s="111" t="s">
        <v>4696</v>
      </c>
      <c r="K90" s="170"/>
      <c r="L90" s="109" t="s">
        <v>4697</v>
      </c>
      <c r="M90" s="218"/>
      <c r="N90" s="218"/>
      <c r="O90" s="111" t="s">
        <v>1560</v>
      </c>
      <c r="P90" s="170"/>
      <c r="Q90" s="218"/>
      <c r="R90" s="218"/>
      <c r="S90" s="109" t="s">
        <v>3249</v>
      </c>
      <c r="T90" s="109" t="s">
        <v>4698</v>
      </c>
      <c r="U90" s="278"/>
      <c r="V90" s="218"/>
      <c r="W90" s="92"/>
      <c r="X90" s="114" t="s">
        <v>3096</v>
      </c>
      <c r="Y90" s="114" t="s">
        <v>4699</v>
      </c>
      <c r="Z90" s="114" t="s">
        <v>116</v>
      </c>
      <c r="AA90" s="115" t="s">
        <v>4700</v>
      </c>
      <c r="AB90" s="221"/>
      <c r="AC90" s="115" t="s">
        <v>4701</v>
      </c>
      <c r="AD90" s="114" t="s">
        <v>4702</v>
      </c>
      <c r="AE90" s="221"/>
      <c r="AF90" s="221"/>
      <c r="AG90" s="221"/>
      <c r="AH90" s="204"/>
      <c r="AI90" s="114" t="s">
        <v>2989</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2246</v>
      </c>
      <c r="BN90" s="125" t="s">
        <v>1051</v>
      </c>
      <c r="BO90" s="177"/>
      <c r="BP90" s="225"/>
      <c r="BQ90" s="179"/>
      <c r="BR90" s="130" t="s">
        <v>775</v>
      </c>
      <c r="BS90" s="130" t="s">
        <v>3522</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2241</v>
      </c>
      <c r="CH90" s="138" t="s">
        <v>4707</v>
      </c>
      <c r="CI90" s="230"/>
      <c r="CJ90" s="230"/>
      <c r="CK90" s="138" t="s">
        <v>3552</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6"/>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5" t="s">
        <v>4713</v>
      </c>
      <c r="B91" s="82" t="s">
        <v>4714</v>
      </c>
      <c r="C91" s="83" t="s">
        <v>739</v>
      </c>
      <c r="D91" s="84" t="s">
        <v>739</v>
      </c>
      <c r="E91" s="85" t="s">
        <v>738</v>
      </c>
      <c r="F91" s="86" t="s">
        <v>4715</v>
      </c>
      <c r="G91" s="82" t="s">
        <v>4715</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4716</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4717</v>
      </c>
      <c r="BI91" s="97"/>
      <c r="BJ91" s="97"/>
      <c r="BK91" s="97"/>
      <c r="BL91" s="97"/>
      <c r="BM91" s="369" t="str">
        <f>HYPERLINK("https://youtu.be/sez0OMnBphE", "35.45")</f>
        <v>35.45</v>
      </c>
      <c r="BN91" s="369" t="str">
        <f>HYPERLINK("https://youtu.be/j7YnJS-7oEk", "1:25.17")</f>
        <v>1:25.17</v>
      </c>
      <c r="BO91" s="97"/>
      <c r="BP91" s="259"/>
      <c r="BQ91" s="97"/>
      <c r="BR91" s="97"/>
      <c r="BS91" s="88" t="s">
        <v>1058</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4718</v>
      </c>
      <c r="CZ91" s="88" t="s">
        <v>4719</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40"/>
    </row>
    <row r="92" ht="15.75" customHeight="1">
      <c r="A92" s="589" t="s">
        <v>4720</v>
      </c>
      <c r="B92" s="455" t="s">
        <v>4721</v>
      </c>
      <c r="C92" s="456" t="s">
        <v>1407</v>
      </c>
      <c r="D92" s="457" t="s">
        <v>1407</v>
      </c>
      <c r="E92" s="458" t="s">
        <v>1407</v>
      </c>
      <c r="F92" s="459" t="s">
        <v>330</v>
      </c>
      <c r="G92" s="455" t="s">
        <v>4722</v>
      </c>
      <c r="H92" s="300"/>
      <c r="I92" s="300"/>
      <c r="J92" s="300"/>
      <c r="K92" s="590" t="s">
        <v>102</v>
      </c>
      <c r="L92" s="460"/>
      <c r="M92" s="300"/>
      <c r="N92" s="591" t="s">
        <v>4723</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4724</v>
      </c>
      <c r="AA92" s="303" t="s">
        <v>4347</v>
      </c>
      <c r="AB92" s="594" t="s">
        <v>4725</v>
      </c>
      <c r="AC92" s="304"/>
      <c r="AD92" s="304"/>
      <c r="AE92" s="595" t="s">
        <v>758</v>
      </c>
      <c r="AF92" s="594"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596"/>
      <c r="BA92" s="315"/>
      <c r="BB92" s="464"/>
      <c r="BC92" s="464"/>
      <c r="BD92" s="464"/>
      <c r="BE92" s="597" t="s">
        <v>2409</v>
      </c>
      <c r="BF92" s="315"/>
      <c r="BG92" s="315"/>
      <c r="BH92" s="597" t="s">
        <v>1886</v>
      </c>
      <c r="BI92" s="315"/>
      <c r="BJ92" s="315"/>
      <c r="BK92" s="265" t="str">
        <f>HYPERLINK("https://clips.twitch.tv/LitigiousAlluringClintPeoplesChamp","12.27")</f>
        <v>12.27</v>
      </c>
      <c r="BL92" s="315"/>
      <c r="BM92" s="315"/>
      <c r="BN92" s="315"/>
      <c r="BO92" s="315"/>
      <c r="BP92" s="598"/>
      <c r="BQ92" s="317"/>
      <c r="BR92" s="317"/>
      <c r="BS92" s="317"/>
      <c r="BT92" s="468"/>
      <c r="BU92" s="317"/>
      <c r="BV92" s="599" t="str">
        <f>HYPERLINK("https://www.youtube.com/watch?v=M4YsVEbtlSY&amp;feature=youtu.be","20.70")</f>
        <v>20.70</v>
      </c>
      <c r="BW92" s="317"/>
      <c r="BX92" s="468"/>
      <c r="BY92" s="317"/>
      <c r="BZ92" s="317"/>
      <c r="CA92" s="317"/>
      <c r="CB92" s="317"/>
      <c r="CC92" s="317"/>
      <c r="CD92" s="317"/>
      <c r="CE92" s="600"/>
      <c r="CF92" s="425"/>
      <c r="CG92" s="601" t="str">
        <f>HYPERLINK("https://youtu.be/WrtP8ZKcFfA","27.54")</f>
        <v>27.54</v>
      </c>
      <c r="CH92" s="323"/>
      <c r="CI92" s="323"/>
      <c r="CJ92" s="323"/>
      <c r="CK92" s="323"/>
      <c r="CL92" s="602" t="s">
        <v>3328</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4726</v>
      </c>
      <c r="B93" s="82" t="s">
        <v>4727</v>
      </c>
      <c r="C93" s="83" t="s">
        <v>1407</v>
      </c>
      <c r="D93" s="84" t="s">
        <v>1407</v>
      </c>
      <c r="E93" s="85" t="s">
        <v>1407</v>
      </c>
      <c r="F93" s="86" t="s">
        <v>637</v>
      </c>
      <c r="G93" s="82" t="s">
        <v>4728</v>
      </c>
      <c r="H93" s="97"/>
      <c r="I93" s="93" t="s">
        <v>2713</v>
      </c>
      <c r="J93" s="93" t="s">
        <v>1140</v>
      </c>
      <c r="K93" s="93" t="s">
        <v>2054</v>
      </c>
      <c r="L93" s="272" t="s">
        <v>4729</v>
      </c>
      <c r="M93" s="97"/>
      <c r="N93" s="93" t="s">
        <v>4730</v>
      </c>
      <c r="O93" s="93" t="s">
        <v>4731</v>
      </c>
      <c r="P93" s="93" t="s">
        <v>2847</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3197</v>
      </c>
      <c r="BI93" s="97"/>
      <c r="BJ93" s="97"/>
      <c r="BK93" s="97"/>
      <c r="BL93" s="97"/>
      <c r="BM93" s="97"/>
      <c r="BN93" s="97"/>
      <c r="BO93" s="97"/>
      <c r="BP93" s="259"/>
      <c r="BQ93" s="97"/>
      <c r="BR93" s="93" t="s">
        <v>2635</v>
      </c>
      <c r="BS93" s="93" t="s">
        <v>4734</v>
      </c>
      <c r="BT93" s="93" t="s">
        <v>4735</v>
      </c>
      <c r="BU93" s="93" t="s">
        <v>4736</v>
      </c>
      <c r="BV93" s="93" t="s">
        <v>3145</v>
      </c>
      <c r="BW93" s="97"/>
      <c r="BX93" s="97"/>
      <c r="BY93" s="93" t="s">
        <v>4737</v>
      </c>
      <c r="BZ93" s="97"/>
      <c r="CA93" s="97"/>
      <c r="CB93" s="97"/>
      <c r="CC93" s="97"/>
      <c r="CD93" s="97"/>
      <c r="CE93" s="259"/>
      <c r="CF93" s="93" t="s">
        <v>4738</v>
      </c>
      <c r="CG93" s="88" t="s">
        <v>4739</v>
      </c>
      <c r="CH93" s="97"/>
      <c r="CI93" s="97"/>
      <c r="CJ93" s="97"/>
      <c r="CK93" s="97"/>
      <c r="CL93" s="274" t="s">
        <v>3011</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4743</v>
      </c>
      <c r="B94" s="102" t="s">
        <v>4744</v>
      </c>
      <c r="C94" s="103" t="s">
        <v>1407</v>
      </c>
      <c r="D94" s="104" t="s">
        <v>739</v>
      </c>
      <c r="E94" s="105" t="s">
        <v>1407</v>
      </c>
      <c r="F94" s="106" t="s">
        <v>4745</v>
      </c>
      <c r="G94" s="102" t="s">
        <v>1133</v>
      </c>
      <c r="H94" s="111" t="s">
        <v>3252</v>
      </c>
      <c r="I94" s="261" t="s">
        <v>4746</v>
      </c>
      <c r="J94" s="261" t="s">
        <v>1787</v>
      </c>
      <c r="K94" s="261" t="s">
        <v>2476</v>
      </c>
      <c r="L94" s="111" t="s">
        <v>1179</v>
      </c>
      <c r="M94" s="111" t="s">
        <v>4747</v>
      </c>
      <c r="N94" s="261" t="s">
        <v>4748</v>
      </c>
      <c r="O94" s="261" t="s">
        <v>4674</v>
      </c>
      <c r="P94" s="261" t="s">
        <v>2545</v>
      </c>
      <c r="Q94" s="261" t="s">
        <v>4749</v>
      </c>
      <c r="R94" s="111" t="s">
        <v>2081</v>
      </c>
      <c r="S94" s="111" t="s">
        <v>4566</v>
      </c>
      <c r="T94" s="218"/>
      <c r="U94" s="111" t="s">
        <v>672</v>
      </c>
      <c r="V94" s="111" t="s">
        <v>4750</v>
      </c>
      <c r="W94" s="92"/>
      <c r="X94" s="115" t="s">
        <v>2524</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2950</v>
      </c>
      <c r="AU94" s="121" t="s">
        <v>4760</v>
      </c>
      <c r="AV94" s="121" t="s">
        <v>4761</v>
      </c>
      <c r="AW94" s="121" t="s">
        <v>4762</v>
      </c>
      <c r="AX94" s="121" t="s">
        <v>1489</v>
      </c>
      <c r="AY94" s="222"/>
      <c r="AZ94" s="223"/>
      <c r="BA94" s="336" t="s">
        <v>360</v>
      </c>
      <c r="BB94" s="127" t="s">
        <v>4763</v>
      </c>
      <c r="BC94" s="127" t="s">
        <v>1920</v>
      </c>
      <c r="BD94" s="336" t="s">
        <v>3618</v>
      </c>
      <c r="BE94" s="127" t="s">
        <v>4207</v>
      </c>
      <c r="BF94" s="127" t="s">
        <v>4764</v>
      </c>
      <c r="BG94" s="127" t="s">
        <v>2325</v>
      </c>
      <c r="BH94" s="336" t="s">
        <v>298</v>
      </c>
      <c r="BI94" s="178" t="s">
        <v>4765</v>
      </c>
      <c r="BJ94" s="177"/>
      <c r="BK94" s="336" t="s">
        <v>4766</v>
      </c>
      <c r="BL94" s="177"/>
      <c r="BM94" s="127" t="s">
        <v>123</v>
      </c>
      <c r="BN94" s="177"/>
      <c r="BO94" s="178" t="s">
        <v>4767</v>
      </c>
      <c r="BP94" s="225"/>
      <c r="BQ94" s="132" t="s">
        <v>4768</v>
      </c>
      <c r="BR94" s="431" t="s">
        <v>4769</v>
      </c>
      <c r="BS94" s="431" t="s">
        <v>4770</v>
      </c>
      <c r="BT94" s="132" t="s">
        <v>4771</v>
      </c>
      <c r="BU94" s="431" t="s">
        <v>4772</v>
      </c>
      <c r="BV94" s="431" t="s">
        <v>4773</v>
      </c>
      <c r="BW94" s="132" t="s">
        <v>4089</v>
      </c>
      <c r="BX94" s="431" t="s">
        <v>4774</v>
      </c>
      <c r="BY94" s="226"/>
      <c r="BZ94" s="431" t="s">
        <v>4775</v>
      </c>
      <c r="CA94" s="132" t="s">
        <v>4776</v>
      </c>
      <c r="CB94" s="226"/>
      <c r="CC94" s="226"/>
      <c r="CD94" s="226"/>
      <c r="CE94" s="228"/>
      <c r="CF94" s="138" t="s">
        <v>4777</v>
      </c>
      <c r="CG94" s="138" t="s">
        <v>318</v>
      </c>
      <c r="CH94" s="138" t="s">
        <v>2279</v>
      </c>
      <c r="CI94" s="182" t="s">
        <v>4778</v>
      </c>
      <c r="CJ94" s="138" t="s">
        <v>2025</v>
      </c>
      <c r="CK94" s="182" t="s">
        <v>4779</v>
      </c>
      <c r="CL94" s="138" t="s">
        <v>1426</v>
      </c>
      <c r="CM94" s="138" t="s">
        <v>4482</v>
      </c>
      <c r="CN94" s="230"/>
      <c r="CO94" s="230"/>
      <c r="CP94" s="230"/>
      <c r="CQ94" s="230"/>
      <c r="CR94" s="138" t="s">
        <v>4780</v>
      </c>
      <c r="CS94" s="92"/>
      <c r="CT94" s="143" t="s">
        <v>4781</v>
      </c>
      <c r="CU94" s="346" t="s">
        <v>3625</v>
      </c>
      <c r="CV94" s="346" t="s">
        <v>3953</v>
      </c>
      <c r="CW94" s="346" t="s">
        <v>2720</v>
      </c>
      <c r="CX94" s="143" t="s">
        <v>4782</v>
      </c>
      <c r="CY94" s="346" t="s">
        <v>2315</v>
      </c>
      <c r="CZ94" s="346" t="s">
        <v>4783</v>
      </c>
      <c r="DA94" s="346" t="s">
        <v>2611</v>
      </c>
      <c r="DB94" s="231"/>
      <c r="DC94" s="231"/>
      <c r="DD94" s="231"/>
      <c r="DE94" s="143" t="s">
        <v>470</v>
      </c>
      <c r="DF94" s="143"/>
      <c r="DG94" s="233"/>
      <c r="DH94" s="233"/>
      <c r="DI94" s="233"/>
      <c r="DJ94" s="233"/>
      <c r="DK94" s="144" t="s">
        <v>199</v>
      </c>
      <c r="DL94" s="148" t="s">
        <v>3803</v>
      </c>
      <c r="DM94" s="233"/>
      <c r="DN94" s="233"/>
      <c r="DO94" s="233"/>
      <c r="DP94" s="211"/>
      <c r="DQ94" s="211" t="s">
        <v>3161</v>
      </c>
      <c r="DR94" s="233"/>
      <c r="DS94" s="148" t="s">
        <v>2199</v>
      </c>
      <c r="DT94" s="233"/>
      <c r="DU94" s="211" t="s">
        <v>1062</v>
      </c>
      <c r="DV94" s="233"/>
      <c r="DW94" s="148" t="s">
        <v>2810</v>
      </c>
      <c r="DX94" s="211" t="s">
        <v>1632</v>
      </c>
      <c r="DY94" s="233"/>
      <c r="DZ94" s="233"/>
      <c r="EA94" s="233"/>
      <c r="EB94" s="145" t="s">
        <v>2394</v>
      </c>
    </row>
    <row r="95">
      <c r="A95" s="607" t="s">
        <v>4784</v>
      </c>
      <c r="B95" s="82" t="s">
        <v>4785</v>
      </c>
      <c r="C95" s="83" t="s">
        <v>1407</v>
      </c>
      <c r="D95" s="84" t="s">
        <v>1407</v>
      </c>
      <c r="E95" s="85" t="s">
        <v>1407</v>
      </c>
      <c r="F95" s="86" t="s">
        <v>4038</v>
      </c>
      <c r="G95" s="82" t="s">
        <v>4786</v>
      </c>
      <c r="H95" s="97"/>
      <c r="I95" s="88" t="s">
        <v>4787</v>
      </c>
      <c r="J95" s="88" t="s">
        <v>2164</v>
      </c>
      <c r="K95" s="88" t="s">
        <v>3064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2786</v>
      </c>
      <c r="AD95" s="97"/>
      <c r="AE95" s="97"/>
      <c r="AF95" s="88" t="s">
        <v>1598</v>
      </c>
      <c r="AG95" s="97"/>
      <c r="AH95" s="97"/>
      <c r="AI95" s="97"/>
      <c r="AJ95" s="97"/>
      <c r="AK95" s="92"/>
      <c r="AL95" s="97"/>
      <c r="AM95" s="97"/>
      <c r="AN95" s="97"/>
      <c r="AO95" s="97"/>
      <c r="AP95" s="97"/>
      <c r="AQ95" s="97"/>
      <c r="AR95" s="97"/>
      <c r="AS95" s="97"/>
      <c r="AT95" s="88" t="s">
        <v>3301</v>
      </c>
      <c r="AU95" s="88" t="s">
        <v>3524</v>
      </c>
      <c r="AV95" s="97"/>
      <c r="AW95" s="97"/>
      <c r="AX95" s="97"/>
      <c r="AY95" s="97"/>
      <c r="AZ95" s="259"/>
      <c r="BA95" s="97"/>
      <c r="BB95" s="88" t="s">
        <v>4793</v>
      </c>
      <c r="BC95" s="88" t="s">
        <v>2163</v>
      </c>
      <c r="BD95" s="93" t="s">
        <v>4794</v>
      </c>
      <c r="BE95" s="97"/>
      <c r="BF95" s="97"/>
      <c r="BG95" s="97"/>
      <c r="BH95" s="88" t="s">
        <v>602</v>
      </c>
      <c r="BI95" s="97"/>
      <c r="BJ95" s="88" t="s">
        <v>4795</v>
      </c>
      <c r="BK95" s="88" t="s">
        <v>2461</v>
      </c>
      <c r="BL95" s="97"/>
      <c r="BM95" s="97"/>
      <c r="BN95" s="97"/>
      <c r="BO95" s="97"/>
      <c r="BP95" s="259"/>
      <c r="BQ95" s="88" t="s">
        <v>4796</v>
      </c>
      <c r="BR95" s="97"/>
      <c r="BS95" s="88" t="s">
        <v>2793</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9" t="str">
        <f>HYPERLINK("https://youtu.be/E3G9EWGMU-8?t=986", "14.55")</f>
        <v>14.55</v>
      </c>
      <c r="CV95" s="88" t="s">
        <v>4803</v>
      </c>
      <c r="CW95" s="88" t="s">
        <v>4804</v>
      </c>
      <c r="CX95" s="88" t="s">
        <v>614</v>
      </c>
      <c r="CY95" s="97"/>
      <c r="CZ95" s="88" t="s">
        <v>4805</v>
      </c>
      <c r="DA95" s="88" t="s">
        <v>4287</v>
      </c>
      <c r="DB95" s="97"/>
      <c r="DC95" s="97"/>
      <c r="DD95" s="97"/>
      <c r="DE95" s="97"/>
      <c r="DF95" s="259"/>
      <c r="DG95" s="88" t="s">
        <v>2221</v>
      </c>
      <c r="DH95" s="97"/>
      <c r="DI95" s="97"/>
      <c r="DJ95" s="97"/>
      <c r="DK95" s="88" t="s">
        <v>522</v>
      </c>
      <c r="DL95" s="97"/>
      <c r="DM95" s="97"/>
      <c r="DN95" s="97"/>
      <c r="DO95" s="97"/>
      <c r="DP95" s="88" t="s">
        <v>4806</v>
      </c>
      <c r="DQ95" s="88" t="s">
        <v>2271</v>
      </c>
      <c r="DR95" s="97"/>
      <c r="DS95" s="97"/>
      <c r="DT95" s="97"/>
      <c r="DU95" s="97"/>
      <c r="DV95" s="97"/>
      <c r="DW95" s="97"/>
      <c r="DX95" s="97"/>
      <c r="DY95" s="93" t="s">
        <v>4807</v>
      </c>
      <c r="DZ95" s="88" t="s">
        <v>2567</v>
      </c>
      <c r="EA95" s="97"/>
      <c r="EB95" s="91" t="s">
        <v>2275</v>
      </c>
    </row>
    <row r="96" ht="15.75" customHeight="1">
      <c r="A96" s="608" t="s">
        <v>4808</v>
      </c>
      <c r="B96" s="102" t="s">
        <v>4809</v>
      </c>
      <c r="C96" s="103" t="s">
        <v>1407</v>
      </c>
      <c r="D96" s="104" t="s">
        <v>1407</v>
      </c>
      <c r="E96" s="105" t="s">
        <v>1407</v>
      </c>
      <c r="F96" s="106" t="s">
        <v>739</v>
      </c>
      <c r="G96" s="102" t="s">
        <v>2278</v>
      </c>
      <c r="H96" s="170" t="s">
        <v>677</v>
      </c>
      <c r="I96" s="170" t="s">
        <v>4810</v>
      </c>
      <c r="J96" s="170" t="s">
        <v>3160</v>
      </c>
      <c r="K96" s="170" t="s">
        <v>4811</v>
      </c>
      <c r="L96" s="170" t="s">
        <v>2725</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2474</v>
      </c>
      <c r="AB96" s="609" t="s">
        <v>3985</v>
      </c>
      <c r="AC96" s="203" t="s">
        <v>4529</v>
      </c>
      <c r="AD96" s="221"/>
      <c r="AE96" s="221"/>
      <c r="AF96" s="203" t="s">
        <v>4503</v>
      </c>
      <c r="AG96" s="221"/>
      <c r="AH96" s="221"/>
      <c r="AI96" s="221"/>
      <c r="AJ96" s="221"/>
      <c r="AK96" s="92"/>
      <c r="AL96" s="172" t="s">
        <v>2240</v>
      </c>
      <c r="AM96" s="172" t="s">
        <v>4817</v>
      </c>
      <c r="AN96" s="222"/>
      <c r="AO96" s="222"/>
      <c r="AP96" s="222"/>
      <c r="AQ96" s="222"/>
      <c r="AR96" s="172" t="s">
        <v>1077</v>
      </c>
      <c r="AS96" s="222"/>
      <c r="AT96" s="172" t="s">
        <v>2451</v>
      </c>
      <c r="AU96" s="172" t="s">
        <v>1996</v>
      </c>
      <c r="AV96" s="172" t="s">
        <v>3792</v>
      </c>
      <c r="AW96" s="222"/>
      <c r="AX96" s="172" t="s">
        <v>4794</v>
      </c>
      <c r="AY96" s="172" t="s">
        <v>4818</v>
      </c>
      <c r="AZ96" s="351"/>
      <c r="BA96" s="178" t="s">
        <v>4819</v>
      </c>
      <c r="BB96" s="178" t="s">
        <v>4820</v>
      </c>
      <c r="BC96" s="178" t="s">
        <v>978</v>
      </c>
      <c r="BD96" s="178" t="s">
        <v>956</v>
      </c>
      <c r="BE96" s="178" t="s">
        <v>2822</v>
      </c>
      <c r="BF96" s="178" t="s">
        <v>2993</v>
      </c>
      <c r="BG96" s="178" t="s">
        <v>4821</v>
      </c>
      <c r="BH96" s="178" t="s">
        <v>4822</v>
      </c>
      <c r="BI96" s="177"/>
      <c r="BJ96" s="178" t="s">
        <v>4823</v>
      </c>
      <c r="BK96" s="178" t="s">
        <v>3010</v>
      </c>
      <c r="BL96" s="177"/>
      <c r="BM96" s="177"/>
      <c r="BN96" s="178"/>
      <c r="BO96" s="177"/>
      <c r="BP96" s="225"/>
      <c r="BQ96" s="226"/>
      <c r="BR96" s="226"/>
      <c r="BS96" s="179" t="s">
        <v>4824</v>
      </c>
      <c r="BT96" s="179" t="s">
        <v>2185</v>
      </c>
      <c r="BU96" s="226"/>
      <c r="BV96" s="179" t="s">
        <v>3203</v>
      </c>
      <c r="BW96" s="226"/>
      <c r="BX96" s="226"/>
      <c r="BY96" s="226"/>
      <c r="BZ96" s="179" t="s">
        <v>2497</v>
      </c>
      <c r="CA96" s="226"/>
      <c r="CB96" s="179" t="s">
        <v>2192</v>
      </c>
      <c r="CC96" s="226"/>
      <c r="CD96" s="226"/>
      <c r="CE96" s="228"/>
      <c r="CF96" s="182" t="s">
        <v>4825</v>
      </c>
      <c r="CG96" s="182" t="s">
        <v>4826</v>
      </c>
      <c r="CH96" s="182" t="s">
        <v>1096</v>
      </c>
      <c r="CI96" s="182"/>
      <c r="CJ96" s="182" t="s">
        <v>4827</v>
      </c>
      <c r="CK96" s="182" t="s">
        <v>4383</v>
      </c>
      <c r="CL96" s="425" t="s">
        <v>1338</v>
      </c>
      <c r="CM96" s="182" t="s">
        <v>2858</v>
      </c>
      <c r="CN96" s="230"/>
      <c r="CO96" s="230"/>
      <c r="CP96" s="182"/>
      <c r="CQ96" s="182" t="s">
        <v>4828</v>
      </c>
      <c r="CR96" s="230"/>
      <c r="CS96" s="92"/>
      <c r="CT96" s="210" t="s">
        <v>4829</v>
      </c>
      <c r="CU96" s="210" t="s">
        <v>2481</v>
      </c>
      <c r="CV96" s="210" t="s">
        <v>4830</v>
      </c>
      <c r="CW96" s="210" t="s">
        <v>4094</v>
      </c>
      <c r="CX96" s="231"/>
      <c r="CY96" s="210" t="s">
        <v>383</v>
      </c>
      <c r="CZ96" s="210" t="s">
        <v>4831</v>
      </c>
      <c r="DA96" s="210" t="s">
        <v>3978</v>
      </c>
      <c r="DB96" s="231"/>
      <c r="DC96" s="231"/>
      <c r="DD96" s="210" t="s">
        <v>3109</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2939</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3152</v>
      </c>
      <c r="AC97" s="93" t="s">
        <v>4842</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3536</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2920</v>
      </c>
      <c r="BW97" s="97"/>
      <c r="BX97" s="93" t="s">
        <v>4847</v>
      </c>
      <c r="BY97" s="97"/>
      <c r="BZ97" s="93" t="s">
        <v>4848</v>
      </c>
      <c r="CA97" s="93" t="s">
        <v>4849</v>
      </c>
      <c r="CB97" s="97"/>
      <c r="CC97" s="97"/>
      <c r="CD97" s="97"/>
      <c r="CE97" s="259"/>
      <c r="CF97" s="93" t="s">
        <v>4850</v>
      </c>
      <c r="CG97" s="214" t="s">
        <v>4851</v>
      </c>
      <c r="CH97" s="93"/>
      <c r="CI97" s="97"/>
      <c r="CJ97" s="93" t="s">
        <v>541</v>
      </c>
      <c r="CK97" s="97"/>
      <c r="CL97" s="214" t="s">
        <v>3346</v>
      </c>
      <c r="CM97" s="93" t="s">
        <v>4852</v>
      </c>
      <c r="CN97" s="97"/>
      <c r="CO97" s="97"/>
      <c r="CP97" s="97"/>
      <c r="CQ97" s="97"/>
      <c r="CR97" s="97"/>
      <c r="CS97" s="92"/>
      <c r="CT97" s="93" t="s">
        <v>4853</v>
      </c>
      <c r="CU97" s="93"/>
      <c r="CV97" s="93" t="s">
        <v>3113</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2317</v>
      </c>
      <c r="K98" s="278" t="s">
        <v>4349</v>
      </c>
      <c r="L98" s="170" t="s">
        <v>3008</v>
      </c>
      <c r="M98" s="218"/>
      <c r="N98" s="170" t="s">
        <v>666</v>
      </c>
      <c r="O98" s="170" t="s">
        <v>3534</v>
      </c>
      <c r="P98" s="170" t="s">
        <v>3946</v>
      </c>
      <c r="Q98" s="170" t="s">
        <v>4859</v>
      </c>
      <c r="R98" s="170"/>
      <c r="S98" s="170" t="s">
        <v>4860</v>
      </c>
      <c r="T98" s="218"/>
      <c r="U98" s="170" t="s">
        <v>2250</v>
      </c>
      <c r="V98" s="170" t="s">
        <v>4861</v>
      </c>
      <c r="W98" s="92"/>
      <c r="X98" s="203" t="s">
        <v>4862</v>
      </c>
      <c r="Y98" s="281" t="s">
        <v>2547</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2740</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6"/>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3632</v>
      </c>
      <c r="J99" s="93" t="s">
        <v>4878</v>
      </c>
      <c r="K99" s="93" t="s">
        <v>3186</v>
      </c>
      <c r="L99" s="93" t="s">
        <v>4879</v>
      </c>
      <c r="M99" s="93" t="s">
        <v>4880</v>
      </c>
      <c r="N99" s="93" t="s">
        <v>4881</v>
      </c>
      <c r="O99" s="93" t="s">
        <v>4882</v>
      </c>
      <c r="P99" s="93" t="s">
        <v>2545</v>
      </c>
      <c r="Q99" s="97"/>
      <c r="R99" s="97"/>
      <c r="S99" s="97"/>
      <c r="T99" s="97"/>
      <c r="U99" s="97"/>
      <c r="V99" s="97"/>
      <c r="W99" s="92"/>
      <c r="X99" s="93" t="s">
        <v>3190</v>
      </c>
      <c r="Y99" s="93" t="s">
        <v>3078</v>
      </c>
      <c r="Z99" s="93" t="s">
        <v>115</v>
      </c>
      <c r="AA99" s="91" t="str">
        <f>HYPERLINK("https://youtu.be/qJ6N4MrS6B4","48.05")</f>
        <v>48.05</v>
      </c>
      <c r="AB99" s="93" t="s">
        <v>2324</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2652</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3672</v>
      </c>
      <c r="CL99" s="93" t="s">
        <v>3216</v>
      </c>
      <c r="CM99" s="97"/>
      <c r="CN99" s="97"/>
      <c r="CO99" s="97"/>
      <c r="CP99" s="97"/>
      <c r="CQ99" s="97"/>
      <c r="CR99" s="97"/>
      <c r="CS99" s="92"/>
      <c r="CT99" s="93" t="s">
        <v>4890</v>
      </c>
      <c r="CU99" s="97"/>
      <c r="CV99" s="93" t="s">
        <v>2557</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10" t="s">
        <v>4894</v>
      </c>
      <c r="B100" s="102" t="s">
        <v>4895</v>
      </c>
      <c r="C100" s="103" t="s">
        <v>1407</v>
      </c>
      <c r="D100" s="104" t="s">
        <v>1407</v>
      </c>
      <c r="E100" s="105" t="s">
        <v>1407</v>
      </c>
      <c r="F100" s="106" t="s">
        <v>331</v>
      </c>
      <c r="G100" s="102" t="s">
        <v>1278</v>
      </c>
      <c r="H100" s="111" t="s">
        <v>2080</v>
      </c>
      <c r="I100" s="111" t="s">
        <v>2799</v>
      </c>
      <c r="J100" s="111" t="s">
        <v>3616</v>
      </c>
      <c r="K100" s="170" t="s">
        <v>1205</v>
      </c>
      <c r="L100" s="170" t="s">
        <v>4896</v>
      </c>
      <c r="M100" s="170" t="s">
        <v>4897</v>
      </c>
      <c r="N100" s="170" t="s">
        <v>4898</v>
      </c>
      <c r="O100" s="170" t="s">
        <v>4899</v>
      </c>
      <c r="P100" s="111" t="s">
        <v>3685</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9" t="s">
        <v>4908</v>
      </c>
      <c r="AK100" s="92"/>
      <c r="AL100" s="172" t="s">
        <v>1738</v>
      </c>
      <c r="AM100" s="172" t="s">
        <v>4909</v>
      </c>
      <c r="AN100" s="172" t="s">
        <v>4910</v>
      </c>
      <c r="AO100" s="172" t="s">
        <v>1488</v>
      </c>
      <c r="AP100" s="172" t="s">
        <v>3479</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3246</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3404</v>
      </c>
      <c r="BZ100" s="179" t="s">
        <v>630</v>
      </c>
      <c r="CA100" s="132" t="s">
        <v>4920</v>
      </c>
      <c r="CB100" s="179" t="s">
        <v>4921</v>
      </c>
      <c r="CC100" s="179" t="s">
        <v>3341</v>
      </c>
      <c r="CD100" s="179" t="s">
        <v>4922</v>
      </c>
      <c r="CE100" s="256"/>
      <c r="CF100" s="182" t="s">
        <v>1257</v>
      </c>
      <c r="CG100" s="182" t="s">
        <v>4923</v>
      </c>
      <c r="CH100" s="182" t="s">
        <v>4924</v>
      </c>
      <c r="CI100" s="182" t="s">
        <v>4925</v>
      </c>
      <c r="CJ100" s="182" t="s">
        <v>4926</v>
      </c>
      <c r="CK100" s="230"/>
      <c r="CL100" s="182" t="s">
        <v>2764</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3365</v>
      </c>
      <c r="CZ100" s="210" t="s">
        <v>4933</v>
      </c>
      <c r="DA100" s="210" t="s">
        <v>4482</v>
      </c>
      <c r="DB100" s="210" t="s">
        <v>4934</v>
      </c>
      <c r="DC100" s="231"/>
      <c r="DD100" s="210" t="s">
        <v>3485</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2643</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3542</v>
      </c>
      <c r="Y101" s="93" t="s">
        <v>3818</v>
      </c>
      <c r="Z101" s="93" t="s">
        <v>3369</v>
      </c>
      <c r="AA101" s="93" t="s">
        <v>4948</v>
      </c>
      <c r="AB101" s="93" t="s">
        <v>4949</v>
      </c>
      <c r="AC101" s="93" t="s">
        <v>4950</v>
      </c>
      <c r="AD101" s="97"/>
      <c r="AE101" s="93" t="s">
        <v>2608</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4952</v>
      </c>
      <c r="BF101" s="97"/>
      <c r="BG101" s="97"/>
      <c r="BH101" s="93" t="s">
        <v>3037</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3192</v>
      </c>
      <c r="CL101" s="93" t="s">
        <v>3655</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3025</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2489</v>
      </c>
      <c r="Y102" s="203" t="s">
        <v>940</v>
      </c>
      <c r="Z102" s="203" t="s">
        <v>3433</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3134</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2632</v>
      </c>
      <c r="CH102" s="230"/>
      <c r="CI102" s="230"/>
      <c r="CJ102" s="230"/>
      <c r="CK102" s="182" t="s">
        <v>4976</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3208</v>
      </c>
      <c r="L103" s="93" t="s">
        <v>4981</v>
      </c>
      <c r="M103" s="91" t="str">
        <f>HYPERLINK("https://www.twitch.tv/videos/204820156","2:20.22")</f>
        <v>2:20.22</v>
      </c>
      <c r="N103" s="93" t="s">
        <v>4982</v>
      </c>
      <c r="O103" s="93" t="s">
        <v>1091</v>
      </c>
      <c r="P103" s="611"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3189</v>
      </c>
      <c r="AV103" s="97"/>
      <c r="AW103" s="93"/>
      <c r="AX103" s="93"/>
      <c r="AY103" s="93"/>
      <c r="AZ103" s="96"/>
      <c r="BA103" s="93" t="s">
        <v>4667</v>
      </c>
      <c r="BB103" s="93" t="s">
        <v>4987</v>
      </c>
      <c r="BC103" s="93" t="s">
        <v>3503</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2493</v>
      </c>
      <c r="CH103" s="93"/>
      <c r="CI103" s="93"/>
      <c r="CJ103" s="93"/>
      <c r="CK103" s="93" t="s">
        <v>2989</v>
      </c>
      <c r="CL103" s="93" t="s">
        <v>207</v>
      </c>
      <c r="CM103" s="93" t="s">
        <v>3242</v>
      </c>
      <c r="CN103" s="93"/>
      <c r="CO103" s="93"/>
      <c r="CP103" s="93"/>
      <c r="CQ103" s="93"/>
      <c r="CR103" s="93"/>
      <c r="CS103" s="92"/>
      <c r="CT103" s="93" t="s">
        <v>4993</v>
      </c>
      <c r="CU103" s="93" t="s">
        <v>2776</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2595</v>
      </c>
      <c r="L104" s="170" t="s">
        <v>5001</v>
      </c>
      <c r="M104" s="218"/>
      <c r="N104" s="218"/>
      <c r="O104" s="170" t="s">
        <v>260</v>
      </c>
      <c r="P104" s="170" t="s">
        <v>107</v>
      </c>
      <c r="Q104" s="218"/>
      <c r="R104" s="218"/>
      <c r="S104" s="170" t="s">
        <v>2494</v>
      </c>
      <c r="T104" s="218"/>
      <c r="U104" s="218"/>
      <c r="V104" s="218"/>
      <c r="W104" s="92"/>
      <c r="X104" s="115" t="s">
        <v>2924</v>
      </c>
      <c r="Y104" s="281" t="s">
        <v>5002</v>
      </c>
      <c r="Z104" s="281" t="s">
        <v>3369</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4976</v>
      </c>
      <c r="BF104" s="177"/>
      <c r="BG104" s="177"/>
      <c r="BH104" s="527" t="s">
        <v>2643</v>
      </c>
      <c r="BI104" s="177"/>
      <c r="BJ104" s="177"/>
      <c r="BK104" s="177"/>
      <c r="BL104" s="177"/>
      <c r="BM104" s="177"/>
      <c r="BN104" s="177"/>
      <c r="BO104" s="177"/>
      <c r="BP104" s="225"/>
      <c r="BQ104" s="179"/>
      <c r="BR104" s="226"/>
      <c r="BS104" s="179" t="s">
        <v>2496</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9" t="s">
        <v>2238</v>
      </c>
      <c r="CM104" s="182"/>
      <c r="CN104" s="230"/>
      <c r="CO104" s="230"/>
      <c r="CP104" s="230"/>
      <c r="CQ104" s="230"/>
      <c r="CR104" s="230"/>
      <c r="CS104" s="92"/>
      <c r="CT104" s="210" t="s">
        <v>3541</v>
      </c>
      <c r="CU104" s="210" t="s">
        <v>4349</v>
      </c>
      <c r="CV104" s="421" t="s">
        <v>5008</v>
      </c>
      <c r="CW104" s="210" t="s">
        <v>5009</v>
      </c>
      <c r="CX104" s="210" t="s">
        <v>2593</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3063</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1" t="s">
        <v>5015</v>
      </c>
      <c r="B106" s="102" t="s">
        <v>5016</v>
      </c>
      <c r="C106" s="103" t="s">
        <v>1407</v>
      </c>
      <c r="D106" s="104" t="s">
        <v>1407</v>
      </c>
      <c r="E106" s="105" t="s">
        <v>1407</v>
      </c>
      <c r="F106" s="106" t="s">
        <v>220</v>
      </c>
      <c r="G106" s="102" t="s">
        <v>5017</v>
      </c>
      <c r="H106" s="170" t="s">
        <v>3038</v>
      </c>
      <c r="I106" s="170" t="s">
        <v>5018</v>
      </c>
      <c r="J106" s="170" t="s">
        <v>5019</v>
      </c>
      <c r="K106" s="170" t="s">
        <v>753</v>
      </c>
      <c r="L106" s="170" t="s">
        <v>998</v>
      </c>
      <c r="M106" s="218"/>
      <c r="N106" s="170" t="s">
        <v>5020</v>
      </c>
      <c r="O106" s="170" t="s">
        <v>808</v>
      </c>
      <c r="P106" s="111" t="s">
        <v>546</v>
      </c>
      <c r="Q106" s="170" t="s">
        <v>1144</v>
      </c>
      <c r="R106" s="218"/>
      <c r="S106" s="111" t="s">
        <v>2525</v>
      </c>
      <c r="T106" s="218"/>
      <c r="U106" s="170" t="s">
        <v>5021</v>
      </c>
      <c r="V106" s="111" t="s">
        <v>5022</v>
      </c>
      <c r="W106" s="92"/>
      <c r="X106" s="203" t="s">
        <v>5023</v>
      </c>
      <c r="Y106" s="203" t="s">
        <v>2788</v>
      </c>
      <c r="Z106" s="203" t="s">
        <v>1499</v>
      </c>
      <c r="AA106" s="203" t="s">
        <v>601</v>
      </c>
      <c r="AB106" s="203" t="s">
        <v>3411</v>
      </c>
      <c r="AC106" s="203" t="s">
        <v>5024</v>
      </c>
      <c r="AD106" s="203"/>
      <c r="AE106" s="203" t="s">
        <v>3609</v>
      </c>
      <c r="AF106" s="115" t="s">
        <v>1668</v>
      </c>
      <c r="AG106" s="203" t="s">
        <v>2570</v>
      </c>
      <c r="AH106" s="116"/>
      <c r="AI106" s="115" t="s">
        <v>2908</v>
      </c>
      <c r="AJ106" s="203" t="s">
        <v>5025</v>
      </c>
      <c r="AK106" s="92"/>
      <c r="AL106" s="172" t="s">
        <v>3235</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3189</v>
      </c>
      <c r="BD106" s="178" t="s">
        <v>5033</v>
      </c>
      <c r="BE106" s="178" t="s">
        <v>2458</v>
      </c>
      <c r="BF106" s="178" t="s">
        <v>4706</v>
      </c>
      <c r="BG106" s="177"/>
      <c r="BH106" s="178" t="s">
        <v>4801</v>
      </c>
      <c r="BI106" s="178" t="s">
        <v>1081</v>
      </c>
      <c r="BJ106" s="177"/>
      <c r="BK106" s="176" t="s">
        <v>5034</v>
      </c>
      <c r="BL106" s="178" t="s">
        <v>5035</v>
      </c>
      <c r="BM106" s="178" t="s">
        <v>3699</v>
      </c>
      <c r="BN106" s="177"/>
      <c r="BO106" s="178" t="s">
        <v>5036</v>
      </c>
      <c r="BP106" s="178"/>
      <c r="BQ106" s="226"/>
      <c r="BR106" s="179" t="s">
        <v>5037</v>
      </c>
      <c r="BS106" s="179" t="s">
        <v>4860</v>
      </c>
      <c r="BT106" s="179" t="s">
        <v>570</v>
      </c>
      <c r="BU106" s="179" t="s">
        <v>5038</v>
      </c>
      <c r="BV106" s="179" t="s">
        <v>5039</v>
      </c>
      <c r="BW106" s="226"/>
      <c r="BX106" s="132" t="s">
        <v>2964</v>
      </c>
      <c r="BY106" s="226"/>
      <c r="BZ106" s="132" t="s">
        <v>3415</v>
      </c>
      <c r="CA106" s="132" t="s">
        <v>5040</v>
      </c>
      <c r="CB106" s="132" t="s">
        <v>5041</v>
      </c>
      <c r="CC106" s="179" t="s">
        <v>2624</v>
      </c>
      <c r="CD106" s="179" t="s">
        <v>5042</v>
      </c>
      <c r="CE106" s="179"/>
      <c r="CF106" s="182" t="s">
        <v>5043</v>
      </c>
      <c r="CG106" s="182" t="s">
        <v>5044</v>
      </c>
      <c r="CH106" s="182" t="s">
        <v>1519</v>
      </c>
      <c r="CI106" s="182" t="s">
        <v>5045</v>
      </c>
      <c r="CJ106" s="182"/>
      <c r="CK106" s="182" t="s">
        <v>5046</v>
      </c>
      <c r="CL106" s="420" t="s">
        <v>5047</v>
      </c>
      <c r="CM106" s="138" t="s">
        <v>2188</v>
      </c>
      <c r="CN106" s="230"/>
      <c r="CO106" s="182" t="s">
        <v>5048</v>
      </c>
      <c r="CP106" s="230"/>
      <c r="CQ106" s="230"/>
      <c r="CR106" s="182" t="s">
        <v>3092</v>
      </c>
      <c r="CS106" s="92"/>
      <c r="CT106" s="210" t="s">
        <v>2468</v>
      </c>
      <c r="CU106" s="210" t="s">
        <v>5049</v>
      </c>
      <c r="CV106" s="210" t="s">
        <v>5050</v>
      </c>
      <c r="CW106" s="210" t="s">
        <v>650</v>
      </c>
      <c r="CX106" s="231"/>
      <c r="CY106" s="231"/>
      <c r="CZ106" s="143" t="s">
        <v>5051</v>
      </c>
      <c r="DA106" s="143" t="s">
        <v>2265</v>
      </c>
      <c r="DB106" s="210" t="s">
        <v>5052</v>
      </c>
      <c r="DC106" s="210" t="s">
        <v>4981</v>
      </c>
      <c r="DD106" s="210" t="s">
        <v>5053</v>
      </c>
      <c r="DE106" s="210" t="s">
        <v>5054</v>
      </c>
      <c r="DF106" s="210"/>
      <c r="DG106" s="211" t="s">
        <v>5055</v>
      </c>
      <c r="DH106" s="211"/>
      <c r="DI106" s="211" t="s">
        <v>5056</v>
      </c>
      <c r="DJ106" s="211"/>
      <c r="DK106" s="211" t="s">
        <v>5057</v>
      </c>
      <c r="DL106" s="211" t="s">
        <v>2643</v>
      </c>
      <c r="DM106" s="213" t="s">
        <v>5058</v>
      </c>
      <c r="DN106" s="211" t="s">
        <v>3434</v>
      </c>
      <c r="DO106" s="233"/>
      <c r="DP106" s="211" t="s">
        <v>5059</v>
      </c>
      <c r="DQ106" s="211" t="s">
        <v>5060</v>
      </c>
      <c r="DR106" s="211" t="s">
        <v>3481</v>
      </c>
      <c r="DS106" s="211" t="s">
        <v>3188</v>
      </c>
      <c r="DT106" s="211" t="s">
        <v>1149</v>
      </c>
      <c r="DU106" s="211" t="s">
        <v>1271</v>
      </c>
      <c r="DV106" s="211" t="s">
        <v>3852</v>
      </c>
      <c r="DW106" s="211" t="s">
        <v>950</v>
      </c>
      <c r="DX106" s="211" t="s">
        <v>3014</v>
      </c>
      <c r="DY106" s="211" t="s">
        <v>3589</v>
      </c>
      <c r="DZ106" s="211" t="s">
        <v>3576</v>
      </c>
      <c r="EA106" s="211" t="s">
        <v>2238</v>
      </c>
      <c r="EB106" s="294" t="s">
        <v>5061</v>
      </c>
    </row>
    <row r="107" ht="15.75" customHeight="1">
      <c r="A107" s="612" t="s">
        <v>5062</v>
      </c>
      <c r="B107" s="82" t="s">
        <v>5063</v>
      </c>
      <c r="C107" s="83" t="s">
        <v>739</v>
      </c>
      <c r="D107" s="84" t="s">
        <v>738</v>
      </c>
      <c r="E107" s="85" t="s">
        <v>1407</v>
      </c>
      <c r="F107" s="86" t="s">
        <v>5064</v>
      </c>
      <c r="G107" s="82" t="s">
        <v>4280</v>
      </c>
      <c r="H107" s="93" t="s">
        <v>2409</v>
      </c>
      <c r="I107" s="93" t="s">
        <v>5065</v>
      </c>
      <c r="J107" s="93" t="s">
        <v>2506</v>
      </c>
      <c r="K107" s="274" t="s">
        <v>2595</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2532</v>
      </c>
      <c r="CH107" s="97"/>
      <c r="CI107" s="97"/>
      <c r="CJ107" s="97"/>
      <c r="CK107" s="97"/>
      <c r="CL107" s="97"/>
      <c r="CM107" s="93" t="s">
        <v>3481</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3813</v>
      </c>
      <c r="J108" s="170" t="s">
        <v>5085</v>
      </c>
      <c r="K108" s="170" t="s">
        <v>3677</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3636</v>
      </c>
      <c r="AC108" s="203" t="s">
        <v>2330</v>
      </c>
      <c r="AD108" s="203"/>
      <c r="AE108" s="203" t="s">
        <v>288</v>
      </c>
      <c r="AF108" s="203" t="s">
        <v>4333</v>
      </c>
      <c r="AG108" s="221"/>
      <c r="AH108" s="221"/>
      <c r="AI108" s="221"/>
      <c r="AJ108" s="221"/>
      <c r="AK108" s="92"/>
      <c r="AL108" s="222"/>
      <c r="AM108" s="172" t="s">
        <v>2414</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2388</v>
      </c>
      <c r="BL108" s="177"/>
      <c r="BM108" s="178" t="s">
        <v>1973</v>
      </c>
      <c r="BN108" s="177"/>
      <c r="BO108" s="177"/>
      <c r="BP108" s="225"/>
      <c r="BQ108" s="179"/>
      <c r="BR108" s="179" t="s">
        <v>2160</v>
      </c>
      <c r="BS108" s="179" t="s">
        <v>5096</v>
      </c>
      <c r="BT108" s="179" t="s">
        <v>5097</v>
      </c>
      <c r="BU108" s="179"/>
      <c r="BV108" s="431" t="s">
        <v>1184</v>
      </c>
      <c r="BW108" s="179" t="s">
        <v>3123</v>
      </c>
      <c r="BX108" s="179" t="s">
        <v>5098</v>
      </c>
      <c r="BY108" s="226"/>
      <c r="BZ108" s="179" t="s">
        <v>3022</v>
      </c>
      <c r="CA108" s="179" t="s">
        <v>4776</v>
      </c>
      <c r="CB108" s="226"/>
      <c r="CC108" s="179" t="s">
        <v>4209</v>
      </c>
      <c r="CD108" s="226"/>
      <c r="CE108" s="228"/>
      <c r="CF108" s="182" t="s">
        <v>5099</v>
      </c>
      <c r="CG108" s="182" t="s">
        <v>4126</v>
      </c>
      <c r="CH108" s="182" t="s">
        <v>2759</v>
      </c>
      <c r="CI108" s="182" t="s">
        <v>5100</v>
      </c>
      <c r="CJ108" s="230"/>
      <c r="CK108" s="182" t="s">
        <v>5101</v>
      </c>
      <c r="CL108" s="182" t="s">
        <v>3424</v>
      </c>
      <c r="CM108" s="182" t="s">
        <v>1236</v>
      </c>
      <c r="CN108" s="230"/>
      <c r="CO108" s="230"/>
      <c r="CP108" s="230"/>
      <c r="CQ108" s="230"/>
      <c r="CR108" s="230"/>
      <c r="CS108" s="92"/>
      <c r="CT108" s="210" t="s">
        <v>5102</v>
      </c>
      <c r="CU108" s="210" t="s">
        <v>5049</v>
      </c>
      <c r="CV108" s="210" t="s">
        <v>2525</v>
      </c>
      <c r="CW108" s="210" t="s">
        <v>502</v>
      </c>
      <c r="CX108" s="210" t="s">
        <v>5103</v>
      </c>
      <c r="CY108" s="210" t="s">
        <v>2995</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2736</v>
      </c>
      <c r="DR108" s="233"/>
      <c r="DS108" s="211" t="s">
        <v>5105</v>
      </c>
      <c r="DT108" s="211" t="s">
        <v>5106</v>
      </c>
      <c r="DU108" s="211" t="s">
        <v>3145</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2702</v>
      </c>
      <c r="J109" s="93" t="s">
        <v>1547</v>
      </c>
      <c r="K109" s="93" t="s">
        <v>1077</v>
      </c>
      <c r="L109" s="93" t="s">
        <v>2468</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3562</v>
      </c>
      <c r="AS109" s="97"/>
      <c r="AT109" s="93" t="s">
        <v>5120</v>
      </c>
      <c r="AU109" s="93" t="s">
        <v>5121</v>
      </c>
      <c r="AV109" s="97"/>
      <c r="AW109" s="97"/>
      <c r="AX109" s="97"/>
      <c r="AY109" s="97"/>
      <c r="AZ109" s="259"/>
      <c r="BA109" s="93" t="s">
        <v>5122</v>
      </c>
      <c r="BB109" s="93" t="s">
        <v>5123</v>
      </c>
      <c r="BC109" s="93" t="s">
        <v>978</v>
      </c>
      <c r="BD109" s="93" t="s">
        <v>2329</v>
      </c>
      <c r="BE109" s="93" t="s">
        <v>5124</v>
      </c>
      <c r="BF109" s="93" t="s">
        <v>3869</v>
      </c>
      <c r="BG109" s="93" t="s">
        <v>4242</v>
      </c>
      <c r="BH109" s="93" t="s">
        <v>5125</v>
      </c>
      <c r="BI109" s="93" t="s">
        <v>901</v>
      </c>
      <c r="BJ109" s="93"/>
      <c r="BK109" s="93" t="s">
        <v>5126</v>
      </c>
      <c r="BL109" s="97"/>
      <c r="BM109" s="93" t="s">
        <v>1723</v>
      </c>
      <c r="BN109" s="93" t="s">
        <v>2761</v>
      </c>
      <c r="BO109" s="97"/>
      <c r="BP109" s="259"/>
      <c r="BQ109" s="93"/>
      <c r="BR109" s="93" t="s">
        <v>4004</v>
      </c>
      <c r="BS109" s="93" t="s">
        <v>2656</v>
      </c>
      <c r="BT109" s="93" t="s">
        <v>2302</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2950</v>
      </c>
      <c r="CN109" s="93" t="s">
        <v>3355</v>
      </c>
      <c r="CO109" s="93" t="s">
        <v>540</v>
      </c>
      <c r="CP109" s="93"/>
      <c r="CQ109" s="93" t="s">
        <v>5135</v>
      </c>
      <c r="CR109" s="97"/>
      <c r="CS109" s="92"/>
      <c r="CT109" s="93" t="s">
        <v>5136</v>
      </c>
      <c r="CU109" s="93" t="s">
        <v>5137</v>
      </c>
      <c r="CV109" s="93" t="s">
        <v>5138</v>
      </c>
      <c r="CW109" s="93" t="s">
        <v>1997</v>
      </c>
      <c r="CX109" s="93" t="s">
        <v>5139</v>
      </c>
      <c r="CY109" s="93" t="s">
        <v>3638</v>
      </c>
      <c r="CZ109" s="93" t="s">
        <v>5140</v>
      </c>
      <c r="DA109" s="93" t="s">
        <v>2451</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3685</v>
      </c>
      <c r="Q110" s="218"/>
      <c r="R110" s="218"/>
      <c r="S110" s="218"/>
      <c r="T110" s="218"/>
      <c r="U110" s="218"/>
      <c r="V110" s="218"/>
      <c r="W110" s="92"/>
      <c r="X110" s="221"/>
      <c r="Y110" s="203" t="s">
        <v>3040</v>
      </c>
      <c r="Z110" s="203" t="s">
        <v>5146</v>
      </c>
      <c r="AA110" s="203" t="s">
        <v>4669</v>
      </c>
      <c r="AB110" s="221"/>
      <c r="AC110" s="203" t="s">
        <v>3765</v>
      </c>
      <c r="AD110" s="221"/>
      <c r="AE110" s="203" t="s">
        <v>3074</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2496</v>
      </c>
      <c r="BT110" s="179" t="s">
        <v>5149</v>
      </c>
      <c r="BU110" s="226"/>
      <c r="BV110" s="179" t="s">
        <v>5150</v>
      </c>
      <c r="BW110" s="226"/>
      <c r="BX110" s="226"/>
      <c r="BY110" s="179" t="s">
        <v>3404</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3216</v>
      </c>
      <c r="CW110" s="210" t="s">
        <v>2725</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2350</v>
      </c>
      <c r="J111" s="93" t="s">
        <v>4527</v>
      </c>
      <c r="K111" s="93" t="s">
        <v>3677</v>
      </c>
      <c r="L111" s="93" t="s">
        <v>4381</v>
      </c>
      <c r="M111" s="93" t="s">
        <v>5157</v>
      </c>
      <c r="N111" s="93" t="s">
        <v>5158</v>
      </c>
      <c r="O111" s="93" t="s">
        <v>153</v>
      </c>
      <c r="P111" s="93" t="s">
        <v>250</v>
      </c>
      <c r="Q111" s="97"/>
      <c r="R111" s="97"/>
      <c r="S111" s="97"/>
      <c r="T111" s="97"/>
      <c r="U111" s="97"/>
      <c r="V111" s="97"/>
      <c r="W111" s="92"/>
      <c r="X111" s="93" t="s">
        <v>3176</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2146</v>
      </c>
      <c r="CK111" s="93" t="s">
        <v>5176</v>
      </c>
      <c r="CL111" s="93" t="s">
        <v>2288</v>
      </c>
      <c r="CM111" s="93" t="s">
        <v>1986</v>
      </c>
      <c r="CN111" s="97"/>
      <c r="CO111" s="97"/>
      <c r="CP111" s="97"/>
      <c r="CQ111" s="97"/>
      <c r="CR111" s="97"/>
      <c r="CS111" s="92"/>
      <c r="CT111" s="93" t="s">
        <v>4930</v>
      </c>
      <c r="CU111" s="93" t="s">
        <v>2813</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2818</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3283</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2533</v>
      </c>
      <c r="BC112" s="178" t="s">
        <v>5195</v>
      </c>
      <c r="BD112" s="178" t="s">
        <v>4321</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4524</v>
      </c>
      <c r="BT112" s="179" t="s">
        <v>5204</v>
      </c>
      <c r="BU112" s="179" t="s">
        <v>5205</v>
      </c>
      <c r="BV112" s="179" t="s">
        <v>5206</v>
      </c>
      <c r="BW112" s="226"/>
      <c r="BX112" s="179" t="s">
        <v>3554</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3190</v>
      </c>
      <c r="CX112" s="210" t="s">
        <v>5217</v>
      </c>
      <c r="CY112" s="210" t="s">
        <v>1573</v>
      </c>
      <c r="CZ112" s="210" t="s">
        <v>5218</v>
      </c>
      <c r="DA112" s="210" t="s">
        <v>2196</v>
      </c>
      <c r="DB112" s="231"/>
      <c r="DC112" s="231"/>
      <c r="DD112" s="210" t="s">
        <v>352</v>
      </c>
      <c r="DE112" s="231"/>
      <c r="DF112" s="266"/>
      <c r="DG112" s="211" t="s">
        <v>2344</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4" t="s">
        <v>5227</v>
      </c>
    </row>
    <row r="113" ht="15.75" customHeight="1">
      <c r="A113" s="81" t="s">
        <v>5228</v>
      </c>
      <c r="B113" s="82" t="s">
        <v>5229</v>
      </c>
      <c r="C113" s="83" t="s">
        <v>1407</v>
      </c>
      <c r="D113" s="84" t="s">
        <v>1407</v>
      </c>
      <c r="E113" s="85" t="s">
        <v>1407</v>
      </c>
      <c r="F113" s="86" t="s">
        <v>995</v>
      </c>
      <c r="G113" s="82" t="s">
        <v>220</v>
      </c>
      <c r="H113" s="97"/>
      <c r="I113" s="93" t="s">
        <v>3531</v>
      </c>
      <c r="J113" s="97"/>
      <c r="K113" s="91" t="str">
        <f>HYPERLINK("https://www.youtube.com/watch?v=fhmkEG98u50","13.86")</f>
        <v>13.86</v>
      </c>
      <c r="L113" s="97" t="s">
        <v>5230</v>
      </c>
      <c r="M113" s="97"/>
      <c r="N113" s="97"/>
      <c r="O113" s="91" t="s">
        <v>3308</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5232</v>
      </c>
      <c r="B114" s="102" t="s">
        <v>5233</v>
      </c>
      <c r="C114" s="103" t="s">
        <v>1407</v>
      </c>
      <c r="D114" s="104" t="s">
        <v>1407</v>
      </c>
      <c r="E114" s="105" t="s">
        <v>1407</v>
      </c>
      <c r="F114" s="106" t="s">
        <v>2902</v>
      </c>
      <c r="G114" s="102" t="s">
        <v>1408</v>
      </c>
      <c r="H114" s="111" t="s">
        <v>5234</v>
      </c>
      <c r="I114" s="261" t="s">
        <v>1948</v>
      </c>
      <c r="J114" s="261" t="s">
        <v>457</v>
      </c>
      <c r="K114" s="261" t="s">
        <v>2669</v>
      </c>
      <c r="L114" s="111" t="s">
        <v>3737</v>
      </c>
      <c r="M114" s="170" t="s">
        <v>1032</v>
      </c>
      <c r="N114" s="170" t="s">
        <v>5235</v>
      </c>
      <c r="O114" s="261" t="s">
        <v>153</v>
      </c>
      <c r="P114" s="111" t="s">
        <v>2755</v>
      </c>
      <c r="Q114" s="218"/>
      <c r="R114" s="218"/>
      <c r="S114" s="170" t="s">
        <v>3458</v>
      </c>
      <c r="T114" s="218"/>
      <c r="U114" s="170" t="s">
        <v>1445</v>
      </c>
      <c r="V114" s="218"/>
      <c r="W114" s="92"/>
      <c r="X114" s="345" t="s">
        <v>4560</v>
      </c>
      <c r="Y114" s="345" t="s">
        <v>3408</v>
      </c>
      <c r="Z114" s="115" t="s">
        <v>5236</v>
      </c>
      <c r="AA114" s="203" t="s">
        <v>5237</v>
      </c>
      <c r="AB114" s="115" t="s">
        <v>2477</v>
      </c>
      <c r="AC114" s="345" t="s">
        <v>5238</v>
      </c>
      <c r="AD114" s="221"/>
      <c r="AE114" s="203" t="s">
        <v>5239</v>
      </c>
      <c r="AF114" s="345" t="s">
        <v>4865</v>
      </c>
      <c r="AG114" s="203" t="s">
        <v>5240</v>
      </c>
      <c r="AH114" s="221"/>
      <c r="AI114" s="221"/>
      <c r="AJ114" s="221"/>
      <c r="AK114" s="92"/>
      <c r="AL114" s="172" t="s">
        <v>598</v>
      </c>
      <c r="AM114" s="172" t="s">
        <v>986</v>
      </c>
      <c r="AN114" s="222"/>
      <c r="AO114" s="172" t="s">
        <v>2425</v>
      </c>
      <c r="AP114" s="172" t="s">
        <v>5241</v>
      </c>
      <c r="AQ114" s="172" t="s">
        <v>5242</v>
      </c>
      <c r="AR114" s="121" t="s">
        <v>5243</v>
      </c>
      <c r="AS114" s="222"/>
      <c r="AT114" s="617" t="s">
        <v>3242</v>
      </c>
      <c r="AU114" s="284" t="s">
        <v>2699</v>
      </c>
      <c r="AV114" s="121" t="s">
        <v>3682</v>
      </c>
      <c r="AW114" s="222"/>
      <c r="AX114" s="172" t="s">
        <v>5244</v>
      </c>
      <c r="AY114" s="222"/>
      <c r="AZ114" s="223"/>
      <c r="BA114" s="178" t="s">
        <v>3962</v>
      </c>
      <c r="BB114" s="178" t="s">
        <v>1121</v>
      </c>
      <c r="BC114" s="127" t="s">
        <v>4413</v>
      </c>
      <c r="BD114" s="178" t="s">
        <v>2952</v>
      </c>
      <c r="BE114" s="178" t="s">
        <v>3975</v>
      </c>
      <c r="BF114" s="178" t="s">
        <v>2390</v>
      </c>
      <c r="BG114" s="178" t="s">
        <v>5245</v>
      </c>
      <c r="BH114" s="178" t="s">
        <v>3099</v>
      </c>
      <c r="BI114" s="178" t="s">
        <v>5246</v>
      </c>
      <c r="BJ114" s="177"/>
      <c r="BK114" s="178" t="s">
        <v>3029</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3134</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3437</v>
      </c>
      <c r="DU114" s="148" t="s">
        <v>3049</v>
      </c>
      <c r="DV114" s="233"/>
      <c r="DW114" s="233"/>
      <c r="DX114" s="233"/>
      <c r="DY114" s="233"/>
      <c r="DZ114" s="233"/>
      <c r="EA114" s="233"/>
      <c r="EB114" s="294"/>
    </row>
    <row r="115">
      <c r="A115" s="81" t="s">
        <v>5259</v>
      </c>
      <c r="B115" s="82" t="s">
        <v>5260</v>
      </c>
      <c r="C115" s="83" t="s">
        <v>1407</v>
      </c>
      <c r="D115" s="84" t="s">
        <v>1407</v>
      </c>
      <c r="E115" s="85" t="s">
        <v>1407</v>
      </c>
      <c r="F115" s="86" t="s">
        <v>738</v>
      </c>
      <c r="G115" s="82" t="s">
        <v>3119</v>
      </c>
      <c r="H115" s="97"/>
      <c r="I115" s="97"/>
      <c r="J115" s="97"/>
      <c r="K115" s="93" t="s">
        <v>2476</v>
      </c>
      <c r="L115" s="93" t="s">
        <v>3570</v>
      </c>
      <c r="M115" s="97"/>
      <c r="N115" s="97"/>
      <c r="O115" s="93" t="s">
        <v>858</v>
      </c>
      <c r="P115" s="97"/>
      <c r="Q115" s="97"/>
      <c r="R115" s="97"/>
      <c r="S115" s="97"/>
      <c r="T115" s="97"/>
      <c r="U115" s="97"/>
      <c r="V115" s="97"/>
      <c r="W115" s="92"/>
      <c r="X115" s="93" t="s">
        <v>4858</v>
      </c>
      <c r="Y115" s="93" t="s">
        <v>2580</v>
      </c>
      <c r="Z115" s="97"/>
      <c r="AA115" s="93" t="s">
        <v>2930</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3245</v>
      </c>
      <c r="CL115" s="93" t="s">
        <v>990</v>
      </c>
      <c r="CM115" s="97"/>
      <c r="CN115" s="97"/>
      <c r="CO115" s="97"/>
      <c r="CP115" s="97"/>
      <c r="CQ115" s="97"/>
      <c r="CR115" s="97"/>
      <c r="CS115" s="92"/>
      <c r="CT115" s="93" t="s">
        <v>2880</v>
      </c>
      <c r="CU115" s="97"/>
      <c r="CV115" s="93" t="s">
        <v>4027</v>
      </c>
      <c r="CW115" s="97"/>
      <c r="CX115" s="97"/>
      <c r="CY115" s="93" t="s">
        <v>2836</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40"/>
    </row>
    <row r="116" ht="15.75" customHeight="1">
      <c r="A116" s="169" t="s">
        <v>5268</v>
      </c>
      <c r="B116" s="102" t="s">
        <v>5269</v>
      </c>
      <c r="C116" s="103" t="s">
        <v>1407</v>
      </c>
      <c r="D116" s="104" t="s">
        <v>1407</v>
      </c>
      <c r="E116" s="105" t="s">
        <v>1407</v>
      </c>
      <c r="F116" s="106" t="s">
        <v>431</v>
      </c>
      <c r="G116" s="102" t="s">
        <v>3120</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3081</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2785</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3672</v>
      </c>
      <c r="BS116" s="179" t="s">
        <v>3525</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3573</v>
      </c>
      <c r="CI116" s="182" t="s">
        <v>5296</v>
      </c>
      <c r="CJ116" s="182" t="s">
        <v>3758</v>
      </c>
      <c r="CK116" s="182" t="s">
        <v>5297</v>
      </c>
      <c r="CL116" s="182" t="s">
        <v>5298</v>
      </c>
      <c r="CM116" s="182" t="s">
        <v>5299</v>
      </c>
      <c r="CN116" s="230"/>
      <c r="CO116" s="230"/>
      <c r="CP116" s="230"/>
      <c r="CQ116" s="230"/>
      <c r="CR116" s="230"/>
      <c r="CS116" s="92"/>
      <c r="CT116" s="210" t="s">
        <v>5300</v>
      </c>
      <c r="CU116" s="210" t="s">
        <v>2885</v>
      </c>
      <c r="CV116" s="210" t="s">
        <v>5301</v>
      </c>
      <c r="CW116" s="210" t="s">
        <v>5302</v>
      </c>
      <c r="CX116" s="210" t="s">
        <v>5303</v>
      </c>
      <c r="CY116" s="210" t="s">
        <v>1557</v>
      </c>
      <c r="CZ116" s="210" t="s">
        <v>5304</v>
      </c>
      <c r="DA116" s="210" t="s">
        <v>3744</v>
      </c>
      <c r="DB116" s="231"/>
      <c r="DC116" s="231"/>
      <c r="DD116" s="231"/>
      <c r="DE116" s="210" t="s">
        <v>5305</v>
      </c>
      <c r="DF116" s="338"/>
      <c r="DG116" s="211" t="s">
        <v>2261</v>
      </c>
      <c r="DH116" s="233"/>
      <c r="DI116" s="233"/>
      <c r="DJ116" s="211"/>
      <c r="DK116" s="233"/>
      <c r="DL116" s="211" t="s">
        <v>5306</v>
      </c>
      <c r="DM116" s="211" t="s">
        <v>3518</v>
      </c>
      <c r="DN116" s="211" t="s">
        <v>1118</v>
      </c>
      <c r="DO116" s="233"/>
      <c r="DP116" s="211" t="s">
        <v>5307</v>
      </c>
      <c r="DQ116" s="211"/>
      <c r="DR116" s="233"/>
      <c r="DS116" s="233"/>
      <c r="DT116" s="211" t="s">
        <v>2929</v>
      </c>
      <c r="DU116" s="233"/>
      <c r="DV116" s="233"/>
      <c r="DW116" s="233"/>
      <c r="DX116" s="211" t="s">
        <v>1918</v>
      </c>
      <c r="DY116" s="233"/>
      <c r="DZ116" s="233"/>
      <c r="EA116" s="233"/>
      <c r="EB116" s="294" t="s">
        <v>5308</v>
      </c>
    </row>
    <row r="117" ht="15.75" customHeight="1">
      <c r="A117" s="81" t="s">
        <v>5309</v>
      </c>
      <c r="B117" s="82" t="s">
        <v>5310</v>
      </c>
      <c r="C117" s="618" t="s">
        <v>1407</v>
      </c>
      <c r="D117" s="619" t="s">
        <v>1407</v>
      </c>
      <c r="E117" s="620" t="s">
        <v>1407</v>
      </c>
      <c r="F117" s="86" t="s">
        <v>432</v>
      </c>
      <c r="G117" s="621" t="s">
        <v>5311</v>
      </c>
      <c r="H117" s="97"/>
      <c r="I117" s="622" t="s">
        <v>5312</v>
      </c>
      <c r="J117" s="93" t="s">
        <v>5313</v>
      </c>
      <c r="K117" s="623" t="s">
        <v>5314</v>
      </c>
      <c r="L117" s="622" t="s">
        <v>5315</v>
      </c>
      <c r="M117" s="93" t="s">
        <v>5316</v>
      </c>
      <c r="N117" s="93" t="s">
        <v>5317</v>
      </c>
      <c r="O117" s="96" t="s">
        <v>2953</v>
      </c>
      <c r="P117" s="96" t="s">
        <v>4689</v>
      </c>
      <c r="Q117" s="97"/>
      <c r="R117" s="97"/>
      <c r="S117" s="96" t="s">
        <v>5318</v>
      </c>
      <c r="T117" s="97"/>
      <c r="U117" s="97"/>
      <c r="V117" s="97"/>
      <c r="W117" s="92"/>
      <c r="X117" s="622" t="s">
        <v>5319</v>
      </c>
      <c r="Y117" s="622" t="s">
        <v>4848</v>
      </c>
      <c r="Z117" s="97"/>
      <c r="AA117" s="96" t="s">
        <v>4212</v>
      </c>
      <c r="AB117" s="624"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4" t="s">
        <v>1816</v>
      </c>
      <c r="BE117" s="93" t="s">
        <v>4074</v>
      </c>
      <c r="BF117" s="97"/>
      <c r="BG117" s="97"/>
      <c r="BH117" s="96" t="s">
        <v>1557</v>
      </c>
      <c r="BI117" s="625"/>
      <c r="BJ117" s="96" t="s">
        <v>5325</v>
      </c>
      <c r="BK117" s="96" t="s">
        <v>5034</v>
      </c>
      <c r="BL117" s="93"/>
      <c r="BM117" s="97"/>
      <c r="BN117" s="97"/>
      <c r="BO117" s="97"/>
      <c r="BP117" s="259"/>
      <c r="BQ117" s="96" t="s">
        <v>5326</v>
      </c>
      <c r="BR117" s="97"/>
      <c r="BS117" s="96" t="s">
        <v>3041</v>
      </c>
      <c r="BT117" s="97"/>
      <c r="BU117" s="97"/>
      <c r="BV117" s="622" t="s">
        <v>5327</v>
      </c>
      <c r="BW117" s="96" t="s">
        <v>5328</v>
      </c>
      <c r="BX117" s="624" t="s">
        <v>439</v>
      </c>
      <c r="BY117" s="624" t="s">
        <v>5329</v>
      </c>
      <c r="BZ117" s="97"/>
      <c r="CA117" s="97"/>
      <c r="CB117" s="97"/>
      <c r="CC117" s="96" t="s">
        <v>2506</v>
      </c>
      <c r="CD117" s="97"/>
      <c r="CE117" s="259"/>
      <c r="CF117" s="96" t="s">
        <v>5330</v>
      </c>
      <c r="CG117" s="96" t="s">
        <v>5331</v>
      </c>
      <c r="CH117" s="97"/>
      <c r="CI117" s="97"/>
      <c r="CJ117" s="97"/>
      <c r="CK117" s="97"/>
      <c r="CL117" s="96" t="s">
        <v>410</v>
      </c>
      <c r="CM117" s="96" t="s">
        <v>4192</v>
      </c>
      <c r="CN117" s="97"/>
      <c r="CO117" s="97"/>
      <c r="CP117" s="97"/>
      <c r="CQ117" s="97"/>
      <c r="CR117" s="97"/>
      <c r="CS117" s="92"/>
      <c r="CT117" s="623" t="s">
        <v>627</v>
      </c>
      <c r="CU117" s="97"/>
      <c r="CV117" s="91" t="s">
        <v>5332</v>
      </c>
      <c r="CW117" s="93"/>
      <c r="CX117" s="96" t="s">
        <v>5333</v>
      </c>
      <c r="CY117" s="97"/>
      <c r="CZ117" s="624"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6" t="s">
        <v>3088</v>
      </c>
      <c r="DY117" s="96" t="s">
        <v>2954</v>
      </c>
      <c r="DZ117" s="97"/>
      <c r="EA117" s="97"/>
      <c r="EB117" s="271"/>
    </row>
    <row r="118" ht="15.75" customHeight="1">
      <c r="A118" s="627"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2782</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2948</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3455</v>
      </c>
      <c r="CU118" s="210" t="s">
        <v>3369</v>
      </c>
      <c r="CV118" s="210" t="s">
        <v>3447</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3" t="s">
        <v>5364</v>
      </c>
      <c r="B119" s="82" t="s">
        <v>5365</v>
      </c>
      <c r="C119" s="83" t="s">
        <v>1407</v>
      </c>
      <c r="D119" s="84" t="s">
        <v>1407</v>
      </c>
      <c r="E119" s="85" t="s">
        <v>1407</v>
      </c>
      <c r="F119" s="86" t="s">
        <v>828</v>
      </c>
      <c r="G119" s="82" t="s">
        <v>2049</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3207</v>
      </c>
      <c r="AM119" s="93" t="s">
        <v>2036</v>
      </c>
      <c r="AN119" s="97"/>
      <c r="AO119" s="97"/>
      <c r="AP119" s="97"/>
      <c r="AQ119" s="97"/>
      <c r="AR119" s="97"/>
      <c r="AS119" s="97"/>
      <c r="AT119" s="93" t="s">
        <v>5120</v>
      </c>
      <c r="AU119" s="93" t="s">
        <v>1058</v>
      </c>
      <c r="AV119" s="97"/>
      <c r="AW119" s="97"/>
      <c r="AX119" s="93" t="s">
        <v>1069</v>
      </c>
      <c r="AY119" s="97"/>
      <c r="AZ119" s="259"/>
      <c r="BA119" s="97"/>
      <c r="BB119" s="271" t="s">
        <v>2221</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2657</v>
      </c>
      <c r="CA119" s="97"/>
      <c r="CB119" s="97"/>
      <c r="CC119" s="97"/>
      <c r="CD119" s="97"/>
      <c r="CE119" s="259"/>
      <c r="CF119" s="93" t="s">
        <v>3971</v>
      </c>
      <c r="CG119" s="88" t="s">
        <v>3293</v>
      </c>
      <c r="CH119" s="93" t="s">
        <v>4645</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8"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2917</v>
      </c>
      <c r="P120" s="170" t="s">
        <v>5395</v>
      </c>
      <c r="Q120" s="218"/>
      <c r="R120" s="218"/>
      <c r="S120" s="218"/>
      <c r="T120" s="218"/>
      <c r="U120" s="218"/>
      <c r="V120" s="218"/>
      <c r="W120" s="92"/>
      <c r="X120" s="203" t="s">
        <v>3139</v>
      </c>
      <c r="Y120" s="203" t="s">
        <v>564</v>
      </c>
      <c r="Z120" s="203" t="s">
        <v>4459</v>
      </c>
      <c r="AA120" s="203" t="s">
        <v>610</v>
      </c>
      <c r="AB120" s="203" t="s">
        <v>4493</v>
      </c>
      <c r="AC120" s="203" t="s">
        <v>2674</v>
      </c>
      <c r="AD120" s="203"/>
      <c r="AE120" s="203" t="s">
        <v>5396</v>
      </c>
      <c r="AF120" s="203" t="s">
        <v>5397</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2842</v>
      </c>
      <c r="BI120" s="177"/>
      <c r="BJ120" s="178" t="s">
        <v>5403</v>
      </c>
      <c r="BK120" s="178" t="s">
        <v>5404</v>
      </c>
      <c r="BL120" s="177"/>
      <c r="BM120" s="177"/>
      <c r="BN120" s="177"/>
      <c r="BO120" s="177"/>
      <c r="BP120" s="225"/>
      <c r="BQ120" s="179" t="s">
        <v>5405</v>
      </c>
      <c r="BR120" s="179" t="s">
        <v>4884</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3228</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2"/>
    </row>
    <row r="121">
      <c r="A121" s="629"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3507</v>
      </c>
      <c r="Q121" s="97"/>
      <c r="R121" s="97"/>
      <c r="S121" s="97"/>
      <c r="T121" s="97"/>
      <c r="U121" s="97"/>
      <c r="V121" s="97"/>
      <c r="W121" s="92"/>
      <c r="X121" s="93" t="s">
        <v>4262</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2632</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630"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2507</v>
      </c>
      <c r="M122" s="218"/>
      <c r="N122" s="170" t="s">
        <v>5432</v>
      </c>
      <c r="O122" s="170" t="s">
        <v>684</v>
      </c>
      <c r="P122" s="170" t="s">
        <v>1204</v>
      </c>
      <c r="Q122" s="218"/>
      <c r="R122" s="218"/>
      <c r="S122" s="218"/>
      <c r="T122" s="218"/>
      <c r="U122" s="218"/>
      <c r="V122" s="218"/>
      <c r="W122" s="92"/>
      <c r="X122" s="203" t="s">
        <v>2335</v>
      </c>
      <c r="Y122" s="203" t="s">
        <v>3419</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3357</v>
      </c>
      <c r="BD122" s="178" t="s">
        <v>5437</v>
      </c>
      <c r="BE122" s="178" t="s">
        <v>3371</v>
      </c>
      <c r="BF122" s="177"/>
      <c r="BG122" s="631"/>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2708</v>
      </c>
      <c r="CH122" s="230"/>
      <c r="CI122" s="230"/>
      <c r="CJ122" s="230"/>
      <c r="CK122" s="182" t="s">
        <v>5443</v>
      </c>
      <c r="CL122" s="182" t="s">
        <v>1011</v>
      </c>
      <c r="CM122" s="182" t="s">
        <v>2950</v>
      </c>
      <c r="CN122" s="230"/>
      <c r="CO122" s="230"/>
      <c r="CP122" s="230"/>
      <c r="CQ122" s="230"/>
      <c r="CR122" s="230"/>
      <c r="CS122" s="92"/>
      <c r="CT122" s="210" t="s">
        <v>3329</v>
      </c>
      <c r="CU122" s="210" t="s">
        <v>2986</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3103</v>
      </c>
      <c r="M123" s="97"/>
      <c r="N123" s="93" t="s">
        <v>5158</v>
      </c>
      <c r="O123" s="93" t="s">
        <v>1019</v>
      </c>
      <c r="P123" s="93" t="s">
        <v>3433</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2893</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3113</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2" t="s">
        <v>5455</v>
      </c>
      <c r="B124" s="102" t="s">
        <v>5456</v>
      </c>
      <c r="C124" s="103" t="s">
        <v>1407</v>
      </c>
      <c r="D124" s="104" t="s">
        <v>1407</v>
      </c>
      <c r="E124" s="105" t="s">
        <v>1407</v>
      </c>
      <c r="F124" s="106" t="s">
        <v>1407</v>
      </c>
      <c r="G124" s="102" t="s">
        <v>5457</v>
      </c>
      <c r="H124" s="633" t="s">
        <v>4203</v>
      </c>
      <c r="I124" s="633" t="s">
        <v>5458</v>
      </c>
      <c r="J124" s="633" t="s">
        <v>5459</v>
      </c>
      <c r="K124" s="633" t="s">
        <v>4143</v>
      </c>
      <c r="L124" s="633" t="s">
        <v>5460</v>
      </c>
      <c r="M124" s="633" t="s">
        <v>5461</v>
      </c>
      <c r="N124" s="633" t="s">
        <v>2521</v>
      </c>
      <c r="O124" s="633" t="s">
        <v>4932</v>
      </c>
      <c r="P124" s="633" t="s">
        <v>2113</v>
      </c>
      <c r="Q124" s="634"/>
      <c r="R124" s="634"/>
      <c r="S124" s="633" t="s">
        <v>3189</v>
      </c>
      <c r="T124" s="634"/>
      <c r="U124" s="633" t="s">
        <v>3585</v>
      </c>
      <c r="V124" s="633" t="s">
        <v>5462</v>
      </c>
      <c r="W124" s="193"/>
      <c r="X124" s="635" t="s">
        <v>5463</v>
      </c>
      <c r="Y124" s="635" t="s">
        <v>5464</v>
      </c>
      <c r="Z124" s="635" t="s">
        <v>645</v>
      </c>
      <c r="AA124" s="635" t="s">
        <v>3313</v>
      </c>
      <c r="AB124" s="635" t="s">
        <v>859</v>
      </c>
      <c r="AC124" s="635" t="s">
        <v>1898</v>
      </c>
      <c r="AD124" s="636"/>
      <c r="AE124" s="635" t="s">
        <v>2996</v>
      </c>
      <c r="AF124" s="635" t="s">
        <v>4984</v>
      </c>
      <c r="AG124" s="635" t="s">
        <v>5465</v>
      </c>
      <c r="AH124" s="636"/>
      <c r="AI124" s="635" t="s">
        <v>5466</v>
      </c>
      <c r="AJ124" s="636"/>
      <c r="AK124" s="193"/>
      <c r="AL124" s="637" t="s">
        <v>4462</v>
      </c>
      <c r="AM124" s="637" t="s">
        <v>5467</v>
      </c>
      <c r="AN124" s="638"/>
      <c r="AO124" s="638"/>
      <c r="AP124" s="637" t="s">
        <v>5468</v>
      </c>
      <c r="AQ124" s="637"/>
      <c r="AR124" s="637" t="s">
        <v>3625</v>
      </c>
      <c r="AS124" s="638"/>
      <c r="AT124" s="637" t="s">
        <v>5469</v>
      </c>
      <c r="AU124" s="637" t="s">
        <v>486</v>
      </c>
      <c r="AV124" s="637" t="s">
        <v>5470</v>
      </c>
      <c r="AW124" s="638"/>
      <c r="AX124" s="638"/>
      <c r="AY124" s="638"/>
      <c r="AZ124" s="491"/>
      <c r="BA124" s="639" t="s">
        <v>2450</v>
      </c>
      <c r="BB124" s="639" t="s">
        <v>1359</v>
      </c>
      <c r="BC124" s="639" t="s">
        <v>5471</v>
      </c>
      <c r="BD124" s="639" t="s">
        <v>1565</v>
      </c>
      <c r="BE124" s="639" t="s">
        <v>5472</v>
      </c>
      <c r="BF124" s="639" t="s">
        <v>5473</v>
      </c>
      <c r="BG124" s="639" t="s">
        <v>5474</v>
      </c>
      <c r="BH124" s="639" t="s">
        <v>5475</v>
      </c>
      <c r="BI124" s="640"/>
      <c r="BJ124" s="639" t="s">
        <v>5476</v>
      </c>
      <c r="BK124" s="639" t="s">
        <v>5074</v>
      </c>
      <c r="BL124" s="640"/>
      <c r="BM124" s="639" t="s">
        <v>4815</v>
      </c>
      <c r="BN124" s="639" t="s">
        <v>5477</v>
      </c>
      <c r="BO124" s="639" t="s">
        <v>5478</v>
      </c>
      <c r="BP124" s="495"/>
      <c r="BQ124" s="498"/>
      <c r="BR124" s="641" t="s">
        <v>5479</v>
      </c>
      <c r="BS124" s="641" t="s">
        <v>5480</v>
      </c>
      <c r="BT124" s="641" t="s">
        <v>570</v>
      </c>
      <c r="BU124" s="641" t="s">
        <v>3827</v>
      </c>
      <c r="BV124" s="641" t="s">
        <v>1092</v>
      </c>
      <c r="BW124" s="498"/>
      <c r="BX124" s="498"/>
      <c r="BY124" s="498"/>
      <c r="BZ124" s="641" t="s">
        <v>2302</v>
      </c>
      <c r="CA124" s="226"/>
      <c r="CB124" s="226"/>
      <c r="CC124" s="226"/>
      <c r="CD124" s="226"/>
      <c r="CE124" s="228"/>
      <c r="CF124" s="642" t="s">
        <v>1563</v>
      </c>
      <c r="CG124" s="642" t="s">
        <v>2562</v>
      </c>
      <c r="CH124" s="642" t="s">
        <v>1759</v>
      </c>
      <c r="CI124" s="642" t="s">
        <v>5481</v>
      </c>
      <c r="CJ124" s="643"/>
      <c r="CK124" s="642" t="s">
        <v>5280</v>
      </c>
      <c r="CL124" s="642" t="s">
        <v>5482</v>
      </c>
      <c r="CM124" s="642" t="s">
        <v>5483</v>
      </c>
      <c r="CN124" s="643"/>
      <c r="CO124" s="643"/>
      <c r="CP124" s="643"/>
      <c r="CQ124" s="643"/>
      <c r="CR124" s="643"/>
      <c r="CS124" s="193"/>
      <c r="CT124" s="644" t="s">
        <v>5484</v>
      </c>
      <c r="CU124" s="644" t="s">
        <v>3388</v>
      </c>
      <c r="CV124" s="644" t="s">
        <v>3741</v>
      </c>
      <c r="CW124" s="644" t="s">
        <v>4738</v>
      </c>
      <c r="CX124" s="645"/>
      <c r="CY124" s="644" t="s">
        <v>4320</v>
      </c>
      <c r="CZ124" s="645"/>
      <c r="DA124" s="644" t="s">
        <v>3870</v>
      </c>
      <c r="DB124" s="644" t="s">
        <v>5485</v>
      </c>
      <c r="DC124" s="645"/>
      <c r="DD124" s="644" t="s">
        <v>1738</v>
      </c>
      <c r="DE124" s="644" t="s">
        <v>5486</v>
      </c>
      <c r="DF124" s="508"/>
      <c r="DG124" s="646" t="s">
        <v>3436</v>
      </c>
      <c r="DH124" s="647"/>
      <c r="DI124" s="646" t="s">
        <v>5487</v>
      </c>
      <c r="DJ124" s="646"/>
      <c r="DK124" s="648" t="s">
        <v>5488</v>
      </c>
      <c r="DL124" s="211" t="s">
        <v>1920</v>
      </c>
      <c r="DM124" s="646" t="s">
        <v>4960</v>
      </c>
      <c r="DN124" s="646" t="s">
        <v>3275</v>
      </c>
      <c r="DO124" s="647"/>
      <c r="DP124" s="646" t="s">
        <v>5489</v>
      </c>
      <c r="DQ124" s="646" t="s">
        <v>5387</v>
      </c>
      <c r="DR124" s="233"/>
      <c r="DS124" s="646" t="s">
        <v>5490</v>
      </c>
      <c r="DT124" s="647"/>
      <c r="DU124" s="646" t="s">
        <v>4696</v>
      </c>
      <c r="DV124" s="646" t="s">
        <v>5491</v>
      </c>
      <c r="DW124" s="211" t="s">
        <v>383</v>
      </c>
      <c r="DX124" s="233"/>
      <c r="DY124" s="233"/>
      <c r="DZ124" s="233"/>
      <c r="EA124" s="211" t="s">
        <v>4483</v>
      </c>
      <c r="EB124" s="649"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2977</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0"/>
      <c r="BX125" s="97"/>
      <c r="BY125" s="214"/>
      <c r="BZ125" s="214"/>
      <c r="CA125" s="97"/>
      <c r="CB125" s="97"/>
      <c r="CC125" s="97"/>
      <c r="CD125" s="97"/>
      <c r="CE125" s="259"/>
      <c r="CF125" s="214"/>
      <c r="CG125" s="214" t="s">
        <v>3576</v>
      </c>
      <c r="CH125" s="214"/>
      <c r="CI125" s="650"/>
      <c r="CJ125" s="97"/>
      <c r="CK125" s="650"/>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5499</v>
      </c>
      <c r="B126" s="102" t="s">
        <v>5500</v>
      </c>
      <c r="C126" s="103" t="s">
        <v>1407</v>
      </c>
      <c r="D126" s="104" t="s">
        <v>739</v>
      </c>
      <c r="E126" s="105" t="s">
        <v>1407</v>
      </c>
      <c r="F126" s="106" t="s">
        <v>2939</v>
      </c>
      <c r="G126" s="102" t="s">
        <v>4694</v>
      </c>
      <c r="H126" s="218"/>
      <c r="I126" s="111" t="s">
        <v>5501</v>
      </c>
      <c r="J126" s="111" t="s">
        <v>4423</v>
      </c>
      <c r="K126" s="111" t="s">
        <v>5502</v>
      </c>
      <c r="L126" s="111" t="s">
        <v>2319</v>
      </c>
      <c r="M126" s="111" t="s">
        <v>1454</v>
      </c>
      <c r="N126" s="111" t="s">
        <v>5503</v>
      </c>
      <c r="O126" s="111" t="s">
        <v>1230</v>
      </c>
      <c r="P126" s="170" t="s">
        <v>5504</v>
      </c>
      <c r="Q126" s="218"/>
      <c r="R126" s="218"/>
      <c r="S126" s="218"/>
      <c r="T126" s="218"/>
      <c r="U126" s="218"/>
      <c r="V126" s="218"/>
      <c r="W126" s="92"/>
      <c r="X126" s="115" t="s">
        <v>2895</v>
      </c>
      <c r="Y126" s="115" t="s">
        <v>2333</v>
      </c>
      <c r="Z126" s="115" t="s">
        <v>613</v>
      </c>
      <c r="AA126" s="203" t="s">
        <v>5505</v>
      </c>
      <c r="AB126" s="115" t="s">
        <v>3173</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2858</v>
      </c>
      <c r="AU126" s="121" t="s">
        <v>1941</v>
      </c>
      <c r="AV126" s="222"/>
      <c r="AW126" s="222"/>
      <c r="AX126" s="222"/>
      <c r="AY126" s="222"/>
      <c r="AZ126" s="223"/>
      <c r="BA126" s="127" t="s">
        <v>5507</v>
      </c>
      <c r="BB126" s="127" t="s">
        <v>932</v>
      </c>
      <c r="BC126" s="127" t="s">
        <v>3206</v>
      </c>
      <c r="BD126" s="127" t="s">
        <v>3034</v>
      </c>
      <c r="BE126" s="127" t="s">
        <v>2099</v>
      </c>
      <c r="BF126" s="177"/>
      <c r="BG126" s="177"/>
      <c r="BH126" s="127" t="s">
        <v>3624</v>
      </c>
      <c r="BI126" s="177"/>
      <c r="BJ126" s="177"/>
      <c r="BK126" s="127" t="s">
        <v>744</v>
      </c>
      <c r="BL126" s="177"/>
      <c r="BM126" s="177"/>
      <c r="BN126" s="177"/>
      <c r="BO126" s="177"/>
      <c r="BP126" s="225"/>
      <c r="BQ126" s="132" t="s">
        <v>5508</v>
      </c>
      <c r="BR126" s="179" t="s">
        <v>5509</v>
      </c>
      <c r="BS126" s="179" t="s">
        <v>5510</v>
      </c>
      <c r="BT126" s="179" t="s">
        <v>1957</v>
      </c>
      <c r="BU126" s="226"/>
      <c r="BV126" s="179" t="s">
        <v>3553</v>
      </c>
      <c r="BW126" s="179" t="s">
        <v>5511</v>
      </c>
      <c r="BX126" s="226"/>
      <c r="BY126" s="132" t="s">
        <v>5512</v>
      </c>
      <c r="BZ126" s="179" t="s">
        <v>5513</v>
      </c>
      <c r="CA126" s="226"/>
      <c r="CB126" s="226"/>
      <c r="CC126" s="226"/>
      <c r="CD126" s="226"/>
      <c r="CE126" s="228"/>
      <c r="CF126" s="182" t="s">
        <v>5514</v>
      </c>
      <c r="CG126" s="138" t="s">
        <v>3626</v>
      </c>
      <c r="CH126" s="138" t="s">
        <v>1928</v>
      </c>
      <c r="CI126" s="138" t="s">
        <v>5515</v>
      </c>
      <c r="CJ126" s="138" t="s">
        <v>3165</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2"/>
    </row>
    <row r="127" ht="15.75" customHeight="1">
      <c r="A127" s="81" t="s">
        <v>5524</v>
      </c>
      <c r="B127" s="82" t="s">
        <v>5525</v>
      </c>
      <c r="C127" s="83" t="s">
        <v>1407</v>
      </c>
      <c r="D127" s="84" t="s">
        <v>1407</v>
      </c>
      <c r="E127" s="85" t="s">
        <v>1407</v>
      </c>
      <c r="F127" s="86" t="s">
        <v>738</v>
      </c>
      <c r="G127" s="82" t="s">
        <v>4722</v>
      </c>
      <c r="H127" s="93" t="s">
        <v>3418</v>
      </c>
      <c r="I127" s="93" t="s">
        <v>1801</v>
      </c>
      <c r="J127" s="93" t="s">
        <v>5526</v>
      </c>
      <c r="K127" s="93" t="s">
        <v>3186</v>
      </c>
      <c r="L127" s="214" t="s">
        <v>5527</v>
      </c>
      <c r="M127" s="97"/>
      <c r="N127" s="97"/>
      <c r="O127" s="214" t="s">
        <v>1304</v>
      </c>
      <c r="P127" s="97"/>
      <c r="Q127" s="97"/>
      <c r="R127" s="93"/>
      <c r="S127" s="93"/>
      <c r="T127" s="97"/>
      <c r="U127" s="97"/>
      <c r="V127" s="97"/>
      <c r="W127" s="92"/>
      <c r="X127" s="93" t="s">
        <v>1703</v>
      </c>
      <c r="Y127" s="97"/>
      <c r="Z127" s="93" t="s">
        <v>5528</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2939</v>
      </c>
      <c r="H128" s="170" t="s">
        <v>3787</v>
      </c>
      <c r="I128" s="170" t="s">
        <v>5535</v>
      </c>
      <c r="J128" s="170" t="s">
        <v>3041</v>
      </c>
      <c r="K128" s="170" t="s">
        <v>2669</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3173</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3567</v>
      </c>
      <c r="AU128" s="172" t="s">
        <v>5543</v>
      </c>
      <c r="AV128" s="222"/>
      <c r="AW128" s="222"/>
      <c r="AX128" s="222"/>
      <c r="AY128" s="222"/>
      <c r="AZ128" s="223"/>
      <c r="BA128" s="178" t="s">
        <v>3531</v>
      </c>
      <c r="BB128" s="125" t="str">
        <f>HYPERLINK("https://youtu.be/e5hohNlNcxA","42.05")</f>
        <v>42.05</v>
      </c>
      <c r="BC128" s="178" t="s">
        <v>946</v>
      </c>
      <c r="BD128" s="177"/>
      <c r="BE128" s="177"/>
      <c r="BF128" s="177"/>
      <c r="BG128" s="177"/>
      <c r="BH128" s="178" t="s">
        <v>2258</v>
      </c>
      <c r="BI128" s="177"/>
      <c r="BJ128" s="177"/>
      <c r="BK128" s="178" t="s">
        <v>4570</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2525</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3513</v>
      </c>
      <c r="BS129" s="93" t="s">
        <v>4572</v>
      </c>
      <c r="BT129" s="93" t="s">
        <v>2560</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2496</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2" t="s">
        <v>5569</v>
      </c>
      <c r="B130" s="653" t="s">
        <v>5570</v>
      </c>
      <c r="C130" s="654" t="s">
        <v>1407</v>
      </c>
      <c r="D130" s="655" t="s">
        <v>1407</v>
      </c>
      <c r="E130" s="656" t="s">
        <v>1407</v>
      </c>
      <c r="F130" s="657" t="s">
        <v>1131</v>
      </c>
      <c r="G130" s="653" t="s">
        <v>5571</v>
      </c>
      <c r="H130" s="658"/>
      <c r="I130" s="658" t="s">
        <v>5572</v>
      </c>
      <c r="J130" s="658"/>
      <c r="K130" s="658" t="s">
        <v>2946</v>
      </c>
      <c r="L130" s="659" t="s">
        <v>4961</v>
      </c>
      <c r="M130" s="658"/>
      <c r="N130" s="660" t="s">
        <v>3887</v>
      </c>
      <c r="O130" s="660" t="s">
        <v>5573</v>
      </c>
      <c r="P130" s="659" t="s">
        <v>3433</v>
      </c>
      <c r="Q130" s="658"/>
      <c r="R130" s="658"/>
      <c r="S130" s="658" t="s">
        <v>3719</v>
      </c>
      <c r="T130" s="658"/>
      <c r="U130" s="658"/>
      <c r="V130" s="658"/>
      <c r="W130" s="661"/>
      <c r="X130" s="662"/>
      <c r="Y130" s="662"/>
      <c r="Z130" s="662" t="s">
        <v>232</v>
      </c>
      <c r="AA130" s="662"/>
      <c r="AB130" s="662" t="s">
        <v>2914</v>
      </c>
      <c r="AC130" s="662"/>
      <c r="AD130" s="662"/>
      <c r="AE130" s="662"/>
      <c r="AF130" s="662"/>
      <c r="AG130" s="662"/>
      <c r="AH130" s="662"/>
      <c r="AI130" s="662"/>
      <c r="AJ130" s="662"/>
      <c r="AK130" s="661"/>
      <c r="AL130" s="663"/>
      <c r="AM130" s="663" t="s">
        <v>1236</v>
      </c>
      <c r="AN130" s="663"/>
      <c r="AO130" s="663" t="s">
        <v>984</v>
      </c>
      <c r="AP130" s="663"/>
      <c r="AQ130" s="663"/>
      <c r="AR130" s="663"/>
      <c r="AS130" s="663"/>
      <c r="AT130" s="663"/>
      <c r="AU130" s="664" t="s">
        <v>3152</v>
      </c>
      <c r="AV130" s="663" t="s">
        <v>5177</v>
      </c>
      <c r="AW130" s="663"/>
      <c r="AX130" s="663" t="s">
        <v>5574</v>
      </c>
      <c r="AY130" s="663"/>
      <c r="AZ130" s="665"/>
      <c r="BA130" s="666" t="s">
        <v>5575</v>
      </c>
      <c r="BB130" s="666"/>
      <c r="BC130" s="666"/>
      <c r="BD130" s="666" t="s">
        <v>5576</v>
      </c>
      <c r="BE130" s="666" t="s">
        <v>5577</v>
      </c>
      <c r="BF130" s="666"/>
      <c r="BG130" s="666"/>
      <c r="BH130" s="127" t="s">
        <v>5578</v>
      </c>
      <c r="BI130" s="666"/>
      <c r="BJ130" s="263" t="s">
        <v>5579</v>
      </c>
      <c r="BK130" s="666"/>
      <c r="BL130" s="666"/>
      <c r="BM130" s="666"/>
      <c r="BN130" s="666"/>
      <c r="BO130" s="666"/>
      <c r="BP130" s="667"/>
      <c r="BQ130" s="668"/>
      <c r="BR130" s="668"/>
      <c r="BS130" s="668" t="s">
        <v>5580</v>
      </c>
      <c r="BT130" s="668"/>
      <c r="BU130" s="132" t="s">
        <v>2449</v>
      </c>
      <c r="BV130" s="132" t="s">
        <v>5206</v>
      </c>
      <c r="BW130" s="668"/>
      <c r="BX130" s="668"/>
      <c r="BY130" s="668"/>
      <c r="BZ130" s="132" t="s">
        <v>3274</v>
      </c>
      <c r="CA130" s="668" t="s">
        <v>5581</v>
      </c>
      <c r="CB130" s="668"/>
      <c r="CC130" s="668"/>
      <c r="CD130" s="668"/>
      <c r="CE130" s="669"/>
      <c r="CF130" s="670" t="s">
        <v>767</v>
      </c>
      <c r="CG130" s="670"/>
      <c r="CH130" s="670"/>
      <c r="CI130" s="670" t="s">
        <v>5582</v>
      </c>
      <c r="CJ130" s="670"/>
      <c r="CK130" s="671" t="s">
        <v>5583</v>
      </c>
      <c r="CL130" s="182" t="s">
        <v>5584</v>
      </c>
      <c r="CM130" s="670"/>
      <c r="CN130" s="670"/>
      <c r="CO130" s="670"/>
      <c r="CP130" s="670"/>
      <c r="CQ130" s="670"/>
      <c r="CR130" s="670" t="s">
        <v>5585</v>
      </c>
      <c r="CS130" s="661"/>
      <c r="CT130" s="672"/>
      <c r="CU130" s="672"/>
      <c r="CV130" s="673" t="s">
        <v>3136</v>
      </c>
      <c r="CW130" s="672" t="s">
        <v>5586</v>
      </c>
      <c r="CX130" s="673" t="s">
        <v>5587</v>
      </c>
      <c r="CY130" s="674" t="s">
        <v>2928</v>
      </c>
      <c r="CZ130" s="674" t="s">
        <v>5588</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5589</v>
      </c>
      <c r="DZ130" s="676"/>
      <c r="EA130" s="676"/>
      <c r="EB130" s="676"/>
    </row>
    <row r="131" ht="15.75" customHeight="1">
      <c r="A131" s="677"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2650</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8"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3703</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5606</v>
      </c>
      <c r="BR132" s="226"/>
      <c r="BS132" s="132" t="s">
        <v>3682</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79" t="s">
        <v>5611</v>
      </c>
      <c r="B133" s="82" t="s">
        <v>5612</v>
      </c>
      <c r="C133" s="83" t="s">
        <v>1407</v>
      </c>
      <c r="D133" s="84" t="s">
        <v>1407</v>
      </c>
      <c r="E133" s="85" t="s">
        <v>1407</v>
      </c>
      <c r="F133" s="86" t="s">
        <v>1131</v>
      </c>
      <c r="G133" s="82" t="s">
        <v>2902</v>
      </c>
      <c r="H133" s="100"/>
      <c r="I133" s="94"/>
      <c r="J133" s="100"/>
      <c r="K133" s="88" t="s">
        <v>2715</v>
      </c>
      <c r="L133" s="100"/>
      <c r="M133" s="100"/>
      <c r="N133" s="100"/>
      <c r="O133" s="88" t="s">
        <v>5573</v>
      </c>
      <c r="P133" s="88" t="s">
        <v>107</v>
      </c>
      <c r="Q133" s="97"/>
      <c r="R133" s="97"/>
      <c r="S133" s="97"/>
      <c r="T133" s="97"/>
      <c r="U133" s="97"/>
      <c r="V133" s="97"/>
      <c r="W133" s="92"/>
      <c r="X133" s="100"/>
      <c r="Y133" s="88" t="s">
        <v>2321</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3290</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1"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2234</v>
      </c>
      <c r="Z134" s="203" t="s">
        <v>4305</v>
      </c>
      <c r="AA134" s="203" t="s">
        <v>1928</v>
      </c>
      <c r="AB134" s="203" t="s">
        <v>3656</v>
      </c>
      <c r="AC134" s="203" t="s">
        <v>2232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3290</v>
      </c>
      <c r="BD134" s="178" t="s">
        <v>3235</v>
      </c>
      <c r="BE134" s="178" t="s">
        <v>5451</v>
      </c>
      <c r="BF134" s="177"/>
      <c r="BG134" s="177"/>
      <c r="BH134" s="178" t="s">
        <v>3628</v>
      </c>
      <c r="BI134" s="178" t="s">
        <v>5626</v>
      </c>
      <c r="BJ134" s="178"/>
      <c r="BK134" s="178" t="s">
        <v>2476</v>
      </c>
      <c r="BL134" s="177"/>
      <c r="BM134" s="178" t="s">
        <v>3808</v>
      </c>
      <c r="BN134" s="177"/>
      <c r="BO134" s="177"/>
      <c r="BP134" s="225"/>
      <c r="BQ134" s="179" t="s">
        <v>5627</v>
      </c>
      <c r="BR134" s="179" t="s">
        <v>3860</v>
      </c>
      <c r="BS134" s="179" t="s">
        <v>1140</v>
      </c>
      <c r="BT134" s="179" t="s">
        <v>5628</v>
      </c>
      <c r="BU134" s="179" t="s">
        <v>5629</v>
      </c>
      <c r="BV134" s="179" t="s">
        <v>4955</v>
      </c>
      <c r="BW134" s="226"/>
      <c r="BX134" s="179" t="s">
        <v>2597</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2986</v>
      </c>
      <c r="CV134" s="210" t="s">
        <v>3467</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3052</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2848</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1" t="s">
        <v>5654</v>
      </c>
      <c r="B136" s="102" t="s">
        <v>5655</v>
      </c>
      <c r="C136" s="103" t="s">
        <v>1407</v>
      </c>
      <c r="D136" s="104" t="s">
        <v>1407</v>
      </c>
      <c r="E136" s="105" t="s">
        <v>1407</v>
      </c>
      <c r="F136" s="106" t="s">
        <v>1407</v>
      </c>
      <c r="G136" s="102" t="s">
        <v>5571</v>
      </c>
      <c r="H136" s="170" t="s">
        <v>2966</v>
      </c>
      <c r="I136" s="170" t="s">
        <v>3251</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3513</v>
      </c>
      <c r="BG136" s="177"/>
      <c r="BH136" s="178" t="s">
        <v>2815</v>
      </c>
      <c r="BI136" s="177"/>
      <c r="BJ136" s="177"/>
      <c r="BK136" s="177"/>
      <c r="BL136" s="177"/>
      <c r="BM136" s="177"/>
      <c r="BN136" s="177"/>
      <c r="BO136" s="177"/>
      <c r="BP136" s="225"/>
      <c r="BQ136" s="226"/>
      <c r="BR136" s="226"/>
      <c r="BS136" s="179" t="s">
        <v>3160</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2813</v>
      </c>
      <c r="CK136" s="230"/>
      <c r="CL136" s="182" t="s">
        <v>2562</v>
      </c>
      <c r="CM136" s="182" t="s">
        <v>2611</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5665</v>
      </c>
      <c r="B137" s="82" t="s">
        <v>5666</v>
      </c>
      <c r="C137" s="83" t="s">
        <v>1407</v>
      </c>
      <c r="D137" s="84" t="s">
        <v>1407</v>
      </c>
      <c r="E137" s="85" t="s">
        <v>1407</v>
      </c>
      <c r="F137" s="86" t="s">
        <v>2590</v>
      </c>
      <c r="G137" s="82" t="s">
        <v>2590</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5669</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2874</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80"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3522</v>
      </c>
      <c r="AC138" s="221"/>
      <c r="AD138" s="221"/>
      <c r="AE138" s="221"/>
      <c r="AF138" s="115" t="s">
        <v>2609</v>
      </c>
      <c r="AG138" s="221"/>
      <c r="AH138" s="221"/>
      <c r="AI138" s="221"/>
      <c r="AJ138" s="221"/>
      <c r="AK138" s="92"/>
      <c r="AL138" s="222"/>
      <c r="AM138" s="121" t="s">
        <v>3864</v>
      </c>
      <c r="AN138" s="222"/>
      <c r="AO138" s="222"/>
      <c r="AP138" s="222"/>
      <c r="AQ138" s="222"/>
      <c r="AR138" s="222"/>
      <c r="AS138" s="222"/>
      <c r="AT138" s="121" t="s">
        <v>2485</v>
      </c>
      <c r="AU138" s="172" t="s">
        <v>2298</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4586</v>
      </c>
      <c r="BW138" s="226"/>
      <c r="BX138" s="226"/>
      <c r="BY138" s="226"/>
      <c r="BZ138" s="226"/>
      <c r="CA138" s="226"/>
      <c r="CB138" s="226"/>
      <c r="CC138" s="226"/>
      <c r="CD138" s="226"/>
      <c r="CE138" s="228"/>
      <c r="CF138" s="230"/>
      <c r="CG138" s="138" t="s">
        <v>5677</v>
      </c>
      <c r="CH138" s="230"/>
      <c r="CI138" s="288" t="s">
        <v>3665</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1" t="s">
        <v>5681</v>
      </c>
      <c r="B139" s="82" t="s">
        <v>5682</v>
      </c>
      <c r="C139" s="83" t="s">
        <v>1407</v>
      </c>
      <c r="D139" s="84" t="s">
        <v>1407</v>
      </c>
      <c r="E139" s="85" t="s">
        <v>1407</v>
      </c>
      <c r="F139" s="86" t="s">
        <v>1407</v>
      </c>
      <c r="G139" s="82" t="s">
        <v>3462</v>
      </c>
      <c r="H139" s="93" t="s">
        <v>5683</v>
      </c>
      <c r="I139" s="93" t="s">
        <v>3701</v>
      </c>
      <c r="J139" s="93" t="s">
        <v>671</v>
      </c>
      <c r="K139" s="93" t="s">
        <v>5684</v>
      </c>
      <c r="L139" s="93" t="s">
        <v>5685</v>
      </c>
      <c r="M139" s="93" t="s">
        <v>5686</v>
      </c>
      <c r="N139" s="93" t="s">
        <v>5687</v>
      </c>
      <c r="O139" s="93" t="s">
        <v>2841</v>
      </c>
      <c r="P139" s="93" t="s">
        <v>3841</v>
      </c>
      <c r="Q139" s="93" t="s">
        <v>5688</v>
      </c>
      <c r="R139" s="97"/>
      <c r="S139" s="93" t="s">
        <v>909</v>
      </c>
      <c r="T139" s="97"/>
      <c r="U139" s="93" t="s">
        <v>4436</v>
      </c>
      <c r="V139" s="93" t="s">
        <v>5689</v>
      </c>
      <c r="W139" s="92"/>
      <c r="X139" s="93" t="s">
        <v>5690</v>
      </c>
      <c r="Y139" s="93" t="s">
        <v>1687</v>
      </c>
      <c r="Z139" s="93" t="s">
        <v>3315</v>
      </c>
      <c r="AA139" s="93" t="s">
        <v>3219</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3249</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2483</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3525</v>
      </c>
      <c r="CM139" s="93" t="s">
        <v>1794</v>
      </c>
      <c r="CN139" s="93" t="s">
        <v>5723</v>
      </c>
      <c r="CO139" s="93" t="s">
        <v>5724</v>
      </c>
      <c r="CP139" s="97"/>
      <c r="CQ139" s="93" t="s">
        <v>5725</v>
      </c>
      <c r="CR139" s="93" t="s">
        <v>5726</v>
      </c>
      <c r="CS139" s="92"/>
      <c r="CT139" s="93" t="s">
        <v>2617</v>
      </c>
      <c r="CU139" s="93" t="s">
        <v>5727</v>
      </c>
      <c r="CV139" s="93" t="s">
        <v>2287</v>
      </c>
      <c r="CW139" s="93" t="s">
        <v>5728</v>
      </c>
      <c r="CX139" s="93" t="s">
        <v>1421</v>
      </c>
      <c r="CY139" s="93" t="s">
        <v>3796</v>
      </c>
      <c r="CZ139" s="93" t="s">
        <v>5729</v>
      </c>
      <c r="DA139" s="93" t="s">
        <v>5730</v>
      </c>
      <c r="DB139" s="93" t="s">
        <v>5731</v>
      </c>
      <c r="DC139" s="93" t="s">
        <v>3757</v>
      </c>
      <c r="DD139" s="93" t="s">
        <v>2166</v>
      </c>
      <c r="DE139" s="93" t="s">
        <v>5732</v>
      </c>
      <c r="DF139" s="259"/>
      <c r="DG139" s="93" t="s">
        <v>3570</v>
      </c>
      <c r="DH139" s="97"/>
      <c r="DI139" s="93" t="s">
        <v>2561</v>
      </c>
      <c r="DJ139" s="93" t="s">
        <v>1785</v>
      </c>
      <c r="DK139" s="93" t="s">
        <v>3234</v>
      </c>
      <c r="DL139" s="93" t="s">
        <v>2263</v>
      </c>
      <c r="DM139" s="93" t="s">
        <v>3750</v>
      </c>
      <c r="DN139" s="93" t="s">
        <v>5733</v>
      </c>
      <c r="DO139" s="93" t="s">
        <v>199</v>
      </c>
      <c r="DP139" s="93" t="s">
        <v>5734</v>
      </c>
      <c r="DQ139" s="93" t="s">
        <v>2842</v>
      </c>
      <c r="DR139" s="93" t="s">
        <v>4583</v>
      </c>
      <c r="DS139" s="93" t="s">
        <v>3923</v>
      </c>
      <c r="DT139" s="93" t="s">
        <v>5735</v>
      </c>
      <c r="DU139" s="93" t="s">
        <v>1188</v>
      </c>
      <c r="DV139" s="93" t="s">
        <v>3656</v>
      </c>
      <c r="DW139" s="93" t="s">
        <v>5736</v>
      </c>
      <c r="DX139" s="93" t="s">
        <v>598</v>
      </c>
      <c r="DY139" s="93" t="s">
        <v>2433</v>
      </c>
      <c r="DZ139" s="93" t="s">
        <v>4994</v>
      </c>
      <c r="EA139" s="93" t="s">
        <v>3356</v>
      </c>
      <c r="EB139" s="296" t="s">
        <v>4120</v>
      </c>
    </row>
    <row r="140" ht="15.75" customHeight="1">
      <c r="A140" s="682"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80"/>
      <c r="N140" s="111" t="s">
        <v>705</v>
      </c>
      <c r="O140" s="261" t="s">
        <v>5741</v>
      </c>
      <c r="P140" s="111" t="s">
        <v>1742</v>
      </c>
      <c r="Q140" s="218"/>
      <c r="R140" s="218"/>
      <c r="S140" s="218"/>
      <c r="T140" s="218"/>
      <c r="U140" s="218"/>
      <c r="V140" s="218"/>
      <c r="W140" s="92"/>
      <c r="X140" s="115" t="s">
        <v>5742</v>
      </c>
      <c r="Y140" s="116" t="s">
        <v>5743</v>
      </c>
      <c r="Z140" s="116" t="s">
        <v>5744</v>
      </c>
      <c r="AA140" s="345" t="s">
        <v>2592</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1"/>
      <c r="BD140" s="127" t="s">
        <v>1524</v>
      </c>
      <c r="BE140" s="127" t="s">
        <v>4242</v>
      </c>
      <c r="BF140" s="581"/>
      <c r="BG140" s="177"/>
      <c r="BH140" s="127" t="s">
        <v>2836</v>
      </c>
      <c r="BI140" s="336" t="s">
        <v>5749</v>
      </c>
      <c r="BJ140" s="581"/>
      <c r="BK140" s="581"/>
      <c r="BL140" s="177"/>
      <c r="BM140" s="177"/>
      <c r="BN140" s="581"/>
      <c r="BO140" s="177"/>
      <c r="BP140" s="225"/>
      <c r="BQ140" s="134" t="s">
        <v>2357</v>
      </c>
      <c r="BR140" s="134" t="s">
        <v>5750</v>
      </c>
      <c r="BS140" s="134"/>
      <c r="BT140" s="134" t="s">
        <v>2947</v>
      </c>
      <c r="BU140" s="134" t="s">
        <v>5751</v>
      </c>
      <c r="BV140" s="134"/>
      <c r="BW140" s="226"/>
      <c r="BX140" s="134"/>
      <c r="BY140" s="134"/>
      <c r="BZ140" s="134"/>
      <c r="CA140" s="226"/>
      <c r="CB140" s="226"/>
      <c r="CC140" s="226"/>
      <c r="CD140" s="226"/>
      <c r="CE140" s="228"/>
      <c r="CF140" s="139" t="s">
        <v>5752</v>
      </c>
      <c r="CG140" s="139" t="s">
        <v>5753</v>
      </c>
      <c r="CH140" s="139" t="s">
        <v>2262</v>
      </c>
      <c r="CI140" s="139" t="s">
        <v>5754</v>
      </c>
      <c r="CJ140" s="139"/>
      <c r="CK140" s="139" t="s">
        <v>5755</v>
      </c>
      <c r="CL140" s="138" t="s">
        <v>3649</v>
      </c>
      <c r="CM140" s="139"/>
      <c r="CN140" s="582"/>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2902</v>
      </c>
      <c r="H141" s="97"/>
      <c r="I141" s="97"/>
      <c r="J141" s="93" t="s">
        <v>5762</v>
      </c>
      <c r="K141" s="93" t="s">
        <v>654</v>
      </c>
      <c r="L141" s="93" t="s">
        <v>5763</v>
      </c>
      <c r="M141" s="97"/>
      <c r="N141" s="93" t="s">
        <v>2450</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3658</v>
      </c>
      <c r="K143" s="88" t="s">
        <v>1705</v>
      </c>
      <c r="L143" s="88" t="s">
        <v>5772</v>
      </c>
      <c r="M143" s="93" t="s">
        <v>5773</v>
      </c>
      <c r="N143" s="93" t="s">
        <v>3277</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2712</v>
      </c>
      <c r="H144" s="170" t="s">
        <v>2558</v>
      </c>
      <c r="I144" s="170" t="s">
        <v>5789</v>
      </c>
      <c r="J144" s="170" t="s">
        <v>4596</v>
      </c>
      <c r="K144" s="170" t="s">
        <v>541</v>
      </c>
      <c r="L144" s="170" t="s">
        <v>5790</v>
      </c>
      <c r="M144" s="218"/>
      <c r="N144" s="218"/>
      <c r="O144" s="170" t="s">
        <v>1714</v>
      </c>
      <c r="P144" s="170" t="s">
        <v>348</v>
      </c>
      <c r="Q144" s="170"/>
      <c r="R144" s="218"/>
      <c r="S144" s="170" t="s">
        <v>5791</v>
      </c>
      <c r="T144" s="218"/>
      <c r="U144" s="170" t="s">
        <v>2732</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3308</v>
      </c>
      <c r="EB144" s="294" t="s">
        <v>363</v>
      </c>
    </row>
    <row r="145">
      <c r="A145" s="685"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3369</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5808</v>
      </c>
      <c r="B147" s="82" t="s">
        <v>5809</v>
      </c>
      <c r="C147" s="83" t="s">
        <v>1407</v>
      </c>
      <c r="D147" s="84" t="s">
        <v>1407</v>
      </c>
      <c r="E147" s="85" t="s">
        <v>1407</v>
      </c>
      <c r="F147" s="86" t="s">
        <v>1407</v>
      </c>
      <c r="G147" s="82" t="s">
        <v>432</v>
      </c>
      <c r="H147" s="214" t="s">
        <v>3081</v>
      </c>
      <c r="I147" s="214" t="s">
        <v>5810</v>
      </c>
      <c r="J147" s="214" t="s">
        <v>3368</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2446</v>
      </c>
      <c r="K148" s="170" t="s">
        <v>2946</v>
      </c>
      <c r="L148" s="170" t="s">
        <v>2519</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3280</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3427</v>
      </c>
      <c r="H149" s="93" t="s">
        <v>5826</v>
      </c>
      <c r="I149" s="93" t="s">
        <v>5827</v>
      </c>
      <c r="J149" s="93" t="s">
        <v>2233</v>
      </c>
      <c r="K149" s="93" t="s">
        <v>1420</v>
      </c>
      <c r="L149" s="93" t="s">
        <v>3375</v>
      </c>
      <c r="M149" s="93" t="s">
        <v>5828</v>
      </c>
      <c r="N149" s="93" t="s">
        <v>4927</v>
      </c>
      <c r="O149" s="97"/>
      <c r="P149" s="97"/>
      <c r="Q149" s="97"/>
      <c r="R149" s="97"/>
      <c r="S149" s="97"/>
      <c r="T149" s="97"/>
      <c r="U149" s="97"/>
      <c r="V149" s="97"/>
      <c r="W149" s="92"/>
      <c r="X149" s="91" t="str">
        <f>HYPERLINK("https://www.youtube.com/watch?v=F9HuyJ73joE","56.96")</f>
        <v>56.96</v>
      </c>
      <c r="Y149" s="93" t="s">
        <v>3714</v>
      </c>
      <c r="Z149" s="93" t="s">
        <v>5829</v>
      </c>
      <c r="AA149" s="93" t="s">
        <v>2531</v>
      </c>
      <c r="AB149" s="93" t="s">
        <v>5830</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3260</v>
      </c>
      <c r="I150" s="218"/>
      <c r="J150" s="170" t="s">
        <v>5835</v>
      </c>
      <c r="K150" s="170" t="s">
        <v>3677</v>
      </c>
      <c r="L150" s="170" t="s">
        <v>4915</v>
      </c>
      <c r="M150" s="218"/>
      <c r="N150" s="218"/>
      <c r="O150" s="170" t="s">
        <v>1739</v>
      </c>
      <c r="P150" s="218"/>
      <c r="Q150" s="218"/>
      <c r="R150" s="218"/>
      <c r="S150" s="218"/>
      <c r="T150" s="218"/>
      <c r="U150" s="218"/>
      <c r="V150" s="218"/>
      <c r="W150" s="92"/>
      <c r="X150" s="203" t="s">
        <v>5836</v>
      </c>
      <c r="Y150" s="203" t="s">
        <v>3408</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3363</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87"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3190</v>
      </c>
      <c r="Y151" s="97"/>
      <c r="Z151" s="93" t="s">
        <v>4410</v>
      </c>
      <c r="AA151" s="97"/>
      <c r="AB151" s="93" t="s">
        <v>2336</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5848</v>
      </c>
      <c r="CG151" s="97"/>
      <c r="CH151" s="97"/>
      <c r="CI151" s="97"/>
      <c r="CJ151" s="97"/>
      <c r="CK151" s="97"/>
      <c r="CL151" s="97"/>
      <c r="CM151" s="93" t="s">
        <v>3567</v>
      </c>
      <c r="CN151" s="97"/>
      <c r="CO151" s="97"/>
      <c r="CP151" s="97"/>
      <c r="CQ151" s="97"/>
      <c r="CR151" s="97"/>
      <c r="CS151" s="92"/>
      <c r="CT151" s="97"/>
      <c r="CU151" s="97"/>
      <c r="CV151" s="93" t="s">
        <v>3088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9" t="s">
        <v>5850</v>
      </c>
      <c r="B152" s="102" t="s">
        <v>5851</v>
      </c>
      <c r="C152" s="103" t="s">
        <v>1407</v>
      </c>
      <c r="D152" s="104" t="s">
        <v>1407</v>
      </c>
      <c r="E152" s="105" t="s">
        <v>1407</v>
      </c>
      <c r="F152" s="106" t="s">
        <v>432</v>
      </c>
      <c r="G152" s="102" t="s">
        <v>219</v>
      </c>
      <c r="H152" s="580"/>
      <c r="I152" s="580" t="s">
        <v>5852</v>
      </c>
      <c r="J152" s="580" t="s">
        <v>5853</v>
      </c>
      <c r="K152" s="580" t="s">
        <v>349</v>
      </c>
      <c r="L152" s="580" t="s">
        <v>3537</v>
      </c>
      <c r="M152" s="580"/>
      <c r="N152" s="580"/>
      <c r="O152" s="278" t="s">
        <v>242</v>
      </c>
      <c r="P152" s="580" t="s">
        <v>3519</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1"/>
      <c r="BB152" s="581"/>
      <c r="BC152" s="581"/>
      <c r="BD152" s="581"/>
      <c r="BE152" s="581"/>
      <c r="BF152" s="581"/>
      <c r="BG152" s="177"/>
      <c r="BH152" s="581"/>
      <c r="BI152" s="177"/>
      <c r="BJ152" s="581"/>
      <c r="BK152" s="581" t="s">
        <v>5858</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2"/>
      <c r="CO152" s="230"/>
      <c r="CP152" s="230"/>
      <c r="CQ152" s="230"/>
      <c r="CR152" s="230"/>
      <c r="CS152" s="92"/>
      <c r="CT152" s="292" t="s">
        <v>3913</v>
      </c>
      <c r="CU152" s="292" t="s">
        <v>5860</v>
      </c>
      <c r="CV152" s="143" t="s">
        <v>5213</v>
      </c>
      <c r="CW152" s="143" t="s">
        <v>4130</v>
      </c>
      <c r="CX152" s="292" t="s">
        <v>3302</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5862</v>
      </c>
      <c r="B153" s="82" t="s">
        <v>5863</v>
      </c>
      <c r="C153" s="83" t="s">
        <v>1407</v>
      </c>
      <c r="D153" s="84" t="s">
        <v>1407</v>
      </c>
      <c r="E153" s="85" t="s">
        <v>1407</v>
      </c>
      <c r="F153" s="86" t="s">
        <v>738</v>
      </c>
      <c r="G153" s="82" t="s">
        <v>1348</v>
      </c>
      <c r="H153" s="97"/>
      <c r="I153" s="93" t="s">
        <v>5864</v>
      </c>
      <c r="J153" s="93" t="s">
        <v>5865</v>
      </c>
      <c r="K153" s="93" t="s">
        <v>5184</v>
      </c>
      <c r="L153" s="93" t="s">
        <v>2731</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3266</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89" t="s">
        <v>5874</v>
      </c>
      <c r="B155" s="82" t="s">
        <v>5875</v>
      </c>
      <c r="C155" s="83" t="s">
        <v>1407</v>
      </c>
      <c r="D155" s="84" t="s">
        <v>1407</v>
      </c>
      <c r="E155" s="85" t="s">
        <v>1407</v>
      </c>
      <c r="F155" s="86" t="s">
        <v>739</v>
      </c>
      <c r="G155" s="82" t="s">
        <v>1130</v>
      </c>
      <c r="H155" s="271"/>
      <c r="I155" s="271" t="s">
        <v>2582</v>
      </c>
      <c r="J155" s="271" t="s">
        <v>2068</v>
      </c>
      <c r="K155" s="271" t="s">
        <v>5133</v>
      </c>
      <c r="L155" s="100" t="s">
        <v>3827</v>
      </c>
      <c r="M155" s="100" t="s">
        <v>5876</v>
      </c>
      <c r="N155" s="100"/>
      <c r="O155" s="100"/>
      <c r="P155" s="100" t="s">
        <v>2847</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90"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1" t="s">
        <v>5212</v>
      </c>
      <c r="CW155" s="691"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5891</v>
      </c>
      <c r="B158" s="102" t="s">
        <v>5892</v>
      </c>
      <c r="C158" s="103" t="s">
        <v>1407</v>
      </c>
      <c r="D158" s="104" t="s">
        <v>1407</v>
      </c>
      <c r="E158" s="105" t="s">
        <v>1407</v>
      </c>
      <c r="F158" s="106" t="s">
        <v>637</v>
      </c>
      <c r="G158" s="102" t="s">
        <v>1130</v>
      </c>
      <c r="H158" s="580" t="s">
        <v>5893</v>
      </c>
      <c r="I158" s="580" t="s">
        <v>5894</v>
      </c>
      <c r="J158" s="580" t="s">
        <v>443</v>
      </c>
      <c r="K158" s="580" t="s">
        <v>4335</v>
      </c>
      <c r="L158" s="580" t="s">
        <v>5895</v>
      </c>
      <c r="M158" s="580" t="s">
        <v>5896</v>
      </c>
      <c r="N158" s="693"/>
      <c r="O158" s="693"/>
      <c r="P158" s="580"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5342</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3088</v>
      </c>
      <c r="CM158" s="138" t="s">
        <v>5897</v>
      </c>
      <c r="CN158" s="582"/>
      <c r="CO158" s="230"/>
      <c r="CP158" s="230"/>
      <c r="CQ158" s="230"/>
      <c r="CR158" s="230"/>
      <c r="CS158" s="92"/>
      <c r="CT158" s="292"/>
      <c r="CU158" s="292"/>
      <c r="CV158" s="292" t="s">
        <v>4946</v>
      </c>
      <c r="CW158" s="292" t="s">
        <v>3073</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9" t="s">
        <v>5903</v>
      </c>
      <c r="B160" s="102" t="s">
        <v>5904</v>
      </c>
      <c r="C160" s="103" t="s">
        <v>1407</v>
      </c>
      <c r="D160" s="104" t="s">
        <v>1407</v>
      </c>
      <c r="E160" s="105" t="s">
        <v>1407</v>
      </c>
      <c r="F160" s="106" t="s">
        <v>431</v>
      </c>
      <c r="G160" s="102" t="s">
        <v>330</v>
      </c>
      <c r="H160" s="580"/>
      <c r="I160" s="693"/>
      <c r="J160" s="580" t="s">
        <v>4142</v>
      </c>
      <c r="K160" s="580"/>
      <c r="L160" s="111" t="s">
        <v>3549</v>
      </c>
      <c r="M160" s="580"/>
      <c r="N160" s="580"/>
      <c r="O160" s="580"/>
      <c r="P160" s="580"/>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5905</v>
      </c>
      <c r="BE160" s="581"/>
      <c r="BF160" s="581"/>
      <c r="BG160" s="177"/>
      <c r="BH160" s="581"/>
      <c r="BI160" s="177"/>
      <c r="BJ160" s="336" t="s">
        <v>5906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2"/>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5801</v>
      </c>
      <c r="K162" s="170" t="s">
        <v>2946</v>
      </c>
      <c r="L162" s="170" t="s">
        <v>5914</v>
      </c>
      <c r="M162" s="218"/>
      <c r="N162" s="218"/>
      <c r="O162" s="218"/>
      <c r="P162" s="170" t="s">
        <v>3035</v>
      </c>
      <c r="Q162" s="218"/>
      <c r="R162" s="218"/>
      <c r="S162" s="218"/>
      <c r="T162" s="218"/>
      <c r="U162" s="218"/>
      <c r="V162" s="218"/>
      <c r="W162" s="92"/>
      <c r="X162" s="697" t="s">
        <v>1565</v>
      </c>
      <c r="Y162" s="221"/>
      <c r="Z162" s="203" t="s">
        <v>3127</v>
      </c>
      <c r="AA162" s="114" t="str">
        <f>HYPERLINK("https://clips.twitch.tv/DeliciousHomelyChoughMingLee","53.66")</f>
        <v>53.66</v>
      </c>
      <c r="AB162" s="203" t="s">
        <v>4673</v>
      </c>
      <c r="AC162" s="203" t="s">
        <v>5915</v>
      </c>
      <c r="AD162" s="221"/>
      <c r="AE162" s="221"/>
      <c r="AF162" s="203" t="s">
        <v>3035</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5170</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5922</v>
      </c>
      <c r="B164" s="102" t="s">
        <v>5923</v>
      </c>
      <c r="C164" s="103" t="s">
        <v>1407</v>
      </c>
      <c r="D164" s="104" t="s">
        <v>1407</v>
      </c>
      <c r="E164" s="105" t="s">
        <v>1407</v>
      </c>
      <c r="F164" s="106" t="s">
        <v>1277</v>
      </c>
      <c r="G164" s="102" t="s">
        <v>1277</v>
      </c>
      <c r="H164" s="580"/>
      <c r="I164" s="693"/>
      <c r="J164" s="580"/>
      <c r="K164" s="580"/>
      <c r="L164" s="580"/>
      <c r="M164" s="580"/>
      <c r="N164" s="580"/>
      <c r="O164" s="580"/>
      <c r="P164" s="111" t="s">
        <v>5190</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3072</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4876</v>
      </c>
      <c r="H166" s="170"/>
      <c r="I166" s="170" t="s">
        <v>5931</v>
      </c>
      <c r="J166" s="170" t="s">
        <v>2798</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3095</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3350</v>
      </c>
      <c r="BE166" s="178" t="s">
        <v>5940</v>
      </c>
      <c r="BF166" s="177"/>
      <c r="BG166" s="177"/>
      <c r="BH166" s="178" t="s">
        <v>3440</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5945</v>
      </c>
      <c r="CW166" s="210" t="s">
        <v>2948</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9" t="s">
        <v>2782</v>
      </c>
      <c r="I167" s="699" t="s">
        <v>5952</v>
      </c>
      <c r="J167" s="699" t="s">
        <v>4707</v>
      </c>
      <c r="K167" s="699" t="s">
        <v>753</v>
      </c>
      <c r="L167" s="699" t="s">
        <v>836</v>
      </c>
      <c r="M167" s="700"/>
      <c r="N167" s="699" t="s">
        <v>5953</v>
      </c>
      <c r="O167" s="699" t="s">
        <v>5954</v>
      </c>
      <c r="P167" s="699" t="s">
        <v>5190</v>
      </c>
      <c r="Q167" s="700"/>
      <c r="R167" s="700"/>
      <c r="S167" s="700"/>
      <c r="T167" s="700"/>
      <c r="U167" s="700"/>
      <c r="V167" s="700"/>
      <c r="W167" s="701"/>
      <c r="X167" s="699" t="s">
        <v>5955</v>
      </c>
      <c r="Y167" s="702" t="s">
        <v>374</v>
      </c>
      <c r="Z167" s="702" t="s">
        <v>1034</v>
      </c>
      <c r="AA167" s="702" t="s">
        <v>3670</v>
      </c>
      <c r="AB167" s="699" t="s">
        <v>5956</v>
      </c>
      <c r="AC167" s="702" t="s">
        <v>5957</v>
      </c>
      <c r="AD167" s="700"/>
      <c r="AE167" s="700"/>
      <c r="AF167" s="702" t="s">
        <v>364</v>
      </c>
      <c r="AG167" s="700"/>
      <c r="AH167" s="700"/>
      <c r="AI167" s="700"/>
      <c r="AJ167" s="700"/>
      <c r="AK167" s="701"/>
      <c r="AL167" s="700"/>
      <c r="AM167" s="700"/>
      <c r="AN167" s="700"/>
      <c r="AO167" s="700"/>
      <c r="AP167" s="700"/>
      <c r="AQ167" s="700"/>
      <c r="AR167" s="700"/>
      <c r="AS167" s="700"/>
      <c r="AT167" s="700"/>
      <c r="AU167" s="699" t="s">
        <v>3053</v>
      </c>
      <c r="AV167" s="700"/>
      <c r="AW167" s="700"/>
      <c r="AX167" s="700"/>
      <c r="AY167" s="700"/>
      <c r="AZ167" s="703"/>
      <c r="BA167" s="700"/>
      <c r="BB167" s="700"/>
      <c r="BC167" s="700"/>
      <c r="BD167" s="700"/>
      <c r="BE167" s="700"/>
      <c r="BF167" s="700"/>
      <c r="BG167" s="700"/>
      <c r="BH167" s="699" t="s">
        <v>3770</v>
      </c>
      <c r="BI167" s="700"/>
      <c r="BJ167" s="700"/>
      <c r="BK167" s="700"/>
      <c r="BL167" s="700"/>
      <c r="BM167" s="700"/>
      <c r="BN167" s="700"/>
      <c r="BO167" s="700"/>
      <c r="BP167" s="703"/>
      <c r="BQ167" s="700"/>
      <c r="BR167" s="700"/>
      <c r="BS167" s="699" t="s">
        <v>5958</v>
      </c>
      <c r="BT167" s="702" t="s">
        <v>2743</v>
      </c>
      <c r="BU167" s="700"/>
      <c r="BV167" s="700"/>
      <c r="BW167" s="700"/>
      <c r="BX167" s="700"/>
      <c r="BY167" s="700"/>
      <c r="BZ167" s="700"/>
      <c r="CA167" s="700"/>
      <c r="CB167" s="700"/>
      <c r="CC167" s="700"/>
      <c r="CD167" s="700"/>
      <c r="CE167" s="703"/>
      <c r="CF167" s="700"/>
      <c r="CG167" s="699" t="s">
        <v>5959</v>
      </c>
      <c r="CH167" s="700"/>
      <c r="CI167" s="700"/>
      <c r="CJ167" s="700"/>
      <c r="CK167" s="700"/>
      <c r="CL167" s="700"/>
      <c r="CM167" s="700"/>
      <c r="CN167" s="700"/>
      <c r="CO167" s="700"/>
      <c r="CP167" s="700"/>
      <c r="CQ167" s="700"/>
      <c r="CR167" s="700"/>
      <c r="CS167" s="704"/>
      <c r="CT167" s="699" t="s">
        <v>5006</v>
      </c>
      <c r="CU167" s="699" t="s">
        <v>2322</v>
      </c>
      <c r="CV167" s="699" t="s">
        <v>4947</v>
      </c>
      <c r="CW167" s="700"/>
      <c r="CX167" s="700"/>
      <c r="CY167" s="700"/>
      <c r="CZ167" s="699" t="s">
        <v>5960</v>
      </c>
      <c r="DA167" s="702" t="s">
        <v>5961</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0"/>
    </row>
    <row r="170" ht="15.75" customHeight="1">
      <c r="A170" s="169" t="s">
        <v>5971</v>
      </c>
      <c r="B170" s="102" t="s">
        <v>5972</v>
      </c>
      <c r="C170" s="103" t="s">
        <v>1407</v>
      </c>
      <c r="D170" s="104" t="s">
        <v>1407</v>
      </c>
      <c r="E170" s="105" t="s">
        <v>1407</v>
      </c>
      <c r="F170" s="106" t="s">
        <v>1407</v>
      </c>
      <c r="G170" s="102" t="s">
        <v>4038</v>
      </c>
      <c r="H170" s="218"/>
      <c r="I170" s="170" t="s">
        <v>5973</v>
      </c>
      <c r="J170" s="170" t="s">
        <v>4841</v>
      </c>
      <c r="K170" s="170" t="s">
        <v>2227</v>
      </c>
      <c r="L170" s="170" t="s">
        <v>3723</v>
      </c>
      <c r="M170" s="170" t="s">
        <v>5974</v>
      </c>
      <c r="N170" s="218"/>
      <c r="O170" s="170" t="s">
        <v>1738</v>
      </c>
      <c r="P170" s="170" t="s">
        <v>5975</v>
      </c>
      <c r="Q170" s="218"/>
      <c r="R170" s="218"/>
      <c r="S170" s="218"/>
      <c r="T170" s="218"/>
      <c r="U170" s="218"/>
      <c r="V170" s="218"/>
      <c r="W170" s="92"/>
      <c r="X170" s="203" t="s">
        <v>5439</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4749</v>
      </c>
      <c r="CG170" s="182" t="s">
        <v>2374</v>
      </c>
      <c r="CH170" s="182" t="s">
        <v>2474</v>
      </c>
      <c r="CI170" s="182" t="s">
        <v>5987</v>
      </c>
      <c r="CJ170" s="182" t="s">
        <v>5988</v>
      </c>
      <c r="CK170" s="230"/>
      <c r="CL170" s="182" t="s">
        <v>2409</v>
      </c>
      <c r="CM170" s="182" t="s">
        <v>3254</v>
      </c>
      <c r="CN170" s="230"/>
      <c r="CO170" s="230"/>
      <c r="CP170" s="230"/>
      <c r="CQ170" s="230"/>
      <c r="CR170" s="230"/>
      <c r="CS170" s="92"/>
      <c r="CT170" s="210" t="s">
        <v>5623</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2482</v>
      </c>
      <c r="I171" s="97"/>
      <c r="J171" s="93" t="s">
        <v>5992</v>
      </c>
      <c r="K171" s="88" t="s">
        <v>4724</v>
      </c>
      <c r="L171" s="163" t="s">
        <v>5993</v>
      </c>
      <c r="M171" s="97"/>
      <c r="N171" s="97"/>
      <c r="O171" s="97"/>
      <c r="P171" s="93" t="s">
        <v>5994</v>
      </c>
      <c r="Q171" s="97"/>
      <c r="R171" s="97"/>
      <c r="S171" s="97"/>
      <c r="T171" s="97"/>
      <c r="U171" s="97"/>
      <c r="V171" s="97"/>
      <c r="W171" s="92"/>
      <c r="X171" s="88" t="s">
        <v>5995</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4681</v>
      </c>
      <c r="BG171" s="93" t="s">
        <v>5998</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4878</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4857</v>
      </c>
      <c r="H173" s="93" t="s">
        <v>6010</v>
      </c>
      <c r="I173" s="93" t="s">
        <v>6011</v>
      </c>
      <c r="J173" s="93" t="s">
        <v>609</v>
      </c>
      <c r="K173" s="93" t="s">
        <v>4165</v>
      </c>
      <c r="L173" s="93" t="s">
        <v>2724</v>
      </c>
      <c r="M173" s="93" t="s">
        <v>6012</v>
      </c>
      <c r="N173" s="93" t="s">
        <v>6013</v>
      </c>
      <c r="O173" s="93" t="s">
        <v>1016</v>
      </c>
      <c r="P173" s="93" t="s">
        <v>487</v>
      </c>
      <c r="Q173" s="93"/>
      <c r="R173" s="93"/>
      <c r="S173" s="93"/>
      <c r="T173" s="93"/>
      <c r="U173" s="93"/>
      <c r="V173" s="93"/>
      <c r="W173" s="92"/>
      <c r="X173" s="93" t="s">
        <v>6014</v>
      </c>
      <c r="Y173" s="93" t="s">
        <v>4974</v>
      </c>
      <c r="Z173" s="93" t="s">
        <v>6015</v>
      </c>
      <c r="AA173" s="93" t="s">
        <v>2513</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3482</v>
      </c>
      <c r="BD173" s="93" t="s">
        <v>6021</v>
      </c>
      <c r="BE173" s="93" t="s">
        <v>6022</v>
      </c>
      <c r="BF173" s="93" t="s">
        <v>6023</v>
      </c>
      <c r="BG173" s="93" t="s">
        <v>4864</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2321</v>
      </c>
      <c r="CV173" s="93" t="s">
        <v>5815</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3633</v>
      </c>
      <c r="M174" s="170" t="s">
        <v>6033</v>
      </c>
      <c r="N174" s="218"/>
      <c r="O174" s="170" t="s">
        <v>3170</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2714</v>
      </c>
      <c r="AV174" s="222"/>
      <c r="AW174" s="222"/>
      <c r="AX174" s="222"/>
      <c r="AY174" s="222"/>
      <c r="AZ174" s="223"/>
      <c r="BA174" s="178" t="s">
        <v>3412</v>
      </c>
      <c r="BB174" s="178" t="s">
        <v>4821</v>
      </c>
      <c r="BC174" s="177"/>
      <c r="BD174" s="178" t="s">
        <v>5520</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3550</v>
      </c>
      <c r="CA174" s="226"/>
      <c r="CB174" s="226"/>
      <c r="CC174" s="226"/>
      <c r="CD174" s="226"/>
      <c r="CE174" s="228"/>
      <c r="CF174" s="182" t="s">
        <v>4506</v>
      </c>
      <c r="CG174" s="182" t="s">
        <v>3072</v>
      </c>
      <c r="CH174" s="182" t="s">
        <v>699</v>
      </c>
      <c r="CI174" s="182" t="s">
        <v>6040</v>
      </c>
      <c r="CJ174" s="230"/>
      <c r="CK174" s="230"/>
      <c r="CL174" s="182" t="s">
        <v>3403</v>
      </c>
      <c r="CM174" s="182" t="s">
        <v>5916</v>
      </c>
      <c r="CN174" s="230"/>
      <c r="CO174" s="230"/>
      <c r="CP174" s="230"/>
      <c r="CQ174" s="230"/>
      <c r="CR174" s="230"/>
      <c r="CS174" s="92"/>
      <c r="CT174" s="210" t="s">
        <v>4843</v>
      </c>
      <c r="CU174" s="210" t="s">
        <v>1742</v>
      </c>
      <c r="CV174" s="210" t="s">
        <v>2917</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2946</v>
      </c>
      <c r="L180" s="218"/>
      <c r="M180" s="218"/>
      <c r="N180" s="218"/>
      <c r="O180" s="218"/>
      <c r="P180" s="218"/>
      <c r="Q180" s="218"/>
      <c r="R180" s="218"/>
      <c r="S180" s="218"/>
      <c r="T180" s="218"/>
      <c r="U180" s="218"/>
      <c r="V180" s="218"/>
      <c r="W180" s="92"/>
      <c r="X180" s="203" t="s">
        <v>3670</v>
      </c>
      <c r="Y180" s="221"/>
      <c r="Z180" s="203" t="s">
        <v>1877</v>
      </c>
      <c r="AA180" s="221"/>
      <c r="AB180" s="115" t="s">
        <v>6062</v>
      </c>
      <c r="AC180" s="203" t="s">
        <v>2929</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5116</v>
      </c>
      <c r="CI180" s="230"/>
      <c r="CJ180" s="182" t="s">
        <v>3637</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2701</v>
      </c>
      <c r="BC181" s="163" t="s">
        <v>5111</v>
      </c>
      <c r="BD181" s="97"/>
      <c r="BE181" s="97"/>
      <c r="BF181" s="97"/>
      <c r="BG181" s="97"/>
      <c r="BH181" s="97"/>
      <c r="BI181" s="97"/>
      <c r="BJ181" s="93" t="s">
        <v>2297</v>
      </c>
      <c r="BK181" s="97"/>
      <c r="BL181" s="97"/>
      <c r="BM181" s="97"/>
      <c r="BN181" s="97"/>
      <c r="BO181" s="97"/>
      <c r="BP181" s="259"/>
      <c r="BQ181" s="97"/>
      <c r="BR181" s="97"/>
      <c r="BS181" s="97"/>
      <c r="BT181" s="93" t="s">
        <v>6070</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4738</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3"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ht="15.75" customHeight="1">
      <c r="A185" s="81" t="s">
        <v>6089</v>
      </c>
      <c r="B185" s="82" t="s">
        <v>2050</v>
      </c>
      <c r="C185" s="83" t="s">
        <v>1407</v>
      </c>
      <c r="D185" s="84" t="s">
        <v>1407</v>
      </c>
      <c r="E185" s="85" t="s">
        <v>1407</v>
      </c>
      <c r="F185" s="86" t="s">
        <v>1407</v>
      </c>
      <c r="G185" s="82" t="s">
        <v>3184</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4655</v>
      </c>
      <c r="AA185" s="93" t="s">
        <v>6095</v>
      </c>
      <c r="AB185" s="93" t="s">
        <v>6096</v>
      </c>
      <c r="AC185" s="93" t="s">
        <v>3584</v>
      </c>
      <c r="AD185" s="97"/>
      <c r="AE185" s="93" t="s">
        <v>1720</v>
      </c>
      <c r="AF185" s="93" t="s">
        <v>1286</v>
      </c>
      <c r="AG185" s="97"/>
      <c r="AH185" s="97"/>
      <c r="AI185" s="97"/>
      <c r="AJ185" s="97"/>
      <c r="AK185" s="92"/>
      <c r="AL185" s="93" t="s">
        <v>4850</v>
      </c>
      <c r="AM185" s="93" t="s">
        <v>1303</v>
      </c>
      <c r="AN185" s="93" t="s">
        <v>6097</v>
      </c>
      <c r="AO185" s="93" t="s">
        <v>4521</v>
      </c>
      <c r="AP185" s="93" t="s">
        <v>6098</v>
      </c>
      <c r="AQ185" s="93"/>
      <c r="AR185" s="93" t="s">
        <v>4479</v>
      </c>
      <c r="AS185" s="93" t="s">
        <v>6099</v>
      </c>
      <c r="AT185" s="93" t="s">
        <v>3540</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2300</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9" t="s">
        <v>6123</v>
      </c>
      <c r="B186" s="102" t="s">
        <v>537</v>
      </c>
      <c r="C186" s="103" t="s">
        <v>1407</v>
      </c>
      <c r="D186" s="104" t="s">
        <v>1407</v>
      </c>
      <c r="E186" s="105" t="s">
        <v>1407</v>
      </c>
      <c r="F186" s="106" t="s">
        <v>1407</v>
      </c>
      <c r="G186" s="102" t="s">
        <v>2902</v>
      </c>
      <c r="H186" s="580"/>
      <c r="I186" s="693"/>
      <c r="J186" s="580"/>
      <c r="K186" s="580" t="s">
        <v>1552</v>
      </c>
      <c r="L186" s="580" t="s">
        <v>5425</v>
      </c>
      <c r="M186" s="580"/>
      <c r="N186" s="580"/>
      <c r="O186" s="580" t="s">
        <v>2724</v>
      </c>
      <c r="P186" s="580"/>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4941</v>
      </c>
      <c r="AN186" s="222"/>
      <c r="AO186" s="222"/>
      <c r="AP186" s="172"/>
      <c r="AQ186" s="172"/>
      <c r="AR186" s="172" t="s">
        <v>6127</v>
      </c>
      <c r="AS186" s="222"/>
      <c r="AT186" s="124"/>
      <c r="AU186" s="124"/>
      <c r="AV186" s="124"/>
      <c r="AW186" s="222"/>
      <c r="AX186" s="222"/>
      <c r="AY186" s="222"/>
      <c r="AZ186" s="223"/>
      <c r="BA186" s="581"/>
      <c r="BB186" s="581"/>
      <c r="BC186" s="581" t="s">
        <v>6128</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6130</v>
      </c>
      <c r="B187" s="82" t="s">
        <v>2591</v>
      </c>
      <c r="C187" s="83" t="s">
        <v>1407</v>
      </c>
      <c r="D187" s="84" t="s">
        <v>1407</v>
      </c>
      <c r="E187" s="85" t="s">
        <v>1407</v>
      </c>
      <c r="F187" s="86" t="s">
        <v>1407</v>
      </c>
      <c r="G187" s="82" t="s">
        <v>219</v>
      </c>
      <c r="H187" s="93" t="s">
        <v>6131</v>
      </c>
      <c r="I187" s="93" t="s">
        <v>6132</v>
      </c>
      <c r="J187" s="93" t="s">
        <v>6133</v>
      </c>
      <c r="K187" s="93" t="s">
        <v>5979</v>
      </c>
      <c r="L187" s="93" t="s">
        <v>3692</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3318</v>
      </c>
      <c r="BB187" s="97"/>
      <c r="BC187" s="93" t="s">
        <v>2387</v>
      </c>
      <c r="BD187" s="97"/>
      <c r="BE187" s="97"/>
      <c r="BF187" s="97"/>
      <c r="BG187" s="97"/>
      <c r="BH187" s="93" t="s">
        <v>3594</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5457</v>
      </c>
      <c r="C188" s="103" t="s">
        <v>1407</v>
      </c>
      <c r="D188" s="104" t="s">
        <v>1407</v>
      </c>
      <c r="E188" s="105" t="s">
        <v>1407</v>
      </c>
      <c r="F188" s="106" t="s">
        <v>1407</v>
      </c>
      <c r="G188" s="102" t="s">
        <v>2590</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9" t="s">
        <v>768</v>
      </c>
      <c r="AG188" s="221"/>
      <c r="AH188" s="221"/>
      <c r="AI188" s="221"/>
      <c r="AJ188" s="221"/>
      <c r="AK188" s="92"/>
      <c r="AL188" s="172"/>
      <c r="AM188" s="222"/>
      <c r="AN188" s="222"/>
      <c r="AO188" s="222"/>
      <c r="AP188" s="222"/>
      <c r="AQ188" s="222"/>
      <c r="AR188" s="222"/>
      <c r="AS188" s="222"/>
      <c r="AT188" s="222"/>
      <c r="AU188" s="172" t="s">
        <v>2690</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4684</v>
      </c>
      <c r="BS188" s="179" t="s">
        <v>6145</v>
      </c>
      <c r="BT188" s="179" t="s">
        <v>5323</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2"/>
    </row>
    <row r="189" ht="15.75" customHeight="1">
      <c r="A189" s="187" t="s">
        <v>6149</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6150</v>
      </c>
      <c r="B190" s="102" t="s">
        <v>2431</v>
      </c>
      <c r="C190" s="103" t="s">
        <v>1407</v>
      </c>
      <c r="D190" s="104" t="s">
        <v>1407</v>
      </c>
      <c r="E190" s="105" t="s">
        <v>1407</v>
      </c>
      <c r="F190" s="106" t="s">
        <v>1407</v>
      </c>
      <c r="G190" s="102" t="s">
        <v>637</v>
      </c>
      <c r="H190" s="218"/>
      <c r="I190" s="218"/>
      <c r="J190" s="218"/>
      <c r="K190" s="170" t="s">
        <v>3234</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2"/>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7" t="s">
        <v>6155</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0"/>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2862</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4724</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2"/>
    </row>
    <row r="199" ht="15.75" customHeight="1">
      <c r="A199" s="81" t="s">
        <v>6170</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6172</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2"/>
    </row>
    <row r="201">
      <c r="A201" s="712"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2902</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2721</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2664</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80"/>
      <c r="I206" s="693"/>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9"/>
      <c r="B208" s="102" t="s">
        <v>1407</v>
      </c>
      <c r="C208" s="103" t="s">
        <v>1407</v>
      </c>
      <c r="D208" s="104" t="s">
        <v>1407</v>
      </c>
      <c r="E208" s="105" t="s">
        <v>1407</v>
      </c>
      <c r="F208" s="106" t="s">
        <v>1407</v>
      </c>
      <c r="G208" s="102" t="s">
        <v>1407</v>
      </c>
      <c r="H208" s="580"/>
      <c r="I208" s="693"/>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9"/>
      <c r="B210" s="102" t="s">
        <v>1407</v>
      </c>
      <c r="C210" s="103" t="s">
        <v>1407</v>
      </c>
      <c r="D210" s="104" t="s">
        <v>1407</v>
      </c>
      <c r="E210" s="105" t="s">
        <v>1407</v>
      </c>
      <c r="F210" s="106" t="s">
        <v>1407</v>
      </c>
      <c r="G210" s="102" t="s">
        <v>1407</v>
      </c>
      <c r="H210" s="580"/>
      <c r="I210" s="693"/>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9"/>
      <c r="B212" s="102" t="s">
        <v>1407</v>
      </c>
      <c r="C212" s="103" t="s">
        <v>1407</v>
      </c>
      <c r="D212" s="104" t="s">
        <v>1407</v>
      </c>
      <c r="E212" s="105" t="s">
        <v>1407</v>
      </c>
      <c r="F212" s="106" t="s">
        <v>1407</v>
      </c>
      <c r="G212" s="102" t="s">
        <v>1407</v>
      </c>
      <c r="H212" s="580"/>
      <c r="I212" s="693"/>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9"/>
      <c r="B214" s="102" t="s">
        <v>1407</v>
      </c>
      <c r="C214" s="103" t="s">
        <v>1407</v>
      </c>
      <c r="D214" s="104" t="s">
        <v>1407</v>
      </c>
      <c r="E214" s="105" t="s">
        <v>1407</v>
      </c>
      <c r="F214" s="106" t="s">
        <v>1407</v>
      </c>
      <c r="G214" s="102" t="s">
        <v>1407</v>
      </c>
      <c r="H214" s="580"/>
      <c r="I214" s="693"/>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9"/>
      <c r="B216" s="102" t="s">
        <v>1407</v>
      </c>
      <c r="C216" s="103" t="s">
        <v>1407</v>
      </c>
      <c r="D216" s="104" t="s">
        <v>1407</v>
      </c>
      <c r="E216" s="105" t="s">
        <v>1407</v>
      </c>
      <c r="F216" s="106" t="s">
        <v>1407</v>
      </c>
      <c r="G216" s="102" t="s">
        <v>1407</v>
      </c>
      <c r="H216" s="580"/>
      <c r="I216" s="693"/>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9"/>
      <c r="B218" s="102" t="s">
        <v>1407</v>
      </c>
      <c r="C218" s="103" t="s">
        <v>1407</v>
      </c>
      <c r="D218" s="104" t="s">
        <v>1407</v>
      </c>
      <c r="E218" s="105" t="s">
        <v>1407</v>
      </c>
      <c r="F218" s="106" t="s">
        <v>1407</v>
      </c>
      <c r="G218" s="102" t="s">
        <v>1407</v>
      </c>
      <c r="H218" s="580"/>
      <c r="I218" s="693"/>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9"/>
      <c r="B220" s="102" t="s">
        <v>1407</v>
      </c>
      <c r="C220" s="103" t="s">
        <v>1407</v>
      </c>
      <c r="D220" s="104" t="s">
        <v>1407</v>
      </c>
      <c r="E220" s="105" t="s">
        <v>1407</v>
      </c>
      <c r="F220" s="106" t="s">
        <v>1407</v>
      </c>
      <c r="G220" s="102" t="s">
        <v>1407</v>
      </c>
      <c r="H220" s="580"/>
      <c r="I220" s="693"/>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9"/>
      <c r="B222" s="102" t="s">
        <v>1407</v>
      </c>
      <c r="C222" s="103" t="s">
        <v>1407</v>
      </c>
      <c r="D222" s="104" t="s">
        <v>1407</v>
      </c>
      <c r="E222" s="105" t="s">
        <v>1407</v>
      </c>
      <c r="F222" s="106" t="s">
        <v>1407</v>
      </c>
      <c r="G222" s="102" t="s">
        <v>1407</v>
      </c>
      <c r="H222" s="580"/>
      <c r="I222" s="693"/>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9"/>
      <c r="B224" s="102" t="s">
        <v>1407</v>
      </c>
      <c r="C224" s="103" t="s">
        <v>1407</v>
      </c>
      <c r="D224" s="104" t="s">
        <v>1407</v>
      </c>
      <c r="E224" s="105" t="s">
        <v>1407</v>
      </c>
      <c r="F224" s="106" t="s">
        <v>1407</v>
      </c>
      <c r="G224" s="102" t="s">
        <v>1407</v>
      </c>
      <c r="H224" s="580"/>
      <c r="I224" s="693"/>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9"/>
      <c r="B226" s="102" t="s">
        <v>1407</v>
      </c>
      <c r="C226" s="103" t="s">
        <v>1407</v>
      </c>
      <c r="D226" s="104" t="s">
        <v>1407</v>
      </c>
      <c r="E226" s="105" t="s">
        <v>1407</v>
      </c>
      <c r="F226" s="106" t="s">
        <v>1407</v>
      </c>
      <c r="G226" s="102" t="s">
        <v>1407</v>
      </c>
      <c r="H226" s="580"/>
      <c r="I226" s="693"/>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9"/>
      <c r="B228" s="102" t="s">
        <v>1407</v>
      </c>
      <c r="C228" s="103" t="s">
        <v>1407</v>
      </c>
      <c r="D228" s="104" t="s">
        <v>1407</v>
      </c>
      <c r="E228" s="105" t="s">
        <v>1407</v>
      </c>
      <c r="F228" s="106" t="s">
        <v>1407</v>
      </c>
      <c r="G228" s="102" t="s">
        <v>1407</v>
      </c>
      <c r="H228" s="580"/>
      <c r="I228" s="693"/>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9"/>
      <c r="B230" s="102" t="s">
        <v>1407</v>
      </c>
      <c r="C230" s="103" t="s">
        <v>1407</v>
      </c>
      <c r="D230" s="104" t="s">
        <v>1407</v>
      </c>
      <c r="E230" s="105" t="s">
        <v>1407</v>
      </c>
      <c r="F230" s="106" t="s">
        <v>1407</v>
      </c>
      <c r="G230" s="102" t="s">
        <v>1407</v>
      </c>
      <c r="H230" s="580"/>
      <c r="I230" s="693"/>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9"/>
      <c r="B232" s="102" t="s">
        <v>1407</v>
      </c>
      <c r="C232" s="103" t="s">
        <v>1407</v>
      </c>
      <c r="D232" s="104" t="s">
        <v>1407</v>
      </c>
      <c r="E232" s="105" t="s">
        <v>1407</v>
      </c>
      <c r="F232" s="106" t="s">
        <v>1407</v>
      </c>
      <c r="G232" s="102" t="s">
        <v>1407</v>
      </c>
      <c r="H232" s="580"/>
      <c r="I232" s="693"/>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9"/>
      <c r="B234" s="102" t="s">
        <v>1407</v>
      </c>
      <c r="C234" s="103" t="s">
        <v>1407</v>
      </c>
      <c r="D234" s="104" t="s">
        <v>1407</v>
      </c>
      <c r="E234" s="105" t="s">
        <v>1407</v>
      </c>
      <c r="F234" s="106" t="s">
        <v>1407</v>
      </c>
      <c r="G234" s="102" t="s">
        <v>1407</v>
      </c>
      <c r="H234" s="580"/>
      <c r="I234" s="693"/>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9"/>
      <c r="B236" s="102" t="s">
        <v>1407</v>
      </c>
      <c r="C236" s="103" t="s">
        <v>1407</v>
      </c>
      <c r="D236" s="104" t="s">
        <v>1407</v>
      </c>
      <c r="E236" s="105" t="s">
        <v>1407</v>
      </c>
      <c r="F236" s="106" t="s">
        <v>1407</v>
      </c>
      <c r="G236" s="102" t="s">
        <v>1407</v>
      </c>
      <c r="H236" s="580"/>
      <c r="I236" s="693"/>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9"/>
      <c r="B238" s="102" t="s">
        <v>1407</v>
      </c>
      <c r="C238" s="103" t="s">
        <v>1407</v>
      </c>
      <c r="D238" s="104" t="s">
        <v>1407</v>
      </c>
      <c r="E238" s="105" t="s">
        <v>1407</v>
      </c>
      <c r="F238" s="106" t="s">
        <v>1407</v>
      </c>
      <c r="G238" s="102" t="s">
        <v>1407</v>
      </c>
      <c r="H238" s="580"/>
      <c r="I238" s="693"/>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9"/>
      <c r="B240" s="102" t="s">
        <v>1407</v>
      </c>
      <c r="C240" s="103" t="s">
        <v>1407</v>
      </c>
      <c r="D240" s="104" t="s">
        <v>1407</v>
      </c>
      <c r="E240" s="105" t="s">
        <v>1407</v>
      </c>
      <c r="F240" s="106" t="s">
        <v>1407</v>
      </c>
      <c r="G240" s="102" t="s">
        <v>1407</v>
      </c>
      <c r="H240" s="580"/>
      <c r="I240" s="693"/>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9"/>
      <c r="B242" s="102" t="s">
        <v>1407</v>
      </c>
      <c r="C242" s="103" t="s">
        <v>1407</v>
      </c>
      <c r="D242" s="104" t="s">
        <v>1407</v>
      </c>
      <c r="E242" s="105" t="s">
        <v>1407</v>
      </c>
      <c r="F242" s="106" t="s">
        <v>1407</v>
      </c>
      <c r="G242" s="102" t="s">
        <v>1407</v>
      </c>
      <c r="H242" s="580"/>
      <c r="I242" s="693"/>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9"/>
      <c r="B244" s="102" t="s">
        <v>1407</v>
      </c>
      <c r="C244" s="103" t="s">
        <v>1407</v>
      </c>
      <c r="D244" s="104" t="s">
        <v>1407</v>
      </c>
      <c r="E244" s="105" t="s">
        <v>1407</v>
      </c>
      <c r="F244" s="106" t="s">
        <v>1407</v>
      </c>
      <c r="G244" s="102" t="s">
        <v>1407</v>
      </c>
      <c r="H244" s="580"/>
      <c r="I244" s="693"/>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9"/>
      <c r="B246" s="102" t="s">
        <v>1407</v>
      </c>
      <c r="C246" s="103" t="s">
        <v>1407</v>
      </c>
      <c r="D246" s="104" t="s">
        <v>1407</v>
      </c>
      <c r="E246" s="105" t="s">
        <v>1407</v>
      </c>
      <c r="F246" s="106" t="s">
        <v>1407</v>
      </c>
      <c r="G246" s="102" t="s">
        <v>1407</v>
      </c>
      <c r="H246" s="580"/>
      <c r="I246" s="693"/>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9"/>
      <c r="B248" s="102" t="s">
        <v>1407</v>
      </c>
      <c r="C248" s="103" t="s">
        <v>1407</v>
      </c>
      <c r="D248" s="104" t="s">
        <v>1407</v>
      </c>
      <c r="E248" s="105" t="s">
        <v>1407</v>
      </c>
      <c r="F248" s="106" t="s">
        <v>1407</v>
      </c>
      <c r="G248" s="102" t="s">
        <v>1407</v>
      </c>
      <c r="H248" s="580"/>
      <c r="I248" s="693"/>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9"/>
      <c r="B250" s="102" t="s">
        <v>1407</v>
      </c>
      <c r="C250" s="103" t="s">
        <v>1407</v>
      </c>
      <c r="D250" s="104" t="s">
        <v>1407</v>
      </c>
      <c r="E250" s="105" t="s">
        <v>1407</v>
      </c>
      <c r="F250" s="106" t="s">
        <v>1407</v>
      </c>
      <c r="G250" s="102" t="s">
        <v>1407</v>
      </c>
      <c r="H250" s="580"/>
      <c r="I250" s="693"/>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9"/>
      <c r="B252" s="102" t="s">
        <v>1407</v>
      </c>
      <c r="C252" s="103" t="s">
        <v>1407</v>
      </c>
      <c r="D252" s="104" t="s">
        <v>1407</v>
      </c>
      <c r="E252" s="105" t="s">
        <v>1407</v>
      </c>
      <c r="F252" s="106" t="s">
        <v>1407</v>
      </c>
      <c r="G252" s="102" t="s">
        <v>1407</v>
      </c>
      <c r="H252" s="580"/>
      <c r="I252" s="693"/>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9"/>
      <c r="B254" s="102" t="s">
        <v>1407</v>
      </c>
      <c r="C254" s="103" t="s">
        <v>1407</v>
      </c>
      <c r="D254" s="104" t="s">
        <v>1407</v>
      </c>
      <c r="E254" s="105" t="s">
        <v>1407</v>
      </c>
      <c r="F254" s="106" t="s">
        <v>1407</v>
      </c>
      <c r="G254" s="102" t="s">
        <v>1407</v>
      </c>
      <c r="H254" s="580"/>
      <c r="I254" s="693"/>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9"/>
      <c r="B256" s="102" t="s">
        <v>1407</v>
      </c>
      <c r="C256" s="103" t="s">
        <v>1407</v>
      </c>
      <c r="D256" s="104" t="s">
        <v>1407</v>
      </c>
      <c r="E256" s="105" t="s">
        <v>1407</v>
      </c>
      <c r="F256" s="106" t="s">
        <v>1407</v>
      </c>
      <c r="G256" s="102" t="s">
        <v>1407</v>
      </c>
      <c r="H256" s="580"/>
      <c r="I256" s="693"/>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9"/>
      <c r="B258" s="102" t="s">
        <v>1407</v>
      </c>
      <c r="C258" s="103" t="s">
        <v>1407</v>
      </c>
      <c r="D258" s="104" t="s">
        <v>1407</v>
      </c>
      <c r="E258" s="105" t="s">
        <v>1407</v>
      </c>
      <c r="F258" s="106" t="s">
        <v>1407</v>
      </c>
      <c r="G258" s="102" t="s">
        <v>1407</v>
      </c>
      <c r="H258" s="580"/>
      <c r="I258" s="693"/>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9"/>
      <c r="B260" s="102" t="s">
        <v>1407</v>
      </c>
      <c r="C260" s="103" t="s">
        <v>1407</v>
      </c>
      <c r="D260" s="104" t="s">
        <v>1407</v>
      </c>
      <c r="E260" s="105" t="s">
        <v>1407</v>
      </c>
      <c r="F260" s="106" t="s">
        <v>1407</v>
      </c>
      <c r="G260" s="102" t="s">
        <v>1407</v>
      </c>
      <c r="H260" s="580"/>
      <c r="I260" s="693"/>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9"/>
      <c r="B262" s="102" t="s">
        <v>1407</v>
      </c>
      <c r="C262" s="103" t="s">
        <v>1407</v>
      </c>
      <c r="D262" s="104" t="s">
        <v>1407</v>
      </c>
      <c r="E262" s="105" t="s">
        <v>1407</v>
      </c>
      <c r="F262" s="106" t="s">
        <v>1407</v>
      </c>
      <c r="G262" s="102" t="s">
        <v>1407</v>
      </c>
      <c r="H262" s="580"/>
      <c r="I262" s="693"/>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9"/>
      <c r="B264" s="102" t="s">
        <v>1407</v>
      </c>
      <c r="C264" s="103" t="s">
        <v>1407</v>
      </c>
      <c r="D264" s="104" t="s">
        <v>1407</v>
      </c>
      <c r="E264" s="105" t="s">
        <v>1407</v>
      </c>
      <c r="F264" s="106" t="s">
        <v>1407</v>
      </c>
      <c r="G264" s="102" t="s">
        <v>1407</v>
      </c>
      <c r="H264" s="580"/>
      <c r="I264" s="693"/>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9"/>
      <c r="B266" s="102" t="s">
        <v>1407</v>
      </c>
      <c r="C266" s="103" t="s">
        <v>1407</v>
      </c>
      <c r="D266" s="104" t="s">
        <v>1407</v>
      </c>
      <c r="E266" s="105" t="s">
        <v>1407</v>
      </c>
      <c r="F266" s="106" t="s">
        <v>1407</v>
      </c>
      <c r="G266" s="102" t="s">
        <v>1407</v>
      </c>
      <c r="H266" s="580"/>
      <c r="I266" s="693"/>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9"/>
      <c r="B268" s="102" t="s">
        <v>1407</v>
      </c>
      <c r="C268" s="103" t="s">
        <v>1407</v>
      </c>
      <c r="D268" s="104" t="s">
        <v>1407</v>
      </c>
      <c r="E268" s="105" t="s">
        <v>1407</v>
      </c>
      <c r="F268" s="106" t="s">
        <v>1407</v>
      </c>
      <c r="G268" s="102" t="s">
        <v>1407</v>
      </c>
      <c r="H268" s="580"/>
      <c r="I268" s="693"/>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9"/>
      <c r="B270" s="102" t="s">
        <v>1407</v>
      </c>
      <c r="C270" s="103" t="s">
        <v>1407</v>
      </c>
      <c r="D270" s="104" t="s">
        <v>1407</v>
      </c>
      <c r="E270" s="105" t="s">
        <v>1407</v>
      </c>
      <c r="F270" s="106" t="s">
        <v>1407</v>
      </c>
      <c r="G270" s="102" t="s">
        <v>1407</v>
      </c>
      <c r="H270" s="580"/>
      <c r="I270" s="693"/>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9"/>
      <c r="B272" s="102" t="s">
        <v>1407</v>
      </c>
      <c r="C272" s="103" t="s">
        <v>1407</v>
      </c>
      <c r="D272" s="104" t="s">
        <v>1407</v>
      </c>
      <c r="E272" s="105" t="s">
        <v>1407</v>
      </c>
      <c r="F272" s="106" t="s">
        <v>1407</v>
      </c>
      <c r="G272" s="102" t="s">
        <v>1407</v>
      </c>
      <c r="H272" s="580"/>
      <c r="I272" s="693"/>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9"/>
      <c r="B274" s="102" t="s">
        <v>1407</v>
      </c>
      <c r="C274" s="103" t="s">
        <v>1407</v>
      </c>
      <c r="D274" s="104" t="s">
        <v>1407</v>
      </c>
      <c r="E274" s="105" t="s">
        <v>1407</v>
      </c>
      <c r="F274" s="106" t="s">
        <v>1407</v>
      </c>
      <c r="G274" s="102" t="s">
        <v>1407</v>
      </c>
      <c r="H274" s="580"/>
      <c r="I274" s="693"/>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9"/>
      <c r="B276" s="102" t="s">
        <v>1407</v>
      </c>
      <c r="C276" s="103" t="s">
        <v>1407</v>
      </c>
      <c r="D276" s="104" t="s">
        <v>1407</v>
      </c>
      <c r="E276" s="105" t="s">
        <v>1407</v>
      </c>
      <c r="F276" s="106" t="s">
        <v>1407</v>
      </c>
      <c r="G276" s="102" t="s">
        <v>1407</v>
      </c>
      <c r="H276" s="580"/>
      <c r="I276" s="693"/>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9"/>
      <c r="B278" s="102" t="s">
        <v>1407</v>
      </c>
      <c r="C278" s="103" t="s">
        <v>1407</v>
      </c>
      <c r="D278" s="104" t="s">
        <v>1407</v>
      </c>
      <c r="E278" s="105" t="s">
        <v>1407</v>
      </c>
      <c r="F278" s="106" t="s">
        <v>1407</v>
      </c>
      <c r="G278" s="102" t="s">
        <v>1407</v>
      </c>
      <c r="H278" s="580"/>
      <c r="I278" s="693"/>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9"/>
      <c r="B280" s="102" t="s">
        <v>1407</v>
      </c>
      <c r="C280" s="103" t="s">
        <v>1407</v>
      </c>
      <c r="D280" s="104" t="s">
        <v>1407</v>
      </c>
      <c r="E280" s="105" t="s">
        <v>1407</v>
      </c>
      <c r="F280" s="106" t="s">
        <v>1407</v>
      </c>
      <c r="G280" s="102" t="s">
        <v>1407</v>
      </c>
      <c r="H280" s="580"/>
      <c r="I280" s="693"/>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9"/>
      <c r="B282" s="102" t="s">
        <v>1407</v>
      </c>
      <c r="C282" s="103" t="s">
        <v>1407</v>
      </c>
      <c r="D282" s="104" t="s">
        <v>1407</v>
      </c>
      <c r="E282" s="105" t="s">
        <v>1407</v>
      </c>
      <c r="F282" s="106" t="s">
        <v>1407</v>
      </c>
      <c r="G282" s="102" t="s">
        <v>1407</v>
      </c>
      <c r="H282" s="580"/>
      <c r="I282" s="693"/>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9"/>
      <c r="B284" s="102" t="s">
        <v>1407</v>
      </c>
      <c r="C284" s="103" t="s">
        <v>1407</v>
      </c>
      <c r="D284" s="104" t="s">
        <v>1407</v>
      </c>
      <c r="E284" s="105" t="s">
        <v>1407</v>
      </c>
      <c r="F284" s="106" t="s">
        <v>1407</v>
      </c>
      <c r="G284" s="102" t="s">
        <v>1407</v>
      </c>
      <c r="H284" s="580"/>
      <c r="I284" s="693"/>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9"/>
      <c r="B286" s="102" t="s">
        <v>1407</v>
      </c>
      <c r="C286" s="103" t="s">
        <v>1407</v>
      </c>
      <c r="D286" s="104" t="s">
        <v>1407</v>
      </c>
      <c r="E286" s="105" t="s">
        <v>1407</v>
      </c>
      <c r="F286" s="106" t="s">
        <v>1407</v>
      </c>
      <c r="G286" s="102" t="s">
        <v>1407</v>
      </c>
      <c r="H286" s="580"/>
      <c r="I286" s="693"/>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715"/>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9"/>
      <c r="B290" s="102" t="s">
        <v>1407</v>
      </c>
      <c r="C290" s="103" t="s">
        <v>1407</v>
      </c>
      <c r="D290" s="104" t="s">
        <v>1407</v>
      </c>
      <c r="E290" s="105" t="s">
        <v>1407</v>
      </c>
      <c r="F290" s="106" t="s">
        <v>1407</v>
      </c>
      <c r="G290" s="102" t="s">
        <v>1407</v>
      </c>
      <c r="H290" s="580"/>
      <c r="I290" s="693"/>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9"/>
      <c r="B292" s="102" t="s">
        <v>1407</v>
      </c>
      <c r="C292" s="103" t="s">
        <v>1407</v>
      </c>
      <c r="D292" s="104" t="s">
        <v>1407</v>
      </c>
      <c r="E292" s="105" t="s">
        <v>1407</v>
      </c>
      <c r="F292" s="106" t="s">
        <v>1407</v>
      </c>
      <c r="G292" s="102" t="s">
        <v>1407</v>
      </c>
      <c r="H292" s="580"/>
      <c r="I292" s="693"/>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9"/>
      <c r="B294" s="102" t="s">
        <v>1407</v>
      </c>
      <c r="C294" s="103" t="s">
        <v>1407</v>
      </c>
      <c r="D294" s="104" t="s">
        <v>1407</v>
      </c>
      <c r="E294" s="105" t="s">
        <v>1407</v>
      </c>
      <c r="F294" s="106" t="s">
        <v>1407</v>
      </c>
      <c r="G294" s="102" t="s">
        <v>1407</v>
      </c>
      <c r="H294" s="580"/>
      <c r="I294" s="693"/>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9"/>
      <c r="B296" s="102"/>
      <c r="C296" s="103"/>
      <c r="D296" s="104"/>
      <c r="E296" s="105"/>
      <c r="F296" s="106"/>
      <c r="G296" s="102"/>
      <c r="H296" s="580"/>
      <c r="I296" s="693"/>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9"/>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9"/>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9"/>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9"/>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DM29"/>
    <hyperlink r:id="rId1796" ref="DP29"/>
    <hyperlink r:id="rId1797" ref="DQ29"/>
    <hyperlink r:id="rId1798" ref="DS29"/>
    <hyperlink r:id="rId1799" ref="H30"/>
    <hyperlink r:id="rId1800" ref="K30"/>
    <hyperlink r:id="rId1801" ref="L30"/>
    <hyperlink r:id="rId1802" ref="M30"/>
    <hyperlink r:id="rId1803" ref="N30"/>
    <hyperlink r:id="rId1804" ref="O30"/>
    <hyperlink r:id="rId1805" ref="P30"/>
    <hyperlink r:id="rId1806" ref="Q30"/>
    <hyperlink r:id="rId1807" ref="V30"/>
    <hyperlink r:id="rId1808" ref="X30"/>
    <hyperlink r:id="rId1809" ref="Y30"/>
    <hyperlink r:id="rId1810" ref="Z30"/>
    <hyperlink r:id="rId1811" ref="AE30"/>
    <hyperlink r:id="rId1812" ref="AF30"/>
    <hyperlink r:id="rId1813" ref="AG30"/>
    <hyperlink r:id="rId1814" ref="AI30"/>
    <hyperlink r:id="rId1815" ref="AJ30"/>
    <hyperlink r:id="rId1816" ref="AL30"/>
    <hyperlink r:id="rId1817" ref="AO30"/>
    <hyperlink r:id="rId1818" ref="AP30"/>
    <hyperlink r:id="rId1819" ref="AQ30"/>
    <hyperlink r:id="rId1820" ref="AS30"/>
    <hyperlink r:id="rId1821" ref="AT30"/>
    <hyperlink r:id="rId1822" ref="AU30"/>
    <hyperlink r:id="rId1823" ref="AV30"/>
    <hyperlink r:id="rId1824" ref="BB30"/>
    <hyperlink r:id="rId1825" ref="BC30"/>
    <hyperlink r:id="rId1826" ref="BD30"/>
    <hyperlink r:id="rId1827" ref="BE30"/>
    <hyperlink r:id="rId1828" ref="BG30"/>
    <hyperlink r:id="rId1829" ref="BH30"/>
    <hyperlink r:id="rId1830" ref="BI30"/>
    <hyperlink r:id="rId1831" ref="BK30"/>
    <hyperlink r:id="rId1832" ref="BR30"/>
    <hyperlink r:id="rId1833" ref="BS30"/>
    <hyperlink r:id="rId1834" ref="BT30"/>
    <hyperlink r:id="rId1835" ref="BV30"/>
    <hyperlink r:id="rId1836" ref="BX30"/>
    <hyperlink r:id="rId1837" ref="CA30"/>
    <hyperlink r:id="rId1838" ref="CB30"/>
    <hyperlink r:id="rId1839" ref="CC30"/>
    <hyperlink r:id="rId1840" ref="CD30"/>
    <hyperlink r:id="rId1841" ref="CG30"/>
    <hyperlink r:id="rId1842" ref="CI30"/>
    <hyperlink r:id="rId1843" ref="CK30"/>
    <hyperlink r:id="rId1844" ref="CL30"/>
    <hyperlink r:id="rId1845" ref="CT30"/>
    <hyperlink r:id="rId1846" ref="CV30"/>
    <hyperlink r:id="rId1847" ref="CW30"/>
    <hyperlink r:id="rId1848" ref="CY30"/>
    <hyperlink r:id="rId1849" ref="CZ30"/>
    <hyperlink r:id="rId1850" ref="DA30"/>
    <hyperlink r:id="rId1851" ref="DB30"/>
    <hyperlink r:id="rId1852" ref="DD30"/>
    <hyperlink r:id="rId1853" ref="DE30"/>
    <hyperlink r:id="rId1854" ref="DG30"/>
    <hyperlink r:id="rId1855" ref="DJ30"/>
    <hyperlink r:id="rId1856" ref="DP30"/>
    <hyperlink r:id="rId1857" ref="DQ30"/>
    <hyperlink r:id="rId1858" ref="DX30"/>
    <hyperlink r:id="rId1859" ref="DY30"/>
    <hyperlink r:id="rId1860" ref="J31"/>
    <hyperlink r:id="rId1861" ref="K31"/>
    <hyperlink r:id="rId1862" ref="L31"/>
    <hyperlink r:id="rId1863" ref="M31"/>
    <hyperlink r:id="rId1864" ref="P31"/>
    <hyperlink r:id="rId1865" ref="S31"/>
    <hyperlink r:id="rId1866" ref="T31"/>
    <hyperlink r:id="rId1867" ref="X31"/>
    <hyperlink r:id="rId1868" ref="Y31"/>
    <hyperlink r:id="rId1869" ref="Z31"/>
    <hyperlink r:id="rId1870" ref="AB31"/>
    <hyperlink r:id="rId1871" ref="AC31"/>
    <hyperlink r:id="rId1872" ref="AE31"/>
    <hyperlink r:id="rId1873" ref="AF31"/>
    <hyperlink r:id="rId1874" ref="AH31"/>
    <hyperlink r:id="rId1875" ref="AI31"/>
    <hyperlink r:id="rId1876" ref="AM31"/>
    <hyperlink r:id="rId1877" ref="AR31"/>
    <hyperlink r:id="rId1878" ref="BA31"/>
    <hyperlink r:id="rId1879" ref="BC31"/>
    <hyperlink r:id="rId1880" ref="BM31"/>
    <hyperlink r:id="rId1881" ref="BS31"/>
    <hyperlink r:id="rId1882" ref="BT31"/>
    <hyperlink r:id="rId1883" ref="BU31"/>
    <hyperlink r:id="rId1884" ref="BV31"/>
    <hyperlink r:id="rId1885" ref="BZ31"/>
    <hyperlink r:id="rId1886" ref="CC31"/>
    <hyperlink r:id="rId1887" ref="CH31"/>
    <hyperlink r:id="rId1888" ref="CI31"/>
    <hyperlink r:id="rId1889" ref="CK31"/>
    <hyperlink r:id="rId1890" ref="CL31"/>
    <hyperlink r:id="rId1891" ref="CM31"/>
    <hyperlink r:id="rId1892" ref="CO31"/>
    <hyperlink r:id="rId1893" ref="CT31"/>
    <hyperlink r:id="rId1894" ref="CY31"/>
    <hyperlink r:id="rId1895" ref="DC31"/>
    <hyperlink r:id="rId1896" ref="DG31"/>
    <hyperlink r:id="rId1897" ref="DK31"/>
    <hyperlink r:id="rId1898" ref="DP31"/>
    <hyperlink r:id="rId1899" ref="DQ31"/>
    <hyperlink r:id="rId1900" ref="DR31"/>
    <hyperlink r:id="rId1901" ref="DS31"/>
    <hyperlink r:id="rId1902" ref="DT31"/>
    <hyperlink r:id="rId1903" ref="DU31"/>
    <hyperlink r:id="rId1904" ref="DX31"/>
    <hyperlink r:id="rId1905" ref="DZ31"/>
    <hyperlink r:id="rId1906" ref="EA31"/>
    <hyperlink r:id="rId1907" ref="EB31"/>
    <hyperlink r:id="rId1908" ref="H32"/>
    <hyperlink r:id="rId1909" ref="I32"/>
    <hyperlink r:id="rId1910" ref="J32"/>
    <hyperlink r:id="rId1911" ref="K32"/>
    <hyperlink r:id="rId1912" ref="L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L32"/>
    <hyperlink r:id="rId1925" ref="AM32"/>
    <hyperlink r:id="rId1926" ref="AT32"/>
    <hyperlink r:id="rId1927" ref="AU32"/>
    <hyperlink r:id="rId1928" ref="BA32"/>
    <hyperlink r:id="rId1929" ref="BB32"/>
    <hyperlink r:id="rId1930" ref="BC32"/>
    <hyperlink r:id="rId1931" ref="BD32"/>
    <hyperlink r:id="rId1932" ref="BE32"/>
    <hyperlink r:id="rId1933" ref="BH32"/>
    <hyperlink r:id="rId1934" ref="BK32"/>
    <hyperlink r:id="rId1935" ref="BR32"/>
    <hyperlink r:id="rId1936" ref="BS32"/>
    <hyperlink r:id="rId1937" ref="BT32"/>
    <hyperlink r:id="rId1938" ref="BU32"/>
    <hyperlink r:id="rId1939" ref="BV32"/>
    <hyperlink r:id="rId1940" ref="BY32"/>
    <hyperlink r:id="rId1941" ref="BZ32"/>
    <hyperlink r:id="rId1942" ref="CF32"/>
    <hyperlink r:id="rId1943" ref="CG32"/>
    <hyperlink r:id="rId1944" ref="CH32"/>
    <hyperlink r:id="rId1945" ref="CK32"/>
    <hyperlink r:id="rId1946" ref="CL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P32"/>
    <hyperlink r:id="rId1958" ref="DQ32"/>
    <hyperlink r:id="rId1959" ref="DU32"/>
    <hyperlink r:id="rId1960" ref="H33"/>
    <hyperlink r:id="rId1961" ref="J33"/>
    <hyperlink r:id="rId1962" ref="K33"/>
    <hyperlink r:id="rId1963" ref="L33"/>
    <hyperlink r:id="rId1964" ref="M33"/>
    <hyperlink r:id="rId1965" ref="N33"/>
    <hyperlink r:id="rId1966" ref="O33"/>
    <hyperlink r:id="rId1967" ref="R33"/>
    <hyperlink r:id="rId1968" ref="T33"/>
    <hyperlink r:id="rId1969" ref="U33"/>
    <hyperlink r:id="rId1970" ref="Y33"/>
    <hyperlink r:id="rId1971" ref="AA33"/>
    <hyperlink r:id="rId1972" ref="AB33"/>
    <hyperlink r:id="rId1973" ref="AC33"/>
    <hyperlink r:id="rId1974" ref="AD33"/>
    <hyperlink r:id="rId1975" ref="AF33"/>
    <hyperlink r:id="rId1976" ref="AH33"/>
    <hyperlink r:id="rId1977" ref="AN33"/>
    <hyperlink r:id="rId1978" ref="AO33"/>
    <hyperlink r:id="rId1979" ref="AR33"/>
    <hyperlink r:id="rId1980" ref="AT33"/>
    <hyperlink r:id="rId1981" ref="AW33"/>
    <hyperlink r:id="rId1982" ref="AX33"/>
    <hyperlink r:id="rId1983" ref="BB33"/>
    <hyperlink r:id="rId1984" ref="BF33"/>
    <hyperlink r:id="rId1985" ref="BH33"/>
    <hyperlink r:id="rId1986" ref="BM33"/>
    <hyperlink r:id="rId1987" ref="BQ33"/>
    <hyperlink r:id="rId1988" ref="BS33"/>
    <hyperlink r:id="rId1989" ref="BV33"/>
    <hyperlink r:id="rId1990" ref="BW33"/>
    <hyperlink r:id="rId1991" ref="CF33"/>
    <hyperlink r:id="rId1992" ref="CJ33"/>
    <hyperlink r:id="rId1993" ref="CK33"/>
    <hyperlink r:id="rId1994" ref="CL33"/>
    <hyperlink r:id="rId1995" ref="CM33"/>
    <hyperlink r:id="rId1996" ref="CO33"/>
    <hyperlink r:id="rId1997" ref="CP33"/>
    <hyperlink r:id="rId1998" ref="CQ33"/>
    <hyperlink r:id="rId1999" ref="CV33"/>
    <hyperlink r:id="rId2000" ref="CY33"/>
    <hyperlink r:id="rId2001" ref="DA33"/>
    <hyperlink r:id="rId2002" ref="DD33"/>
    <hyperlink r:id="rId2003" ref="DH33"/>
    <hyperlink r:id="rId2004" ref="DJ33"/>
    <hyperlink r:id="rId2005" ref="DK33"/>
    <hyperlink r:id="rId2006" ref="DN33"/>
    <hyperlink r:id="rId2007" ref="DO33"/>
    <hyperlink r:id="rId2008" ref="DQ33"/>
    <hyperlink r:id="rId2009" ref="DR33"/>
    <hyperlink r:id="rId2010" ref="DS33"/>
    <hyperlink r:id="rId2011" ref="DT33"/>
    <hyperlink r:id="rId2012" ref="DU33"/>
    <hyperlink r:id="rId2013" ref="DV33"/>
    <hyperlink r:id="rId2014" ref="DW33"/>
    <hyperlink r:id="rId2015" ref="DX33"/>
    <hyperlink r:id="rId2016" ref="DY33"/>
    <hyperlink r:id="rId2017" ref="DZ33"/>
    <hyperlink r:id="rId2018" ref="EA33"/>
    <hyperlink r:id="rId2019" ref="EB33"/>
    <hyperlink r:id="rId2020" ref="I34"/>
    <hyperlink r:id="rId2021" ref="J34"/>
    <hyperlink r:id="rId2022" ref="K34"/>
    <hyperlink r:id="rId2023" ref="L34"/>
    <hyperlink r:id="rId2024" ref="M34"/>
    <hyperlink r:id="rId2025" ref="N34"/>
    <hyperlink r:id="rId2026" ref="O34"/>
    <hyperlink r:id="rId2027" ref="P34"/>
    <hyperlink r:id="rId2028" ref="Q34"/>
    <hyperlink r:id="rId2029" ref="S34"/>
    <hyperlink r:id="rId2030" ref="X34"/>
    <hyperlink r:id="rId2031" ref="Y34"/>
    <hyperlink r:id="rId2032" ref="Z34"/>
    <hyperlink r:id="rId2033" ref="AA34"/>
    <hyperlink r:id="rId2034" ref="AB34"/>
    <hyperlink r:id="rId2035" ref="AC34"/>
    <hyperlink r:id="rId2036" ref="AE34"/>
    <hyperlink r:id="rId2037" ref="AF34"/>
    <hyperlink r:id="rId2038" ref="AM34"/>
    <hyperlink r:id="rId2039" ref="AT34"/>
    <hyperlink r:id="rId2040" ref="AU34"/>
    <hyperlink r:id="rId2041" ref="AX34"/>
    <hyperlink r:id="rId2042" ref="BB34"/>
    <hyperlink r:id="rId2043" ref="BC34"/>
    <hyperlink r:id="rId2044" ref="BD34"/>
    <hyperlink r:id="rId2045" ref="BE34"/>
    <hyperlink r:id="rId2046" ref="BH34"/>
    <hyperlink r:id="rId2047" ref="BJ34"/>
    <hyperlink r:id="rId2048" ref="BK34"/>
    <hyperlink r:id="rId2049" ref="BM34"/>
    <hyperlink r:id="rId2050" ref="BN34"/>
    <hyperlink r:id="rId2051" ref="BQ34"/>
    <hyperlink r:id="rId2052" ref="BR34"/>
    <hyperlink r:id="rId2053" ref="BS34"/>
    <hyperlink r:id="rId2054" ref="BT34"/>
    <hyperlink r:id="rId2055" ref="BU34"/>
    <hyperlink r:id="rId2056" ref="BV34"/>
    <hyperlink r:id="rId2057" ref="BY34"/>
    <hyperlink r:id="rId2058" ref="BZ34"/>
    <hyperlink r:id="rId2059" ref="CA34"/>
    <hyperlink r:id="rId2060" ref="CF34"/>
    <hyperlink r:id="rId2061" ref="CG34"/>
    <hyperlink r:id="rId2062" ref="CH34"/>
    <hyperlink r:id="rId2063" ref="CI34"/>
    <hyperlink r:id="rId2064" ref="CK34"/>
    <hyperlink r:id="rId2065" ref="CL34"/>
    <hyperlink r:id="rId2066" ref="CM34"/>
    <hyperlink r:id="rId2067" ref="CN34"/>
    <hyperlink r:id="rId2068" ref="CT34"/>
    <hyperlink r:id="rId2069" ref="CV34"/>
    <hyperlink r:id="rId2070" ref="CW34"/>
    <hyperlink r:id="rId2071" ref="CX34"/>
    <hyperlink r:id="rId2072" ref="CY34"/>
    <hyperlink r:id="rId2073" ref="CZ34"/>
    <hyperlink r:id="rId2074" ref="DA34"/>
    <hyperlink r:id="rId2075" ref="DP34"/>
    <hyperlink r:id="rId2076" ref="DS34"/>
    <hyperlink r:id="rId2077" ref="DT34"/>
    <hyperlink r:id="rId2078" ref="DX34"/>
    <hyperlink r:id="rId2079" ref="DY34"/>
    <hyperlink r:id="rId2080" ref="H35"/>
    <hyperlink r:id="rId2081" ref="I35"/>
    <hyperlink r:id="rId2082" ref="J35"/>
    <hyperlink r:id="rId2083" ref="K35"/>
    <hyperlink r:id="rId2084" ref="L35"/>
    <hyperlink r:id="rId2085" ref="M35"/>
    <hyperlink r:id="rId2086" ref="N35"/>
    <hyperlink r:id="rId2087" ref="O35"/>
    <hyperlink r:id="rId2088" ref="P35"/>
    <hyperlink r:id="rId2089" ref="S35"/>
    <hyperlink r:id="rId2090" ref="U35"/>
    <hyperlink r:id="rId2091" ref="X35"/>
    <hyperlink r:id="rId2092" ref="Y35"/>
    <hyperlink r:id="rId2093" ref="Z35"/>
    <hyperlink r:id="rId2094" ref="AA35"/>
    <hyperlink r:id="rId2095" ref="AB35"/>
    <hyperlink r:id="rId2096" ref="AC35"/>
    <hyperlink r:id="rId2097" ref="AD35"/>
    <hyperlink r:id="rId2098" ref="AF35"/>
    <hyperlink r:id="rId2099" ref="AU35"/>
    <hyperlink r:id="rId2100" ref="AV35"/>
    <hyperlink r:id="rId2101" ref="AX35"/>
    <hyperlink r:id="rId2102" ref="BA35"/>
    <hyperlink r:id="rId2103" ref="BB35"/>
    <hyperlink r:id="rId2104" ref="BC35"/>
    <hyperlink r:id="rId2105" ref="BD35"/>
    <hyperlink r:id="rId2106" ref="BE35"/>
    <hyperlink r:id="rId2107" ref="BF35"/>
    <hyperlink r:id="rId2108" ref="BH35"/>
    <hyperlink r:id="rId2109" ref="BI35"/>
    <hyperlink r:id="rId2110" ref="BK35"/>
    <hyperlink r:id="rId2111" ref="BL35"/>
    <hyperlink r:id="rId2112" ref="BN35"/>
    <hyperlink r:id="rId2113" ref="BQ35"/>
    <hyperlink r:id="rId2114" ref="BR35"/>
    <hyperlink r:id="rId2115" ref="BS35"/>
    <hyperlink r:id="rId2116" ref="BT35"/>
    <hyperlink r:id="rId2117" ref="BU35"/>
    <hyperlink r:id="rId2118" ref="BW35"/>
    <hyperlink r:id="rId2119" ref="BX35"/>
    <hyperlink r:id="rId2120" ref="CB35"/>
    <hyperlink r:id="rId2121" ref="CC35"/>
    <hyperlink r:id="rId2122" ref="CF35"/>
    <hyperlink r:id="rId2123" ref="CG35"/>
    <hyperlink r:id="rId2124" ref="CI35"/>
    <hyperlink r:id="rId2125" ref="CJ35"/>
    <hyperlink r:id="rId2126" ref="CK35"/>
    <hyperlink r:id="rId2127" ref="CL35"/>
    <hyperlink r:id="rId2128" ref="CM35"/>
    <hyperlink r:id="rId2129" ref="CN35"/>
    <hyperlink r:id="rId2130" ref="CQ35"/>
    <hyperlink r:id="rId2131" ref="CT35"/>
    <hyperlink r:id="rId2132" ref="CU35"/>
    <hyperlink r:id="rId2133" ref="CV35"/>
    <hyperlink r:id="rId2134" ref="CW35"/>
    <hyperlink r:id="rId2135" ref="CX35"/>
    <hyperlink r:id="rId2136" ref="CY35"/>
    <hyperlink r:id="rId2137" ref="CZ35"/>
    <hyperlink r:id="rId2138" ref="DC35"/>
    <hyperlink r:id="rId2139" ref="DD35"/>
    <hyperlink r:id="rId2140" ref="DG35"/>
    <hyperlink r:id="rId2141" ref="DH35"/>
    <hyperlink r:id="rId2142" ref="DJ35"/>
    <hyperlink r:id="rId2143" ref="DK35"/>
    <hyperlink r:id="rId2144" ref="DP35"/>
    <hyperlink r:id="rId2145" ref="DT35"/>
    <hyperlink r:id="rId2146" ref="DV35"/>
    <hyperlink r:id="rId2147" ref="DY35"/>
    <hyperlink r:id="rId2148" ref="I36"/>
    <hyperlink r:id="rId2149" ref="M36"/>
    <hyperlink r:id="rId2150" ref="P36"/>
    <hyperlink r:id="rId2151" ref="Z36"/>
    <hyperlink r:id="rId2152" ref="AC36"/>
    <hyperlink r:id="rId2153" ref="BA36"/>
    <hyperlink r:id="rId2154" ref="BE36"/>
    <hyperlink r:id="rId2155" ref="BI36"/>
    <hyperlink r:id="rId2156" ref="BQ36"/>
    <hyperlink r:id="rId2157" ref="BV36"/>
    <hyperlink r:id="rId2158" ref="BW36"/>
    <hyperlink r:id="rId2159" ref="CI36"/>
    <hyperlink r:id="rId2160" ref="CT36"/>
    <hyperlink r:id="rId2161" ref="CZ36"/>
    <hyperlink r:id="rId2162" ref="DP36"/>
    <hyperlink r:id="rId2163" ref="I37"/>
    <hyperlink r:id="rId2164" ref="L37"/>
    <hyperlink r:id="rId2165" ref="O37"/>
    <hyperlink r:id="rId2166" ref="AC37"/>
    <hyperlink r:id="rId2167" ref="AE37"/>
    <hyperlink r:id="rId2168" ref="AQ37"/>
    <hyperlink r:id="rId2169" ref="AU37"/>
    <hyperlink r:id="rId2170" ref="BJ37"/>
    <hyperlink r:id="rId2171" ref="BT37"/>
    <hyperlink r:id="rId2172" ref="CF37"/>
    <hyperlink r:id="rId2173" ref="CT37"/>
    <hyperlink r:id="rId2174" ref="CZ37"/>
    <hyperlink r:id="rId2175" ref="V38"/>
    <hyperlink r:id="rId2176" ref="AJ38"/>
    <hyperlink r:id="rId2177" ref="AY38"/>
    <hyperlink r:id="rId2178" ref="BL38"/>
    <hyperlink r:id="rId2179" ref="BO38"/>
    <hyperlink r:id="rId2180" ref="CD38"/>
    <hyperlink r:id="rId2181" ref="CR38"/>
    <hyperlink r:id="rId2182" ref="DE38"/>
    <hyperlink r:id="rId2183" ref="BH39"/>
    <hyperlink r:id="rId2184" ref="BJ39"/>
    <hyperlink r:id="rId2185" ref="BY39"/>
    <hyperlink r:id="rId2186" ref="CI39"/>
    <hyperlink r:id="rId2187" ref="CP39"/>
    <hyperlink r:id="rId2188" ref="CZ39"/>
    <hyperlink r:id="rId2189" ref="Q40"/>
    <hyperlink r:id="rId2190" ref="V40"/>
    <hyperlink r:id="rId2191" ref="AJ40"/>
    <hyperlink r:id="rId2192" ref="AP40"/>
    <hyperlink r:id="rId2193" ref="AQ40"/>
    <hyperlink r:id="rId2194" ref="AS40"/>
    <hyperlink r:id="rId2195" ref="AW40"/>
    <hyperlink r:id="rId2196" ref="AX40"/>
    <hyperlink r:id="rId2197" ref="AY40"/>
    <hyperlink r:id="rId2198" ref="BO40"/>
    <hyperlink r:id="rId2199" ref="BT40"/>
    <hyperlink r:id="rId2200" ref="BZ40"/>
    <hyperlink r:id="rId2201" ref="CD40"/>
    <hyperlink r:id="rId2202" ref="CO40"/>
    <hyperlink r:id="rId2203" ref="CQ40"/>
    <hyperlink r:id="rId2204" ref="CR40"/>
    <hyperlink r:id="rId2205" ref="DE40"/>
    <hyperlink r:id="rId2206" ref="DJ40"/>
    <hyperlink r:id="rId2207" ref="DW40"/>
    <hyperlink r:id="rId2208" ref="DY40"/>
    <hyperlink r:id="rId2209" ref="K41"/>
    <hyperlink r:id="rId2210" ref="M41"/>
    <hyperlink r:id="rId2211" ref="N41"/>
    <hyperlink r:id="rId2212" ref="O41"/>
    <hyperlink r:id="rId2213" ref="P41"/>
    <hyperlink r:id="rId2214" ref="S41"/>
    <hyperlink r:id="rId2215" ref="X41"/>
    <hyperlink r:id="rId2216" ref="AC41"/>
    <hyperlink r:id="rId2217" ref="AF41"/>
    <hyperlink r:id="rId2218" ref="AM41"/>
    <hyperlink r:id="rId2219" ref="AS41"/>
    <hyperlink r:id="rId2220" ref="BA41"/>
    <hyperlink r:id="rId2221" ref="BC41"/>
    <hyperlink r:id="rId2222" ref="BD41"/>
    <hyperlink r:id="rId2223" ref="BH41"/>
    <hyperlink r:id="rId2224" ref="BK41"/>
    <hyperlink r:id="rId2225" ref="BQ41"/>
    <hyperlink r:id="rId2226" ref="BR41"/>
    <hyperlink r:id="rId2227" ref="BS41"/>
    <hyperlink r:id="rId2228" ref="BT41"/>
    <hyperlink r:id="rId2229" ref="BU41"/>
    <hyperlink r:id="rId2230" ref="BV41"/>
    <hyperlink r:id="rId2231" ref="CA41"/>
    <hyperlink r:id="rId2232" ref="CC41"/>
    <hyperlink r:id="rId2233" ref="CD41"/>
    <hyperlink r:id="rId2234" ref="CL41"/>
    <hyperlink r:id="rId2235" ref="CO41"/>
    <hyperlink r:id="rId2236" ref="CW41"/>
    <hyperlink r:id="rId2237" ref="CZ41"/>
    <hyperlink r:id="rId2238" ref="DK41"/>
    <hyperlink r:id="rId2239" ref="DQ41"/>
    <hyperlink r:id="rId2240" ref="DX41"/>
    <hyperlink r:id="rId2241" ref="P43"/>
    <hyperlink r:id="rId2242" ref="Y43"/>
    <hyperlink r:id="rId2243" ref="Z43"/>
    <hyperlink r:id="rId2244" ref="AU43"/>
    <hyperlink r:id="rId2245" ref="BC43"/>
    <hyperlink r:id="rId2246" ref="BD43"/>
    <hyperlink r:id="rId2247" ref="CG43"/>
    <hyperlink r:id="rId2248" ref="CM43"/>
    <hyperlink r:id="rId2249" ref="CV43"/>
    <hyperlink r:id="rId2250" ref="CZ43"/>
    <hyperlink r:id="rId2251" ref="DX43"/>
    <hyperlink r:id="rId2252" ref="I44"/>
    <hyperlink r:id="rId2253" ref="J44"/>
    <hyperlink r:id="rId2254" ref="K44"/>
    <hyperlink r:id="rId2255" ref="L44"/>
    <hyperlink r:id="rId2256" ref="M44"/>
    <hyperlink r:id="rId2257" ref="N44"/>
    <hyperlink r:id="rId2258" ref="O44"/>
    <hyperlink r:id="rId2259" ref="X44"/>
    <hyperlink r:id="rId2260" ref="Z44"/>
    <hyperlink r:id="rId2261" ref="AA44"/>
    <hyperlink r:id="rId2262" ref="AB44"/>
    <hyperlink r:id="rId2263" ref="AF44"/>
    <hyperlink r:id="rId2264" ref="AM44"/>
    <hyperlink r:id="rId2265" ref="AU44"/>
    <hyperlink r:id="rId2266" ref="BA44"/>
    <hyperlink r:id="rId2267" ref="BB44"/>
    <hyperlink r:id="rId2268" ref="BD44"/>
    <hyperlink r:id="rId2269" ref="BH44"/>
    <hyperlink r:id="rId2270" ref="BI44"/>
    <hyperlink r:id="rId2271" ref="BJ44"/>
    <hyperlink r:id="rId2272" ref="BQ44"/>
    <hyperlink r:id="rId2273" ref="BS44"/>
    <hyperlink r:id="rId2274" ref="BV44"/>
    <hyperlink r:id="rId2275" ref="BX44"/>
    <hyperlink r:id="rId2276" ref="BY44"/>
    <hyperlink r:id="rId2277" ref="BZ44"/>
    <hyperlink r:id="rId2278" ref="CG44"/>
    <hyperlink r:id="rId2279" ref="CH44"/>
    <hyperlink r:id="rId2280" ref="CI44"/>
    <hyperlink r:id="rId2281" ref="CK44"/>
    <hyperlink r:id="rId2282" ref="CL44"/>
    <hyperlink r:id="rId2283" ref="CM44"/>
    <hyperlink r:id="rId2284" ref="CT44"/>
    <hyperlink r:id="rId2285" ref="CV44"/>
    <hyperlink r:id="rId2286" ref="CW44"/>
    <hyperlink r:id="rId2287" ref="CZ44"/>
    <hyperlink r:id="rId2288" ref="DA44"/>
    <hyperlink r:id="rId2289" ref="DP44"/>
    <hyperlink r:id="rId2290" ref="I45"/>
    <hyperlink r:id="rId2291" ref="J45"/>
    <hyperlink r:id="rId2292" ref="K45"/>
    <hyperlink r:id="rId2293" ref="L45"/>
    <hyperlink r:id="rId2294" ref="M45"/>
    <hyperlink r:id="rId2295" ref="N45"/>
    <hyperlink r:id="rId2296" ref="O45"/>
    <hyperlink r:id="rId2297" ref="P45"/>
    <hyperlink r:id="rId2298" ref="R45"/>
    <hyperlink r:id="rId2299" ref="S45"/>
    <hyperlink r:id="rId2300" ref="V45"/>
    <hyperlink r:id="rId2301" ref="X45"/>
    <hyperlink r:id="rId2302" ref="Y45"/>
    <hyperlink r:id="rId2303" ref="Z45"/>
    <hyperlink r:id="rId2304" ref="AA45"/>
    <hyperlink r:id="rId2305" ref="AB45"/>
    <hyperlink r:id="rId2306" ref="AC45"/>
    <hyperlink r:id="rId2307" ref="AF45"/>
    <hyperlink r:id="rId2308" ref="AJ45"/>
    <hyperlink r:id="rId2309" ref="AM45"/>
    <hyperlink r:id="rId2310" ref="AT45"/>
    <hyperlink r:id="rId2311" ref="AU45"/>
    <hyperlink r:id="rId2312" ref="AV45"/>
    <hyperlink r:id="rId2313" ref="AX45"/>
    <hyperlink r:id="rId2314" ref="BA45"/>
    <hyperlink r:id="rId2315" ref="BB45"/>
    <hyperlink r:id="rId2316" ref="BC45"/>
    <hyperlink r:id="rId2317" ref="BD45"/>
    <hyperlink r:id="rId2318" ref="BE45"/>
    <hyperlink r:id="rId2319" ref="BK45"/>
    <hyperlink r:id="rId2320" ref="BQ45"/>
    <hyperlink r:id="rId2321" ref="BR45"/>
    <hyperlink r:id="rId2322" ref="BS45"/>
    <hyperlink r:id="rId2323" ref="BT45"/>
    <hyperlink r:id="rId2324" ref="BU45"/>
    <hyperlink r:id="rId2325" ref="BV45"/>
    <hyperlink r:id="rId2326" ref="BY45"/>
    <hyperlink r:id="rId2327" ref="BZ45"/>
    <hyperlink r:id="rId2328" ref="CA45"/>
    <hyperlink r:id="rId2329" ref="CB45"/>
    <hyperlink r:id="rId2330" ref="CC45"/>
    <hyperlink r:id="rId2331" ref="CF45"/>
    <hyperlink r:id="rId2332" ref="CG45"/>
    <hyperlink r:id="rId2333" ref="CH45"/>
    <hyperlink r:id="rId2334" ref="CI45"/>
    <hyperlink r:id="rId2335" ref="CJ45"/>
    <hyperlink r:id="rId2336" ref="CK45"/>
    <hyperlink r:id="rId2337" ref="CL45"/>
    <hyperlink r:id="rId2338" ref="CM45"/>
    <hyperlink r:id="rId2339" ref="CO45"/>
    <hyperlink r:id="rId2340" ref="CQ45"/>
    <hyperlink r:id="rId2341" ref="CT45"/>
    <hyperlink r:id="rId2342" ref="CU45"/>
    <hyperlink r:id="rId2343" ref="CX45"/>
    <hyperlink r:id="rId2344" ref="CY45"/>
    <hyperlink r:id="rId2345" ref="CZ45"/>
    <hyperlink r:id="rId2346" ref="DA45"/>
    <hyperlink r:id="rId2347" ref="DD45"/>
    <hyperlink r:id="rId2348" ref="DG45"/>
    <hyperlink r:id="rId2349" ref="DM45"/>
    <hyperlink r:id="rId2350" ref="DN45"/>
    <hyperlink r:id="rId2351" ref="DP45"/>
    <hyperlink r:id="rId2352" ref="DV45"/>
    <hyperlink r:id="rId2353" ref="DX45"/>
    <hyperlink r:id="rId2354" ref="EA45"/>
    <hyperlink r:id="rId2355" ref="J46"/>
    <hyperlink r:id="rId2356" ref="K46"/>
    <hyperlink r:id="rId2357" ref="L46"/>
    <hyperlink r:id="rId2358" ref="N46"/>
    <hyperlink r:id="rId2359" ref="O46"/>
    <hyperlink r:id="rId2360" ref="P46"/>
    <hyperlink r:id="rId2361" ref="X46"/>
    <hyperlink r:id="rId2362" ref="Y46"/>
    <hyperlink r:id="rId2363" ref="AA46"/>
    <hyperlink r:id="rId2364" ref="AB46"/>
    <hyperlink r:id="rId2365" ref="AC46"/>
    <hyperlink r:id="rId2366" ref="AM46"/>
    <hyperlink r:id="rId2367" ref="AU46"/>
    <hyperlink r:id="rId2368" ref="BA46"/>
    <hyperlink r:id="rId2369" ref="BB46"/>
    <hyperlink r:id="rId2370" ref="BC46"/>
    <hyperlink r:id="rId2371" ref="BH46"/>
    <hyperlink r:id="rId2372" ref="BJ46"/>
    <hyperlink r:id="rId2373" ref="BR46"/>
    <hyperlink r:id="rId2374" ref="BS46"/>
    <hyperlink r:id="rId2375" ref="BU46"/>
    <hyperlink r:id="rId2376" ref="BV46"/>
    <hyperlink r:id="rId2377" ref="BZ46"/>
    <hyperlink r:id="rId2378" ref="CF46"/>
    <hyperlink r:id="rId2379" ref="CH46"/>
    <hyperlink r:id="rId2380" ref="CL46"/>
    <hyperlink r:id="rId2381" ref="CT46"/>
    <hyperlink r:id="rId2382" ref="CV46"/>
    <hyperlink r:id="rId2383" ref="CW46"/>
    <hyperlink r:id="rId2384" ref="CX46"/>
    <hyperlink r:id="rId2385" ref="CY46"/>
    <hyperlink r:id="rId2386" ref="CZ46"/>
    <hyperlink r:id="rId2387" ref="DP46"/>
    <hyperlink r:id="rId2388" ref="K47"/>
    <hyperlink r:id="rId2389" ref="O47"/>
    <hyperlink r:id="rId2390" ref="P47"/>
    <hyperlink r:id="rId2391" ref="Q47"/>
    <hyperlink r:id="rId2392" ref="U47"/>
    <hyperlink r:id="rId2393" ref="X47"/>
    <hyperlink r:id="rId2394" ref="AB47"/>
    <hyperlink r:id="rId2395" ref="BE47"/>
    <hyperlink r:id="rId2396" ref="BF47"/>
    <hyperlink r:id="rId2397" ref="BV47"/>
    <hyperlink r:id="rId2398" ref="CB47"/>
    <hyperlink r:id="rId2399" ref="CC47"/>
    <hyperlink r:id="rId2400" ref="CY47"/>
    <hyperlink r:id="rId2401" ref="DK47"/>
    <hyperlink r:id="rId2402" ref="DX47"/>
    <hyperlink r:id="rId2403" ref="H48"/>
    <hyperlink r:id="rId2404" ref="I48"/>
    <hyperlink r:id="rId2405" ref="M48"/>
    <hyperlink r:id="rId2406" ref="O48"/>
    <hyperlink r:id="rId2407" ref="AA48"/>
    <hyperlink r:id="rId2408" ref="AD48"/>
    <hyperlink r:id="rId2409" ref="AE48"/>
    <hyperlink r:id="rId2410" ref="AL48"/>
    <hyperlink r:id="rId2411" ref="AM48"/>
    <hyperlink r:id="rId2412" ref="AP48"/>
    <hyperlink r:id="rId2413" ref="AQ48"/>
    <hyperlink r:id="rId2414" ref="AU48"/>
    <hyperlink r:id="rId2415" ref="BD48"/>
    <hyperlink r:id="rId2416" ref="BV48"/>
    <hyperlink r:id="rId2417" ref="CC48"/>
    <hyperlink r:id="rId2418" ref="CK48"/>
    <hyperlink r:id="rId2419" ref="CT48"/>
    <hyperlink r:id="rId2420" ref="CV48"/>
    <hyperlink r:id="rId2421" ref="CW48"/>
    <hyperlink r:id="rId2422" ref="CZ48"/>
    <hyperlink r:id="rId2423" ref="DL48"/>
    <hyperlink r:id="rId2424" ref="K49"/>
    <hyperlink r:id="rId2425" ref="L49"/>
    <hyperlink r:id="rId2426" ref="AC49"/>
    <hyperlink r:id="rId2427" ref="AE49"/>
    <hyperlink r:id="rId2428" ref="AT49"/>
    <hyperlink r:id="rId2429" ref="BD49"/>
    <hyperlink r:id="rId2430" ref="BI49"/>
    <hyperlink r:id="rId2431" ref="BK49"/>
    <hyperlink r:id="rId2432" ref="BW49"/>
    <hyperlink r:id="rId2433" ref="CI49"/>
    <hyperlink r:id="rId2434" ref="O50"/>
    <hyperlink r:id="rId2435" ref="X50"/>
    <hyperlink r:id="rId2436" ref="BF50"/>
    <hyperlink r:id="rId2437" ref="BT50"/>
    <hyperlink r:id="rId2438" ref="DK50"/>
    <hyperlink r:id="rId2439" ref="K51"/>
    <hyperlink r:id="rId2440" ref="L51"/>
    <hyperlink r:id="rId2441" ref="N51"/>
    <hyperlink r:id="rId2442" ref="R51"/>
    <hyperlink r:id="rId2443" ref="U51"/>
    <hyperlink r:id="rId2444" ref="AU51"/>
    <hyperlink r:id="rId2445" ref="BB51"/>
    <hyperlink r:id="rId2446" ref="BC51"/>
    <hyperlink r:id="rId2447" ref="BH51"/>
    <hyperlink r:id="rId2448" ref="BM51"/>
    <hyperlink r:id="rId2449" ref="BQ51"/>
    <hyperlink r:id="rId2450" ref="CO51"/>
    <hyperlink r:id="rId2451" ref="CV51"/>
    <hyperlink r:id="rId2452" ref="DA51"/>
    <hyperlink r:id="rId2453" ref="H53"/>
    <hyperlink r:id="rId2454" ref="I53"/>
    <hyperlink r:id="rId2455" ref="J53"/>
    <hyperlink r:id="rId2456" ref="K53"/>
    <hyperlink r:id="rId2457" ref="L53"/>
    <hyperlink r:id="rId2458" ref="M53"/>
    <hyperlink r:id="rId2459" ref="N53"/>
    <hyperlink r:id="rId2460" ref="O53"/>
    <hyperlink r:id="rId2461" ref="P53"/>
    <hyperlink r:id="rId2462" ref="S53"/>
    <hyperlink r:id="rId2463" ref="U53"/>
    <hyperlink r:id="rId2464" ref="X53"/>
    <hyperlink r:id="rId2465" ref="Y53"/>
    <hyperlink r:id="rId2466" ref="Z53"/>
    <hyperlink r:id="rId2467" ref="AA53"/>
    <hyperlink r:id="rId2468" ref="AB53"/>
    <hyperlink r:id="rId2469" ref="AC53"/>
    <hyperlink r:id="rId2470" ref="AE53"/>
    <hyperlink r:id="rId2471" ref="AF53"/>
    <hyperlink r:id="rId2472" ref="AI53"/>
    <hyperlink r:id="rId2473" ref="AM53"/>
    <hyperlink r:id="rId2474" ref="AO53"/>
    <hyperlink r:id="rId2475" ref="AT53"/>
    <hyperlink r:id="rId2476" ref="AU53"/>
    <hyperlink r:id="rId2477" ref="AX53"/>
    <hyperlink r:id="rId2478" ref="BA53"/>
    <hyperlink r:id="rId2479" ref="BB53"/>
    <hyperlink r:id="rId2480" ref="BC53"/>
    <hyperlink r:id="rId2481" ref="BE53"/>
    <hyperlink r:id="rId2482" ref="BF53"/>
    <hyperlink r:id="rId2483" ref="BH53"/>
    <hyperlink r:id="rId2484" ref="BI53"/>
    <hyperlink r:id="rId2485" ref="BJ53"/>
    <hyperlink r:id="rId2486" ref="BK53"/>
    <hyperlink r:id="rId2487" ref="BM53"/>
    <hyperlink r:id="rId2488" ref="BN53"/>
    <hyperlink r:id="rId2489" ref="BQ53"/>
    <hyperlink r:id="rId2490" ref="BR53"/>
    <hyperlink r:id="rId2491" ref="BS53"/>
    <hyperlink r:id="rId2492" ref="BT53"/>
    <hyperlink r:id="rId2493" ref="BU53"/>
    <hyperlink r:id="rId2494" ref="BV53"/>
    <hyperlink r:id="rId2495" ref="BX53"/>
    <hyperlink r:id="rId2496" ref="BY53"/>
    <hyperlink r:id="rId2497" ref="BZ53"/>
    <hyperlink r:id="rId2498" ref="CB53"/>
    <hyperlink r:id="rId2499" ref="CC53"/>
    <hyperlink r:id="rId2500" ref="CF53"/>
    <hyperlink r:id="rId2501" ref="CG53"/>
    <hyperlink r:id="rId2502" ref="CH53"/>
    <hyperlink r:id="rId2503" ref="CI53"/>
    <hyperlink r:id="rId2504" ref="CJ53"/>
    <hyperlink r:id="rId2505" ref="CK53"/>
    <hyperlink r:id="rId2506" ref="CL53"/>
    <hyperlink r:id="rId2507" ref="CM53"/>
    <hyperlink r:id="rId2508" ref="CQ53"/>
    <hyperlink r:id="rId2509" ref="CT53"/>
    <hyperlink r:id="rId2510" ref="CU53"/>
    <hyperlink r:id="rId2511" ref="CV53"/>
    <hyperlink r:id="rId2512" ref="CW53"/>
    <hyperlink r:id="rId2513" ref="CX53"/>
    <hyperlink r:id="rId2514" ref="CZ53"/>
    <hyperlink r:id="rId2515" ref="DA53"/>
    <hyperlink r:id="rId2516" ref="DG53"/>
    <hyperlink r:id="rId2517" ref="DK53"/>
    <hyperlink r:id="rId2518" ref="DN53"/>
    <hyperlink r:id="rId2519" ref="DP53"/>
    <hyperlink r:id="rId2520" ref="DU53"/>
    <hyperlink r:id="rId2521" ref="DY53"/>
    <hyperlink r:id="rId2522" ref="EA53"/>
    <hyperlink r:id="rId2523" ref="EB53"/>
    <hyperlink r:id="rId2524" ref="H54"/>
    <hyperlink r:id="rId2525" ref="I54"/>
    <hyperlink r:id="rId2526" ref="J54"/>
    <hyperlink r:id="rId2527" ref="K54"/>
    <hyperlink r:id="rId2528" ref="L54"/>
    <hyperlink r:id="rId2529" ref="N54"/>
    <hyperlink r:id="rId2530" ref="Y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6184</v>
      </c>
      <c r="D1" s="727" t="s">
        <v>6185</v>
      </c>
      <c r="E1" s="728" t="s">
        <v>736</v>
      </c>
      <c r="F1" s="728" t="s">
        <v>916</v>
      </c>
      <c r="G1" s="727" t="s">
        <v>6186</v>
      </c>
      <c r="H1" s="728" t="s">
        <v>1128</v>
      </c>
      <c r="I1" s="728" t="s">
        <v>6187</v>
      </c>
      <c r="J1" s="727" t="s">
        <v>6188</v>
      </c>
      <c r="K1" s="728" t="s">
        <v>6189</v>
      </c>
      <c r="L1" s="728" t="s">
        <v>6190</v>
      </c>
      <c r="M1" s="727" t="s">
        <v>6191</v>
      </c>
      <c r="N1" s="729" t="s">
        <v>6192</v>
      </c>
      <c r="O1" s="728" t="s">
        <v>6193</v>
      </c>
      <c r="P1" s="729" t="s">
        <v>1688</v>
      </c>
      <c r="Q1" s="728" t="s">
        <v>6194</v>
      </c>
      <c r="R1" s="728" t="s">
        <v>6195</v>
      </c>
      <c r="S1" s="728" t="s">
        <v>6196</v>
      </c>
      <c r="T1" s="730" t="s">
        <v>6197</v>
      </c>
      <c r="U1" s="729" t="s">
        <v>1755</v>
      </c>
      <c r="V1" s="728" t="s">
        <v>6198</v>
      </c>
      <c r="W1" s="728" t="s">
        <v>6199</v>
      </c>
      <c r="X1" s="728" t="s">
        <v>1346</v>
      </c>
      <c r="Y1" s="728" t="s">
        <v>217</v>
      </c>
      <c r="Z1" s="728" t="s">
        <v>4036</v>
      </c>
      <c r="AA1" s="728" t="s">
        <v>6200</v>
      </c>
      <c r="AB1" s="728" t="s">
        <v>3674</v>
      </c>
      <c r="AC1" s="728" t="s">
        <v>6201</v>
      </c>
      <c r="AD1" s="728" t="s">
        <v>6202</v>
      </c>
      <c r="AE1" s="728" t="s">
        <v>1624</v>
      </c>
      <c r="AF1" s="728" t="s">
        <v>6203</v>
      </c>
      <c r="AG1" s="729" t="s">
        <v>6204</v>
      </c>
      <c r="AH1" s="728" t="s">
        <v>6205</v>
      </c>
      <c r="AI1" s="731" t="s">
        <v>6206</v>
      </c>
      <c r="AJ1" s="727" t="s">
        <v>6207</v>
      </c>
      <c r="AK1" s="728" t="s">
        <v>5862</v>
      </c>
      <c r="AL1" s="728" t="s">
        <v>6208</v>
      </c>
      <c r="AM1" s="728" t="s">
        <v>6209</v>
      </c>
      <c r="AN1" s="730" t="s">
        <v>6210</v>
      </c>
      <c r="AO1" s="728" t="s">
        <v>6211</v>
      </c>
      <c r="AP1" s="728" t="s">
        <v>3879</v>
      </c>
      <c r="AQ1" s="728" t="s">
        <v>5309</v>
      </c>
      <c r="AR1" s="728" t="s">
        <v>2047</v>
      </c>
      <c r="AS1" s="728" t="s">
        <v>6212</v>
      </c>
      <c r="AT1" s="728" t="s">
        <v>3992</v>
      </c>
      <c r="AU1" s="728" t="s">
        <v>5850</v>
      </c>
      <c r="AV1" s="728" t="s">
        <v>993</v>
      </c>
      <c r="AW1" s="728" t="s">
        <v>6213</v>
      </c>
      <c r="AX1" s="728" t="s">
        <v>4623</v>
      </c>
      <c r="AY1" s="728"/>
      <c r="AZ1" s="728"/>
      <c r="BA1" s="732"/>
      <c r="BB1" s="732"/>
      <c r="BC1" s="732"/>
      <c r="BD1" s="728"/>
      <c r="BE1" s="728"/>
      <c r="BF1" s="728"/>
      <c r="BG1" s="728"/>
      <c r="BH1" s="732"/>
      <c r="BI1" s="732"/>
      <c r="BJ1" s="732"/>
    </row>
    <row r="2" ht="15.75" customHeight="1">
      <c r="A2" s="733" t="s">
        <v>44</v>
      </c>
      <c r="C2" s="734"/>
      <c r="D2" s="735" t="s">
        <v>6214</v>
      </c>
      <c r="E2" s="735" t="s">
        <v>6215</v>
      </c>
      <c r="F2" s="735" t="s">
        <v>6216</v>
      </c>
      <c r="G2" s="735" t="s">
        <v>6217</v>
      </c>
      <c r="H2" s="735" t="s">
        <v>6218</v>
      </c>
      <c r="I2" s="735" t="s">
        <v>6219</v>
      </c>
      <c r="J2" s="735" t="s">
        <v>5951</v>
      </c>
      <c r="K2" s="735" t="s">
        <v>6220</v>
      </c>
      <c r="L2" s="735" t="s">
        <v>6221</v>
      </c>
      <c r="M2" s="735" t="s">
        <v>6222</v>
      </c>
      <c r="N2" s="735" t="s">
        <v>6223</v>
      </c>
      <c r="O2" s="735" t="s">
        <v>6224</v>
      </c>
      <c r="P2" s="735" t="s">
        <v>6225</v>
      </c>
      <c r="Q2" s="735" t="s">
        <v>6226</v>
      </c>
      <c r="R2" s="735" t="s">
        <v>6227</v>
      </c>
      <c r="S2" s="735" t="s">
        <v>6228</v>
      </c>
      <c r="T2" s="735" t="s">
        <v>1066</v>
      </c>
      <c r="U2" s="735" t="s">
        <v>3812</v>
      </c>
      <c r="V2" s="735" t="s">
        <v>6153</v>
      </c>
      <c r="W2" s="735" t="s">
        <v>1758</v>
      </c>
      <c r="X2" s="735" t="s">
        <v>6229</v>
      </c>
      <c r="Y2" s="735" t="s">
        <v>4389</v>
      </c>
      <c r="Z2" s="735" t="s">
        <v>2215</v>
      </c>
      <c r="AA2" s="735" t="s">
        <v>6031</v>
      </c>
      <c r="AB2" s="735" t="s">
        <v>5571</v>
      </c>
      <c r="AC2" s="735" t="s">
        <v>3025</v>
      </c>
      <c r="AD2" s="735" t="s">
        <v>6230</v>
      </c>
      <c r="AE2" s="735" t="s">
        <v>1130</v>
      </c>
      <c r="AF2" s="735" t="s">
        <v>1130</v>
      </c>
      <c r="AG2" s="735" t="s">
        <v>5064</v>
      </c>
      <c r="AH2" s="735" t="s">
        <v>220</v>
      </c>
      <c r="AI2" s="736" t="s">
        <v>220</v>
      </c>
      <c r="AJ2" s="735" t="s">
        <v>432</v>
      </c>
      <c r="AK2" s="735" t="s">
        <v>330</v>
      </c>
      <c r="AL2" s="735" t="s">
        <v>1277</v>
      </c>
      <c r="AM2" s="735" t="s">
        <v>1277</v>
      </c>
      <c r="AN2" s="735" t="s">
        <v>637</v>
      </c>
      <c r="AO2" s="735" t="s">
        <v>828</v>
      </c>
      <c r="AP2" s="735" t="s">
        <v>738</v>
      </c>
      <c r="AQ2" s="735" t="s">
        <v>738</v>
      </c>
      <c r="AR2" s="735" t="s">
        <v>1407</v>
      </c>
      <c r="AS2" s="735" t="s">
        <v>1407</v>
      </c>
      <c r="AT2" s="735" t="s">
        <v>1407</v>
      </c>
      <c r="AU2" s="735" t="s">
        <v>1407</v>
      </c>
      <c r="AV2" s="735" t="s">
        <v>1407</v>
      </c>
      <c r="AW2" s="735" t="s">
        <v>1407</v>
      </c>
      <c r="AX2" s="735" t="s">
        <v>1407</v>
      </c>
      <c r="AY2" s="735" t="s">
        <v>1407</v>
      </c>
      <c r="AZ2" s="735" t="s">
        <v>1407</v>
      </c>
      <c r="BA2" s="735" t="s">
        <v>1407</v>
      </c>
      <c r="BB2" s="735" t="s">
        <v>1407</v>
      </c>
      <c r="BC2" s="735" t="s">
        <v>1407</v>
      </c>
      <c r="BD2" s="735" t="s">
        <v>1407</v>
      </c>
      <c r="BE2" s="735" t="s">
        <v>1407</v>
      </c>
      <c r="BF2" s="735" t="s">
        <v>1407</v>
      </c>
      <c r="BG2" s="735" t="s">
        <v>1407</v>
      </c>
      <c r="BH2" s="735" t="s">
        <v>1407</v>
      </c>
      <c r="BI2" s="735" t="s">
        <v>1407</v>
      </c>
      <c r="BJ2" s="735" t="s">
        <v>1407</v>
      </c>
    </row>
    <row r="3" ht="15.75" customHeight="1">
      <c r="A3" s="733" t="s">
        <v>6231</v>
      </c>
      <c r="C3" s="734"/>
      <c r="D3" s="737" t="s">
        <v>6232</v>
      </c>
      <c r="E3" s="737" t="s">
        <v>1132</v>
      </c>
      <c r="F3" s="737" t="s">
        <v>3644</v>
      </c>
      <c r="G3" s="737" t="s">
        <v>3305</v>
      </c>
      <c r="H3" s="737" t="s">
        <v>1133</v>
      </c>
      <c r="I3" s="737" t="s">
        <v>6233</v>
      </c>
      <c r="J3" s="737" t="s">
        <v>6234</v>
      </c>
      <c r="K3" s="737" t="s">
        <v>3644</v>
      </c>
      <c r="L3" s="737" t="s">
        <v>3994</v>
      </c>
      <c r="M3" s="737" t="s">
        <v>4857</v>
      </c>
      <c r="N3" s="737" t="s">
        <v>2431</v>
      </c>
      <c r="O3" s="737" t="s">
        <v>3812</v>
      </c>
      <c r="P3" s="737" t="s">
        <v>4660</v>
      </c>
      <c r="Q3" s="737" t="s">
        <v>4876</v>
      </c>
      <c r="R3" s="737" t="s">
        <v>219</v>
      </c>
      <c r="S3" s="737" t="s">
        <v>5064</v>
      </c>
      <c r="T3" s="737" t="s">
        <v>1826</v>
      </c>
      <c r="U3" s="737" t="s">
        <v>432</v>
      </c>
      <c r="V3" s="737" t="s">
        <v>2590</v>
      </c>
      <c r="W3" s="737" t="s">
        <v>918</v>
      </c>
      <c r="X3" s="737" t="s">
        <v>995</v>
      </c>
      <c r="Y3" s="737" t="s">
        <v>432</v>
      </c>
      <c r="Z3" s="737" t="s">
        <v>1348</v>
      </c>
      <c r="AA3" s="737" t="s">
        <v>1277</v>
      </c>
      <c r="AB3" s="737" t="s">
        <v>3427</v>
      </c>
      <c r="AC3" s="737" t="s">
        <v>828</v>
      </c>
      <c r="AD3" s="737" t="s">
        <v>331</v>
      </c>
      <c r="AE3" s="737" t="s">
        <v>1277</v>
      </c>
      <c r="AF3" s="737" t="s">
        <v>637</v>
      </c>
      <c r="AG3" s="737" t="s">
        <v>1277</v>
      </c>
      <c r="AH3" s="737" t="s">
        <v>432</v>
      </c>
      <c r="AI3" s="738" t="s">
        <v>431</v>
      </c>
      <c r="AJ3" s="737" t="s">
        <v>739</v>
      </c>
      <c r="AK3" s="737" t="s">
        <v>637</v>
      </c>
      <c r="AL3" s="737" t="s">
        <v>738</v>
      </c>
      <c r="AM3" s="737" t="s">
        <v>739</v>
      </c>
      <c r="AN3" s="737" t="s">
        <v>739</v>
      </c>
      <c r="AO3" s="737" t="s">
        <v>739</v>
      </c>
      <c r="AP3" s="737" t="s">
        <v>738</v>
      </c>
      <c r="AQ3" s="737" t="s">
        <v>739</v>
      </c>
      <c r="AR3" s="737" t="s">
        <v>1407</v>
      </c>
      <c r="AS3" s="737" t="s">
        <v>1407</v>
      </c>
      <c r="AT3" s="737" t="s">
        <v>1407</v>
      </c>
      <c r="AU3" s="737" t="s">
        <v>1407</v>
      </c>
      <c r="AV3" s="737" t="s">
        <v>1407</v>
      </c>
      <c r="AW3" s="737" t="s">
        <v>1407</v>
      </c>
      <c r="AX3" s="737" t="s">
        <v>1407</v>
      </c>
      <c r="AY3" s="737" t="s">
        <v>1407</v>
      </c>
      <c r="AZ3" s="737" t="s">
        <v>1407</v>
      </c>
      <c r="BA3" s="737" t="s">
        <v>1407</v>
      </c>
      <c r="BB3" s="737" t="s">
        <v>1407</v>
      </c>
      <c r="BC3" s="737" t="s">
        <v>1407</v>
      </c>
      <c r="BD3" s="737" t="s">
        <v>1407</v>
      </c>
      <c r="BE3" s="737" t="s">
        <v>1407</v>
      </c>
      <c r="BF3" s="737" t="s">
        <v>1407</v>
      </c>
      <c r="BG3" s="737" t="s">
        <v>1407</v>
      </c>
      <c r="BH3" s="737" t="s">
        <v>1407</v>
      </c>
      <c r="BI3" s="737" t="s">
        <v>1407</v>
      </c>
      <c r="BJ3" s="737" t="s">
        <v>1407</v>
      </c>
    </row>
    <row r="4" ht="15.75" customHeight="1">
      <c r="A4" s="733" t="s">
        <v>6235</v>
      </c>
      <c r="C4" s="734"/>
      <c r="D4" s="739" t="s">
        <v>6236</v>
      </c>
      <c r="E4" s="739" t="s">
        <v>4298</v>
      </c>
      <c r="F4" s="739" t="s">
        <v>6237</v>
      </c>
      <c r="G4" s="739" t="s">
        <v>3530</v>
      </c>
      <c r="H4" s="739" t="s">
        <v>4786</v>
      </c>
      <c r="I4" s="739" t="s">
        <v>6238</v>
      </c>
      <c r="J4" s="739" t="s">
        <v>3184</v>
      </c>
      <c r="K4" s="739" t="s">
        <v>431</v>
      </c>
      <c r="L4" s="739" t="s">
        <v>1132</v>
      </c>
      <c r="M4" s="739" t="s">
        <v>1690</v>
      </c>
      <c r="N4" s="739" t="s">
        <v>4728</v>
      </c>
      <c r="O4" s="739" t="s">
        <v>3362</v>
      </c>
      <c r="P4" s="739" t="s">
        <v>637</v>
      </c>
      <c r="Q4" s="739" t="s">
        <v>1826</v>
      </c>
      <c r="R4" s="739" t="s">
        <v>918</v>
      </c>
      <c r="S4" s="739" t="s">
        <v>995</v>
      </c>
      <c r="T4" s="739" t="s">
        <v>1407</v>
      </c>
      <c r="U4" s="739" t="s">
        <v>330</v>
      </c>
      <c r="V4" s="739" t="s">
        <v>5912</v>
      </c>
      <c r="W4" s="739" t="s">
        <v>1131</v>
      </c>
      <c r="X4" s="739" t="s">
        <v>995</v>
      </c>
      <c r="Y4" s="739" t="s">
        <v>432</v>
      </c>
      <c r="Z4" s="739" t="s">
        <v>331</v>
      </c>
      <c r="AA4" s="739" t="s">
        <v>828</v>
      </c>
      <c r="AB4" s="739" t="s">
        <v>828</v>
      </c>
      <c r="AC4" s="739" t="s">
        <v>828</v>
      </c>
      <c r="AD4" s="739" t="s">
        <v>828</v>
      </c>
      <c r="AE4" s="739" t="s">
        <v>431</v>
      </c>
      <c r="AF4" s="739" t="s">
        <v>828</v>
      </c>
      <c r="AG4" s="739" t="s">
        <v>1277</v>
      </c>
      <c r="AH4" s="739" t="s">
        <v>828</v>
      </c>
      <c r="AI4" s="740" t="s">
        <v>431</v>
      </c>
      <c r="AJ4" s="739" t="s">
        <v>739</v>
      </c>
      <c r="AK4" s="739" t="s">
        <v>739</v>
      </c>
      <c r="AL4" s="739" t="s">
        <v>1407</v>
      </c>
      <c r="AM4" s="739" t="s">
        <v>739</v>
      </c>
      <c r="AN4" s="739" t="s">
        <v>1407</v>
      </c>
      <c r="AO4" s="739" t="s">
        <v>1407</v>
      </c>
      <c r="AP4" s="739" t="s">
        <v>1407</v>
      </c>
      <c r="AQ4" s="739" t="s">
        <v>1407</v>
      </c>
      <c r="AR4" s="739" t="s">
        <v>1407</v>
      </c>
      <c r="AS4" s="739" t="s">
        <v>1407</v>
      </c>
      <c r="AT4" s="739" t="s">
        <v>1407</v>
      </c>
      <c r="AU4" s="739" t="s">
        <v>1407</v>
      </c>
      <c r="AV4" s="739" t="s">
        <v>1407</v>
      </c>
      <c r="AW4" s="739" t="s">
        <v>1407</v>
      </c>
      <c r="AX4" s="739" t="s">
        <v>1407</v>
      </c>
      <c r="AY4" s="739" t="s">
        <v>1407</v>
      </c>
      <c r="AZ4" s="739" t="s">
        <v>1407</v>
      </c>
      <c r="BA4" s="739" t="s">
        <v>1407</v>
      </c>
      <c r="BB4" s="739" t="s">
        <v>1407</v>
      </c>
      <c r="BC4" s="739" t="s">
        <v>1407</v>
      </c>
      <c r="BD4" s="739" t="s">
        <v>1407</v>
      </c>
      <c r="BE4" s="739" t="s">
        <v>1407</v>
      </c>
      <c r="BF4" s="739" t="s">
        <v>1407</v>
      </c>
      <c r="BG4" s="739" t="s">
        <v>1407</v>
      </c>
      <c r="BH4" s="739" t="s">
        <v>1407</v>
      </c>
      <c r="BI4" s="739" t="s">
        <v>1407</v>
      </c>
      <c r="BJ4" s="739" t="s">
        <v>1407</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6239</v>
      </c>
      <c r="B6" s="747" t="s">
        <v>6240</v>
      </c>
      <c r="C6" s="748" t="s">
        <v>332</v>
      </c>
      <c r="D6" s="749" t="s">
        <v>332</v>
      </c>
      <c r="E6" s="750" t="s">
        <v>742</v>
      </c>
      <c r="F6" s="751" t="s">
        <v>2762</v>
      </c>
      <c r="G6" s="749" t="s">
        <v>435</v>
      </c>
      <c r="H6" s="749" t="s">
        <v>1134</v>
      </c>
      <c r="I6" s="752" t="s">
        <v>1192</v>
      </c>
      <c r="J6" s="751" t="str">
        <f>HYPERLINK("https://youtu.be/BAG8a3WI9KM","52.27")</f>
        <v>52.27</v>
      </c>
      <c r="K6" s="753" t="s">
        <v>157</v>
      </c>
      <c r="L6" s="754" t="s">
        <v>2468</v>
      </c>
      <c r="M6" s="755"/>
      <c r="N6" s="756" t="str">
        <f>HYPERLINK("https://youtu.be/qv_H1NgDIQ8","53.73")</f>
        <v>53.73</v>
      </c>
      <c r="O6" s="750" t="s">
        <v>1665</v>
      </c>
      <c r="P6" s="756" t="str">
        <f>HYPERLINK("https://clips.twitch.tv/ZealousSeductiveOkapiCharlieBitMe","51.96")</f>
        <v>51.96</v>
      </c>
      <c r="Q6" s="754" t="s">
        <v>2432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6241</v>
      </c>
      <c r="B7" s="747" t="s">
        <v>6242</v>
      </c>
      <c r="C7" s="761" t="s">
        <v>6243</v>
      </c>
      <c r="D7" s="751" t="s">
        <v>6244</v>
      </c>
      <c r="E7" s="750"/>
      <c r="F7" s="751" t="str">
        <f>HYPERLINK("https://youtu.be/y9FQ4EcrohI", "1:21.52")</f>
        <v>1:21.52</v>
      </c>
      <c r="G7" s="750"/>
      <c r="H7" s="750"/>
      <c r="I7" s="751" t="s">
        <v>6245</v>
      </c>
      <c r="J7" s="750" t="s">
        <v>6246</v>
      </c>
      <c r="K7" s="753" t="s">
        <v>6247</v>
      </c>
      <c r="L7" s="750"/>
      <c r="M7" s="750"/>
      <c r="N7" s="750" t="s">
        <v>6248</v>
      </c>
      <c r="O7" s="750" t="s">
        <v>4746</v>
      </c>
      <c r="P7" s="750"/>
      <c r="Q7" s="751" t="s">
        <v>2433</v>
      </c>
      <c r="R7" s="750"/>
      <c r="S7" s="750"/>
      <c r="T7" s="750"/>
      <c r="U7" s="750"/>
      <c r="V7" s="750"/>
      <c r="W7" s="750"/>
      <c r="X7" s="758"/>
      <c r="Y7" s="750"/>
      <c r="Z7" s="751" t="s">
        <v>4040</v>
      </c>
      <c r="AA7" s="750"/>
      <c r="AB7" s="758"/>
      <c r="AC7" s="750"/>
      <c r="AD7" s="750"/>
      <c r="AE7" s="750"/>
      <c r="AF7" s="750"/>
      <c r="AG7" s="750"/>
      <c r="AH7" s="750"/>
      <c r="AI7" s="762" t="s">
        <v>6249</v>
      </c>
      <c r="AJ7" s="750"/>
      <c r="AK7" s="753" t="s">
        <v>5864</v>
      </c>
      <c r="AL7" s="750"/>
      <c r="AM7" s="750"/>
      <c r="AN7" s="750"/>
      <c r="AO7" s="750"/>
      <c r="AP7" s="750"/>
      <c r="AQ7" s="750"/>
      <c r="AR7" s="750" t="s">
        <v>6250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6251</v>
      </c>
      <c r="C8" s="748" t="s">
        <v>333</v>
      </c>
      <c r="D8" s="749" t="s">
        <v>333</v>
      </c>
      <c r="E8" s="750" t="s">
        <v>743</v>
      </c>
      <c r="F8" s="751" t="s">
        <v>920</v>
      </c>
      <c r="G8" s="750" t="s">
        <v>830</v>
      </c>
      <c r="H8" s="749" t="s">
        <v>6252</v>
      </c>
      <c r="I8" s="751" t="s">
        <v>1193</v>
      </c>
      <c r="J8" s="751" t="str">
        <f>HYPERLINK("https://youtu.be/ZP_d48CVxG0","1:19.30")</f>
        <v>1:19.30</v>
      </c>
      <c r="K8" s="753" t="s">
        <v>6253</v>
      </c>
      <c r="L8" s="750"/>
      <c r="M8" s="750"/>
      <c r="N8" s="750" t="s">
        <v>4358</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6254</v>
      </c>
      <c r="AU8" s="750"/>
      <c r="AV8" s="750"/>
      <c r="AW8" s="750"/>
      <c r="AX8" s="750"/>
      <c r="AY8" s="750"/>
      <c r="AZ8" s="750"/>
      <c r="BA8" s="760"/>
      <c r="BB8" s="760"/>
      <c r="BC8" s="760"/>
      <c r="BD8" s="750"/>
      <c r="BE8" s="750"/>
      <c r="BF8" s="750"/>
      <c r="BG8" s="750"/>
      <c r="BH8" s="760"/>
      <c r="BI8" s="760"/>
      <c r="BJ8" s="760"/>
    </row>
    <row r="9" ht="15.75" customHeight="1">
      <c r="A9" s="766" t="s">
        <v>6255</v>
      </c>
      <c r="B9" s="767" t="s">
        <v>6240</v>
      </c>
      <c r="C9" s="761" t="s">
        <v>6256</v>
      </c>
      <c r="D9" s="751" t="s">
        <v>6256</v>
      </c>
      <c r="E9" s="750" t="s">
        <v>1075</v>
      </c>
      <c r="F9" s="750"/>
      <c r="G9" s="750" t="s">
        <v>1075</v>
      </c>
      <c r="H9" s="750"/>
      <c r="I9" s="750"/>
      <c r="J9" s="750" t="s">
        <v>1305</v>
      </c>
      <c r="K9" s="750"/>
      <c r="L9" s="750"/>
      <c r="M9" s="750" t="s">
        <v>6257</v>
      </c>
      <c r="N9" s="750" t="s">
        <v>6258</v>
      </c>
      <c r="O9" s="750"/>
      <c r="P9" s="753" t="s">
        <v>1006</v>
      </c>
      <c r="Q9" s="750" t="s">
        <v>6259</v>
      </c>
      <c r="R9" s="753" t="s">
        <v>1006</v>
      </c>
      <c r="S9" s="750" t="s">
        <v>141</v>
      </c>
      <c r="T9" s="750"/>
      <c r="U9" s="750"/>
      <c r="V9" s="751" t="s">
        <v>3329</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3168</v>
      </c>
      <c r="AS9" s="749" t="s">
        <v>1859</v>
      </c>
      <c r="AT9" s="750"/>
      <c r="AU9" s="750"/>
      <c r="AV9" s="750"/>
      <c r="AW9" s="750"/>
      <c r="AX9" s="750"/>
      <c r="AY9" s="750"/>
      <c r="AZ9" s="750"/>
      <c r="BA9" s="763"/>
      <c r="BB9" s="763"/>
      <c r="BC9" s="763"/>
      <c r="BD9" s="750"/>
      <c r="BE9" s="750"/>
      <c r="BF9" s="750"/>
      <c r="BG9" s="750"/>
      <c r="BH9" s="763"/>
      <c r="BI9" s="763"/>
      <c r="BJ9" s="763"/>
    </row>
    <row r="10" ht="15.75" customHeight="1">
      <c r="A10" s="766" t="s">
        <v>6260</v>
      </c>
      <c r="B10" s="767" t="s">
        <v>6242</v>
      </c>
      <c r="C10" s="768" t="s">
        <v>3577</v>
      </c>
      <c r="D10" s="769"/>
      <c r="E10" s="769"/>
      <c r="F10" s="751" t="s">
        <v>624</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2477</v>
      </c>
      <c r="AE10" s="750"/>
      <c r="AF10" s="769"/>
      <c r="AG10" s="769"/>
      <c r="AH10" s="769"/>
      <c r="AI10" s="770"/>
      <c r="AJ10" s="769"/>
      <c r="AK10" s="771" t="s">
        <v>6261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6251</v>
      </c>
      <c r="C11" s="761" t="s">
        <v>2043</v>
      </c>
      <c r="D11" s="749" t="s">
        <v>1390</v>
      </c>
      <c r="E11" s="750"/>
      <c r="F11" s="751" t="s">
        <v>2043</v>
      </c>
      <c r="G11" s="769"/>
      <c r="H11" s="750"/>
      <c r="I11" s="751" t="s">
        <v>1870</v>
      </c>
      <c r="J11" s="750"/>
      <c r="K11" s="750"/>
      <c r="L11" s="769"/>
      <c r="M11" s="769"/>
      <c r="N11" s="769"/>
      <c r="O11" s="750"/>
      <c r="P11" s="769"/>
      <c r="Q11" s="769"/>
      <c r="R11" s="750"/>
      <c r="S11" s="769"/>
      <c r="T11" s="750"/>
      <c r="U11" s="750"/>
      <c r="V11" s="751" t="s">
        <v>6262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6263</v>
      </c>
      <c r="B12" s="747" t="s">
        <v>6264</v>
      </c>
      <c r="C12" s="761" t="s">
        <v>2977</v>
      </c>
      <c r="D12" s="751" t="s">
        <v>2977</v>
      </c>
      <c r="E12" s="750" t="s">
        <v>6265</v>
      </c>
      <c r="F12" s="772"/>
      <c r="G12" s="750"/>
      <c r="H12" s="750"/>
      <c r="I12" s="751" t="s">
        <v>6266</v>
      </c>
      <c r="J12" s="750" t="s">
        <v>5459</v>
      </c>
      <c r="K12" s="753" t="s">
        <v>1140</v>
      </c>
      <c r="L12" s="750"/>
      <c r="M12" s="750"/>
      <c r="N12" s="750" t="s">
        <v>6267</v>
      </c>
      <c r="O12" s="751" t="s">
        <v>5753</v>
      </c>
      <c r="P12" s="750" t="s">
        <v>6265</v>
      </c>
      <c r="Q12" s="751" t="s">
        <v>4329</v>
      </c>
      <c r="R12" s="750"/>
      <c r="S12" s="750"/>
      <c r="T12" s="750" t="s">
        <v>2614</v>
      </c>
      <c r="U12" s="750"/>
      <c r="V12" s="750"/>
      <c r="W12" s="750"/>
      <c r="X12" s="758"/>
      <c r="Y12" s="750"/>
      <c r="Z12" s="751" t="s">
        <v>6268</v>
      </c>
      <c r="AA12" s="750"/>
      <c r="AB12" s="758"/>
      <c r="AC12" s="750"/>
      <c r="AD12" s="750"/>
      <c r="AE12" s="750"/>
      <c r="AF12" s="753" t="s">
        <v>1634</v>
      </c>
      <c r="AG12" s="750"/>
      <c r="AH12" s="750"/>
      <c r="AI12" s="759"/>
      <c r="AJ12" s="750"/>
      <c r="AK12" s="753" t="s">
        <v>5801</v>
      </c>
      <c r="AL12" s="750"/>
      <c r="AM12" s="750"/>
      <c r="AN12" s="750"/>
      <c r="AO12" s="750"/>
      <c r="AP12" s="750"/>
      <c r="AQ12" s="750"/>
      <c r="AR12" s="750" t="s">
        <v>6269</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6270</v>
      </c>
      <c r="C13" s="748" t="s">
        <v>334</v>
      </c>
      <c r="D13" s="749" t="s">
        <v>334</v>
      </c>
      <c r="E13" s="751" t="s">
        <v>1782</v>
      </c>
      <c r="F13" s="751" t="s">
        <v>6271</v>
      </c>
      <c r="G13" s="750" t="s">
        <v>2399</v>
      </c>
      <c r="H13" s="749" t="s">
        <v>921</v>
      </c>
      <c r="I13" s="751" t="s">
        <v>101</v>
      </c>
      <c r="J13" s="750" t="s">
        <v>6272</v>
      </c>
      <c r="K13" s="753" t="s">
        <v>2977</v>
      </c>
      <c r="L13" s="754" t="s">
        <v>718</v>
      </c>
      <c r="M13" s="753" t="s">
        <v>1489</v>
      </c>
      <c r="N13" s="750" t="s">
        <v>6273</v>
      </c>
      <c r="O13" s="750"/>
      <c r="P13" s="753" t="s">
        <v>3646</v>
      </c>
      <c r="Q13" s="751" t="s">
        <v>2434</v>
      </c>
      <c r="R13" s="750"/>
      <c r="S13" s="750"/>
      <c r="T13" s="750"/>
      <c r="U13" s="750"/>
      <c r="V13" s="750"/>
      <c r="W13" s="750"/>
      <c r="X13" s="758"/>
      <c r="Y13" s="750"/>
      <c r="Z13" s="750"/>
      <c r="AA13" s="750"/>
      <c r="AB13" s="758"/>
      <c r="AC13" s="750"/>
      <c r="AD13" s="753"/>
      <c r="AE13" s="750"/>
      <c r="AF13" s="750"/>
      <c r="AG13" s="750"/>
      <c r="AH13" s="750"/>
      <c r="AI13" s="762" t="s">
        <v>6274</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6255</v>
      </c>
      <c r="B14" s="774" t="s">
        <v>6264</v>
      </c>
      <c r="C14" s="761" t="s">
        <v>5871</v>
      </c>
      <c r="D14" s="751" t="s">
        <v>5871</v>
      </c>
      <c r="E14" s="756" t="str">
        <f>HYPERLINK("https://www.youtube.com/watch?v=h3GaauXfeR4","14.16")</f>
        <v>14.16</v>
      </c>
      <c r="F14" s="755"/>
      <c r="G14" s="750"/>
      <c r="H14" s="755"/>
      <c r="I14" s="751" t="str">
        <f>HYPERLINK("https://www.twitch.tv/videos/569558488","14.31")</f>
        <v>14.31</v>
      </c>
      <c r="J14" s="756" t="str">
        <f>HYPERLINK("https://youtu.be/F4XtupQ5d4o","14.33")</f>
        <v>14.33</v>
      </c>
      <c r="K14" s="775" t="s">
        <v>4351</v>
      </c>
      <c r="L14" s="750" t="s">
        <v>5272</v>
      </c>
      <c r="M14" s="750"/>
      <c r="N14" s="751" t="str">
        <f>HYPERLINK("https://youtu.be/rZW3Nzg9CsM","14.20")</f>
        <v>14.20</v>
      </c>
      <c r="O14" s="755" t="s">
        <v>4165</v>
      </c>
      <c r="P14" s="750" t="s">
        <v>2669</v>
      </c>
      <c r="Q14" s="750"/>
      <c r="R14" s="755"/>
      <c r="S14" s="750"/>
      <c r="T14" s="755" t="s">
        <v>5367</v>
      </c>
      <c r="U14" s="755"/>
      <c r="V14" s="750"/>
      <c r="W14" s="750"/>
      <c r="X14" s="751" t="s">
        <v>4330</v>
      </c>
      <c r="Y14" s="750"/>
      <c r="Z14" s="751" t="s">
        <v>6006</v>
      </c>
      <c r="AA14" s="755"/>
      <c r="AB14" s="775" t="s">
        <v>4300</v>
      </c>
      <c r="AC14" s="755"/>
      <c r="AD14" s="755"/>
      <c r="AE14" s="750"/>
      <c r="AF14" s="751" t="s">
        <v>349</v>
      </c>
      <c r="AG14" s="755"/>
      <c r="AH14" s="755"/>
      <c r="AI14" s="776" t="s">
        <v>654</v>
      </c>
      <c r="AJ14" s="755"/>
      <c r="AK14" s="755"/>
      <c r="AL14" s="755"/>
      <c r="AM14" s="755"/>
      <c r="AN14" s="750"/>
      <c r="AO14" s="755"/>
      <c r="AP14" s="750"/>
      <c r="AQ14" s="755"/>
      <c r="AR14" s="755"/>
      <c r="AS14" s="749" t="s">
        <v>3884</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6270</v>
      </c>
      <c r="C15" s="761" t="s">
        <v>922</v>
      </c>
      <c r="D15" s="751" t="s">
        <v>437</v>
      </c>
      <c r="E15" s="751" t="str">
        <f>HYPERLINK("https://youtu.be/v-0tSrJ8Kf0","13.80")</f>
        <v>13.80</v>
      </c>
      <c r="F15" s="754" t="s">
        <v>922</v>
      </c>
      <c r="G15" s="749" t="s">
        <v>437</v>
      </c>
      <c r="H15" s="753" t="s">
        <v>922</v>
      </c>
      <c r="I15" s="756" t="s">
        <v>1194</v>
      </c>
      <c r="J15" s="751" t="str">
        <f>HYPERLINK("https://clips.twitch.tv/BusyTriangularAlmondRuleFive","13.97")</f>
        <v>13.97</v>
      </c>
      <c r="K15" s="753" t="s">
        <v>2220</v>
      </c>
      <c r="L15" s="754" t="s">
        <v>1194</v>
      </c>
      <c r="M15" s="755"/>
      <c r="N15" s="756" t="str">
        <f>HYPERLINK("https://youtu.be/Kv9otnDdZKc","13.93")</f>
        <v>13.93</v>
      </c>
      <c r="O15" s="751" t="s">
        <v>1545</v>
      </c>
      <c r="P15" s="775" t="s">
        <v>1545</v>
      </c>
      <c r="Q15" s="756" t="s">
        <v>2054</v>
      </c>
      <c r="R15" s="750"/>
      <c r="S15" s="755"/>
      <c r="T15" s="750" t="s">
        <v>2476</v>
      </c>
      <c r="U15" s="751" t="s">
        <v>922</v>
      </c>
      <c r="V15" s="755"/>
      <c r="W15" s="755"/>
      <c r="X15" s="758"/>
      <c r="Y15" s="755"/>
      <c r="Z15" s="751" t="s">
        <v>1412</v>
      </c>
      <c r="AA15" s="751" t="s">
        <v>3559</v>
      </c>
      <c r="AB15" s="758"/>
      <c r="AC15" s="750"/>
      <c r="AD15" s="750"/>
      <c r="AE15" s="755"/>
      <c r="AF15" s="750"/>
      <c r="AG15" s="750"/>
      <c r="AH15" s="750"/>
      <c r="AI15" s="777" t="s">
        <v>102</v>
      </c>
      <c r="AJ15" s="750"/>
      <c r="AK15" s="750"/>
      <c r="AL15" s="750"/>
      <c r="AM15" s="750"/>
      <c r="AN15" s="755"/>
      <c r="AO15" s="750"/>
      <c r="AP15" s="755"/>
      <c r="AQ15" s="750"/>
      <c r="AR15" s="750" t="s">
        <v>2595</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6260</v>
      </c>
      <c r="B16" s="767" t="s">
        <v>6275</v>
      </c>
      <c r="C16" s="768" t="s">
        <v>6276</v>
      </c>
      <c r="D16" s="749" t="s">
        <v>6277</v>
      </c>
      <c r="F16" s="751" t="s">
        <v>1584</v>
      </c>
      <c r="G16" s="750" t="s">
        <v>6278</v>
      </c>
      <c r="H16" s="750" t="s">
        <v>592</v>
      </c>
      <c r="I16" s="751" t="s">
        <v>2205</v>
      </c>
      <c r="J16" s="750"/>
      <c r="K16" s="753" t="s">
        <v>6279</v>
      </c>
      <c r="L16" s="751" t="s">
        <v>6278</v>
      </c>
      <c r="M16" s="753" t="s">
        <v>2694</v>
      </c>
      <c r="N16" s="750"/>
      <c r="O16" s="750"/>
      <c r="P16" s="753" t="s">
        <v>6280</v>
      </c>
      <c r="R16" s="753" t="s">
        <v>6278</v>
      </c>
      <c r="S16" s="750"/>
      <c r="T16" s="750"/>
      <c r="U16" s="750"/>
      <c r="V16" s="751" t="s">
        <v>1584</v>
      </c>
      <c r="W16" s="750"/>
      <c r="X16" s="758"/>
      <c r="Y16" s="749" t="s">
        <v>6276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6281</v>
      </c>
      <c r="C17" s="779" t="s">
        <v>2694</v>
      </c>
      <c r="D17" s="751"/>
      <c r="E17" s="751" t="s">
        <v>2694</v>
      </c>
      <c r="F17" s="751"/>
      <c r="G17" s="750"/>
      <c r="H17" s="750"/>
      <c r="I17" s="751"/>
      <c r="J17" s="750"/>
      <c r="K17" s="753"/>
      <c r="L17" s="751"/>
      <c r="M17" s="751"/>
      <c r="N17" s="750"/>
      <c r="O17" s="750"/>
      <c r="P17" s="750"/>
      <c r="Q17" s="751" t="s">
        <v>6282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6283</v>
      </c>
      <c r="B18" s="767" t="s">
        <v>6284</v>
      </c>
      <c r="C18" s="761" t="s">
        <v>2246</v>
      </c>
      <c r="D18" s="751" t="s">
        <v>2246</v>
      </c>
      <c r="E18" s="750" t="s">
        <v>2848</v>
      </c>
      <c r="F18" s="750"/>
      <c r="G18" s="753" t="s">
        <v>1004</v>
      </c>
      <c r="H18" s="750"/>
      <c r="I18" s="750"/>
      <c r="J18" s="751" t="str">
        <f>HYPERLINK("https://youtu.be/t-1yqXLdZMA","38.05")</f>
        <v>38.05</v>
      </c>
      <c r="K18" s="750"/>
      <c r="L18" s="751" t="s">
        <v>6285</v>
      </c>
      <c r="M18" s="750"/>
      <c r="N18" s="751" t="str">
        <f>HYPERLINK("https://youtu.be/Vn6tjVSJ144","36.45")</f>
        <v>36.45</v>
      </c>
      <c r="O18" s="751" t="s">
        <v>2667</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6286</v>
      </c>
      <c r="B19" s="747" t="s">
        <v>6287</v>
      </c>
      <c r="C19" s="761" t="s">
        <v>1865</v>
      </c>
      <c r="D19" s="751" t="s">
        <v>1106</v>
      </c>
      <c r="E19" s="751" t="s">
        <v>6288</v>
      </c>
      <c r="F19" s="750"/>
      <c r="G19" s="780"/>
      <c r="H19" s="750"/>
      <c r="I19" s="751" t="s">
        <v>4499</v>
      </c>
      <c r="J19" s="750" t="s">
        <v>3793</v>
      </c>
      <c r="K19" s="750"/>
      <c r="L19" s="750"/>
      <c r="M19" s="750"/>
      <c r="N19" s="751" t="str">
        <f>HYPERLINK("https://www.youtube.com/watch?v=2TATjRbAkgw","46.87")</f>
        <v>46.87</v>
      </c>
      <c r="O19" s="751" t="s">
        <v>6289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2122</v>
      </c>
      <c r="AL19" s="750"/>
      <c r="AM19" s="750"/>
      <c r="AN19" s="750"/>
      <c r="AO19" s="750"/>
      <c r="AP19" s="750"/>
      <c r="AQ19" s="750"/>
      <c r="AR19" s="781" t="s">
        <v>4397</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6290</v>
      </c>
      <c r="C20" s="748" t="s">
        <v>3014</v>
      </c>
      <c r="D20" s="751" t="s">
        <v>1046</v>
      </c>
      <c r="E20" s="750"/>
      <c r="F20" s="750"/>
      <c r="G20" s="750"/>
      <c r="H20" s="750"/>
      <c r="I20" s="750"/>
      <c r="J20" s="750"/>
      <c r="K20" s="750"/>
      <c r="L20" s="750"/>
      <c r="M20" s="750"/>
      <c r="N20" s="750"/>
      <c r="O20" s="749" t="s">
        <v>6291</v>
      </c>
      <c r="P20" s="782" t="s">
        <v>6292</v>
      </c>
      <c r="Q20" s="750"/>
      <c r="R20" s="750"/>
      <c r="S20" s="750"/>
      <c r="T20" s="750"/>
      <c r="U20" s="750"/>
      <c r="V20" s="750"/>
      <c r="W20" s="750"/>
      <c r="X20" s="758"/>
      <c r="Y20" s="750"/>
      <c r="Z20" s="750"/>
      <c r="AA20" s="750"/>
      <c r="AB20" s="758"/>
      <c r="AC20" s="750"/>
      <c r="AD20" s="750"/>
      <c r="AE20" s="750"/>
      <c r="AF20" s="750"/>
      <c r="AG20" s="750"/>
      <c r="AH20" s="751" t="s">
        <v>3570</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6293</v>
      </c>
      <c r="C21" s="761" t="s">
        <v>6294</v>
      </c>
      <c r="D21" s="751" t="s">
        <v>6294</v>
      </c>
      <c r="E21" s="751" t="s">
        <v>581</v>
      </c>
      <c r="F21" s="754" t="s">
        <v>923</v>
      </c>
      <c r="G21" s="749" t="s">
        <v>617</v>
      </c>
      <c r="H21" s="749" t="s">
        <v>6295</v>
      </c>
      <c r="I21" s="783" t="s">
        <v>1195</v>
      </c>
      <c r="J21" s="751" t="str">
        <f>HYPERLINK("https://clips.twitch.tv/EnergeticBeautifulMallardRalpherZ","42.96")</f>
        <v>42.96</v>
      </c>
      <c r="K21" s="753" t="s">
        <v>4338</v>
      </c>
      <c r="L21" s="754" t="s">
        <v>138</v>
      </c>
      <c r="M21" s="750"/>
      <c r="N21" s="750" t="s">
        <v>1701</v>
      </c>
      <c r="O21" s="751" t="s">
        <v>117</v>
      </c>
      <c r="P21" s="750" t="s">
        <v>3485</v>
      </c>
      <c r="Q21" s="754" t="s">
        <v>2435</v>
      </c>
      <c r="R21" s="751" t="s">
        <v>542</v>
      </c>
      <c r="S21" s="750"/>
      <c r="T21" s="750" t="s">
        <v>6296</v>
      </c>
      <c r="U21" s="751" t="str">
        <f>HYPERLINK("https://www.youtube.com/watch?v=XcowqtMv72o","42.92")</f>
        <v>42.92</v>
      </c>
      <c r="V21" s="750"/>
      <c r="W21" s="750"/>
      <c r="X21" s="758"/>
      <c r="Y21" s="750"/>
      <c r="Z21" s="751" t="s">
        <v>4947</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6297</v>
      </c>
      <c r="B22" s="747" t="s">
        <v>6298</v>
      </c>
      <c r="C22" s="748" t="s">
        <v>2694</v>
      </c>
      <c r="D22" s="752" t="s">
        <v>722</v>
      </c>
      <c r="E22" s="785"/>
      <c r="F22" s="785"/>
      <c r="G22" s="785"/>
      <c r="H22" s="786"/>
      <c r="I22" s="786" t="s">
        <v>2095</v>
      </c>
      <c r="J22" s="785"/>
      <c r="K22" s="785"/>
      <c r="L22" s="785"/>
      <c r="M22" s="785"/>
      <c r="N22" s="785"/>
      <c r="O22" s="785"/>
      <c r="P22" s="785" t="s">
        <v>3000</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6299</v>
      </c>
      <c r="C23" s="761" t="s">
        <v>6300</v>
      </c>
      <c r="D23" s="751" t="s">
        <v>3661</v>
      </c>
      <c r="E23" s="750"/>
      <c r="F23" s="750"/>
      <c r="G23" s="786" t="s">
        <v>784</v>
      </c>
      <c r="H23" s="753" t="s">
        <v>6301</v>
      </c>
      <c r="I23" s="785"/>
      <c r="J23" s="750"/>
      <c r="K23" s="750"/>
      <c r="L23" s="785"/>
      <c r="M23" s="785"/>
      <c r="N23" s="785"/>
      <c r="O23" s="750"/>
      <c r="P23" s="785" t="s">
        <v>6302</v>
      </c>
      <c r="Q23" s="785"/>
      <c r="R23" s="750"/>
      <c r="S23" s="785"/>
      <c r="T23" s="750"/>
      <c r="U23" s="750"/>
      <c r="V23" s="752" t="s">
        <v>6303</v>
      </c>
      <c r="W23" s="785"/>
      <c r="X23" s="787"/>
      <c r="Y23" s="752" t="s">
        <v>6300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6304</v>
      </c>
      <c r="B24" s="747" t="s">
        <v>6305</v>
      </c>
      <c r="C24" s="748" t="s">
        <v>252</v>
      </c>
      <c r="D24" s="751" t="s">
        <v>252</v>
      </c>
      <c r="E24" s="750"/>
      <c r="F24" s="750"/>
      <c r="G24" s="750"/>
      <c r="H24" s="750"/>
      <c r="I24" s="750"/>
      <c r="J24" s="750"/>
      <c r="K24" s="750"/>
      <c r="L24" s="750"/>
      <c r="M24" s="750"/>
      <c r="N24" s="751" t="s">
        <v>6306</v>
      </c>
      <c r="O24" s="750"/>
      <c r="P24" s="750" t="s">
        <v>6307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6308</v>
      </c>
      <c r="C25" s="761" t="s">
        <v>6309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6310</v>
      </c>
      <c r="C26" s="761" t="s">
        <v>2980</v>
      </c>
      <c r="D26" s="751" t="s">
        <v>6311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6312</v>
      </c>
      <c r="AS26" s="750"/>
      <c r="AT26" s="789" t="s">
        <v>3998</v>
      </c>
      <c r="AU26" s="750"/>
      <c r="AV26" s="750"/>
      <c r="AW26" s="750"/>
      <c r="AX26" s="750"/>
      <c r="AY26" s="750"/>
      <c r="AZ26" s="750"/>
      <c r="BA26" s="760"/>
      <c r="BB26" s="760"/>
      <c r="BC26" s="760"/>
      <c r="BD26" s="750"/>
      <c r="BE26" s="750"/>
      <c r="BF26" s="750"/>
      <c r="BG26" s="750"/>
      <c r="BH26" s="760"/>
      <c r="BI26" s="760"/>
      <c r="BJ26" s="760"/>
    </row>
    <row r="27" ht="15.75" customHeight="1">
      <c r="A27" s="790"/>
      <c r="B27" s="773" t="s">
        <v>6313</v>
      </c>
      <c r="C27" s="761" t="s">
        <v>6314</v>
      </c>
      <c r="D27" s="751" t="s">
        <v>6314</v>
      </c>
      <c r="E27" s="750"/>
      <c r="F27" s="751" t="s">
        <v>6315</v>
      </c>
      <c r="G27" s="750"/>
      <c r="H27" s="750"/>
      <c r="I27" s="751" t="s">
        <v>1197</v>
      </c>
      <c r="J27" s="750"/>
      <c r="K27" s="753" t="s">
        <v>6316</v>
      </c>
      <c r="L27" s="754" t="s">
        <v>6317</v>
      </c>
      <c r="M27" s="753" t="s">
        <v>4211</v>
      </c>
      <c r="N27" s="750"/>
      <c r="O27" s="753" t="s">
        <v>6318</v>
      </c>
      <c r="P27" s="750" t="s">
        <v>6319</v>
      </c>
      <c r="Q27" s="751" t="s">
        <v>2437</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6255</v>
      </c>
      <c r="B28" s="767" t="s">
        <v>6320</v>
      </c>
      <c r="C28" s="761" t="s">
        <v>6007</v>
      </c>
      <c r="D28" s="751" t="s">
        <v>6007</v>
      </c>
      <c r="E28" s="750"/>
      <c r="F28" s="750"/>
      <c r="G28" s="750"/>
      <c r="H28" s="750"/>
      <c r="I28" s="751" t="s">
        <v>4424</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6321</v>
      </c>
      <c r="AV28" s="750"/>
      <c r="AW28" s="750"/>
      <c r="AX28" s="750"/>
      <c r="AY28" s="750"/>
      <c r="AZ28" s="750"/>
      <c r="BA28" s="760"/>
      <c r="BB28" s="760"/>
      <c r="BC28" s="760"/>
      <c r="BD28" s="750"/>
      <c r="BE28" s="750"/>
      <c r="BF28" s="750"/>
      <c r="BG28" s="750"/>
      <c r="BH28" s="760"/>
      <c r="BI28" s="760"/>
      <c r="BJ28" s="760"/>
    </row>
    <row r="29" ht="15.75" customHeight="1">
      <c r="A29" s="790"/>
      <c r="B29" s="773" t="s">
        <v>6322</v>
      </c>
      <c r="C29" s="761" t="s">
        <v>2733</v>
      </c>
      <c r="D29" s="751" t="s">
        <v>2733</v>
      </c>
      <c r="E29" s="750"/>
      <c r="F29" s="750"/>
      <c r="G29" s="750"/>
      <c r="H29" s="750"/>
      <c r="I29" s="750"/>
      <c r="J29" s="750"/>
      <c r="K29" s="750"/>
      <c r="L29" s="750"/>
      <c r="M29" s="750"/>
      <c r="N29" s="750"/>
      <c r="O29" s="751" t="s">
        <v>6323</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6324</v>
      </c>
      <c r="C30" s="768" t="s">
        <v>3970</v>
      </c>
      <c r="D30" s="751" t="s">
        <v>1560</v>
      </c>
      <c r="E30" s="750" t="s">
        <v>1436</v>
      </c>
      <c r="F30" s="750"/>
      <c r="G30" s="750"/>
      <c r="H30" s="750"/>
      <c r="I30" s="750"/>
      <c r="J30" s="750" t="s">
        <v>4690</v>
      </c>
      <c r="K30" s="750"/>
      <c r="L30" s="749" t="s">
        <v>771</v>
      </c>
      <c r="M30" s="750"/>
      <c r="N30" s="750" t="s">
        <v>6323</v>
      </c>
      <c r="O30" s="751" t="s">
        <v>6325</v>
      </c>
      <c r="P30" s="750"/>
      <c r="Q30" s="750"/>
      <c r="R30" s="750"/>
      <c r="S30" s="750"/>
      <c r="T30" s="750"/>
      <c r="U30" s="750"/>
      <c r="V30" s="750"/>
      <c r="W30" s="750"/>
      <c r="X30" s="758"/>
      <c r="Y30" s="750"/>
      <c r="Z30" s="751" t="s">
        <v>6326</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6327</v>
      </c>
      <c r="C31" s="768" t="s">
        <v>1644</v>
      </c>
      <c r="D31" s="751" t="s">
        <v>1416</v>
      </c>
      <c r="E31" s="751" t="s">
        <v>2599</v>
      </c>
      <c r="F31" s="750"/>
      <c r="G31" s="750"/>
      <c r="H31" s="750"/>
      <c r="I31" s="751" t="s">
        <v>110</v>
      </c>
      <c r="J31" s="750" t="s">
        <v>1560</v>
      </c>
      <c r="K31" s="750"/>
      <c r="L31" s="751" t="s">
        <v>1644</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2233</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6328</v>
      </c>
      <c r="C32" s="761" t="s">
        <v>1936</v>
      </c>
      <c r="D32" s="751" t="s">
        <v>1936</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6329</v>
      </c>
      <c r="C33" s="761" t="s">
        <v>2599</v>
      </c>
      <c r="D33" s="751" t="s">
        <v>2879</v>
      </c>
      <c r="E33" s="751" t="s">
        <v>2599</v>
      </c>
      <c r="F33" s="750"/>
      <c r="G33" s="750"/>
      <c r="H33" s="750"/>
      <c r="I33" s="750"/>
      <c r="J33" s="750"/>
      <c r="K33" s="750"/>
      <c r="L33" s="750"/>
      <c r="M33" s="750"/>
      <c r="N33" s="750"/>
      <c r="O33" s="751" t="s">
        <v>3970</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6330</v>
      </c>
      <c r="C34" s="768" t="s">
        <v>2981</v>
      </c>
      <c r="D34" s="751" t="s">
        <v>6325</v>
      </c>
      <c r="E34" s="755" t="s">
        <v>4703</v>
      </c>
      <c r="F34" s="755"/>
      <c r="G34" s="750"/>
      <c r="H34" s="755"/>
      <c r="I34" s="750"/>
      <c r="J34" s="755"/>
      <c r="K34" s="755"/>
      <c r="L34" s="749" t="s">
        <v>2981</v>
      </c>
      <c r="M34" s="750"/>
      <c r="N34" s="750"/>
      <c r="O34" s="756" t="s">
        <v>1936</v>
      </c>
      <c r="P34" s="750" t="s">
        <v>6331</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6332</v>
      </c>
      <c r="C35" s="779" t="s">
        <v>3826</v>
      </c>
      <c r="D35" s="751" t="s">
        <v>3534</v>
      </c>
      <c r="E35" s="751" t="s">
        <v>2599</v>
      </c>
      <c r="F35" s="750"/>
      <c r="G35" s="755" t="s">
        <v>2665</v>
      </c>
      <c r="H35" s="750"/>
      <c r="I35" s="755"/>
      <c r="J35" s="750"/>
      <c r="K35" s="750"/>
      <c r="L35" s="751" t="s">
        <v>3826</v>
      </c>
      <c r="M35" s="755"/>
      <c r="N35" s="755"/>
      <c r="O35" s="751" t="s">
        <v>1832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6333</v>
      </c>
      <c r="C36" s="768" t="s">
        <v>2699</v>
      </c>
      <c r="D36" s="751" t="s">
        <v>2981</v>
      </c>
      <c r="E36" s="751" t="s">
        <v>1832</v>
      </c>
      <c r="F36" s="793"/>
      <c r="G36" s="750"/>
      <c r="H36" s="750"/>
      <c r="I36" s="750"/>
      <c r="J36" s="750" t="s">
        <v>6334</v>
      </c>
      <c r="K36" s="750"/>
      <c r="L36" s="794" t="s">
        <v>2699</v>
      </c>
      <c r="M36" s="750"/>
      <c r="N36" s="750"/>
      <c r="O36" s="751" t="s">
        <v>2665</v>
      </c>
      <c r="P36" s="750" t="s">
        <v>2846</v>
      </c>
      <c r="Q36" s="750"/>
      <c r="R36" s="750"/>
      <c r="S36" s="750"/>
      <c r="T36" s="750" t="s">
        <v>5643</v>
      </c>
      <c r="U36" s="750"/>
      <c r="V36" s="750"/>
      <c r="W36" s="750"/>
      <c r="X36" s="758"/>
      <c r="Y36" s="750"/>
      <c r="Z36" s="751" t="s">
        <v>3658</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6335</v>
      </c>
      <c r="C37" s="768" t="s">
        <v>761</v>
      </c>
      <c r="D37" s="751" t="s">
        <v>3616</v>
      </c>
      <c r="E37" s="750"/>
      <c r="F37" s="751" t="s">
        <v>1634</v>
      </c>
      <c r="G37" s="750"/>
      <c r="H37" s="751" t="s">
        <v>761</v>
      </c>
      <c r="I37" s="751" t="s">
        <v>3407</v>
      </c>
      <c r="J37" s="751" t="s">
        <v>1634</v>
      </c>
      <c r="K37" s="753" t="s">
        <v>2340</v>
      </c>
      <c r="L37" s="795" t="s">
        <v>1072</v>
      </c>
      <c r="M37" s="751" t="s">
        <v>3616</v>
      </c>
      <c r="N37" s="750"/>
      <c r="O37" s="751" t="s">
        <v>4662</v>
      </c>
      <c r="P37" s="751" t="str">
        <f>HYPERLINK("https://clips.twitch.tv/AggressiveBigTeaNononoCat","40.26")</f>
        <v>40.26</v>
      </c>
      <c r="Q37" s="750"/>
      <c r="R37" s="750"/>
      <c r="S37" s="750"/>
      <c r="T37" s="750"/>
      <c r="U37" s="750"/>
      <c r="V37" s="750"/>
      <c r="W37" s="750"/>
      <c r="X37" s="758"/>
      <c r="Y37" s="750"/>
      <c r="Z37" s="750"/>
      <c r="AA37" s="751" t="s">
        <v>1897</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6260</v>
      </c>
      <c r="B38" s="767" t="s">
        <v>6336</v>
      </c>
      <c r="C38" s="748" t="s">
        <v>3963</v>
      </c>
      <c r="D38" s="751" t="s">
        <v>3963</v>
      </c>
      <c r="E38" s="750"/>
      <c r="F38" s="750"/>
      <c r="G38" s="750"/>
      <c r="H38" s="750"/>
      <c r="I38" s="751" t="s">
        <v>2887</v>
      </c>
      <c r="J38" s="750"/>
      <c r="K38" s="750"/>
      <c r="L38" s="750"/>
      <c r="M38" s="750"/>
      <c r="N38" s="750"/>
      <c r="O38" s="751" t="s">
        <v>351</v>
      </c>
      <c r="P38" s="753" t="s">
        <v>185</v>
      </c>
      <c r="Q38" s="750"/>
      <c r="R38" s="750"/>
      <c r="S38" s="750"/>
      <c r="T38" s="750"/>
      <c r="U38" s="750"/>
      <c r="V38" s="750" t="s">
        <v>1959</v>
      </c>
      <c r="W38" s="750"/>
      <c r="X38" s="758"/>
      <c r="Y38" s="750"/>
      <c r="Z38" s="751" t="s">
        <v>3206</v>
      </c>
      <c r="AA38" s="750"/>
      <c r="AB38" s="751" t="s">
        <v>6337</v>
      </c>
      <c r="AC38" s="750"/>
      <c r="AD38" s="750"/>
      <c r="AE38" s="750"/>
      <c r="AF38" s="750"/>
      <c r="AG38" s="750"/>
      <c r="AH38" s="750"/>
      <c r="AI38" s="759"/>
      <c r="AJ38" s="750"/>
      <c r="AK38" s="750"/>
      <c r="AL38" s="750"/>
      <c r="AM38" s="750"/>
      <c r="AN38" s="750"/>
      <c r="AO38" s="750"/>
      <c r="AP38" s="750"/>
      <c r="AQ38" s="750"/>
      <c r="AR38" s="750" t="s">
        <v>6338</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6339</v>
      </c>
      <c r="C39" s="761" t="s">
        <v>1854</v>
      </c>
      <c r="D39" s="751" t="s">
        <v>3343</v>
      </c>
      <c r="E39" s="750"/>
      <c r="F39" s="750"/>
      <c r="G39" s="750"/>
      <c r="H39" s="751" t="s">
        <v>3015</v>
      </c>
      <c r="I39" s="751" t="s">
        <v>1920</v>
      </c>
      <c r="J39" s="750"/>
      <c r="K39" s="750"/>
      <c r="L39" s="751" t="s">
        <v>949</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1854</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6283</v>
      </c>
      <c r="B40" s="767" t="s">
        <v>6284</v>
      </c>
      <c r="C40" s="797" t="s">
        <v>4698</v>
      </c>
      <c r="D40" s="751" t="s">
        <v>2993</v>
      </c>
      <c r="E40" s="750" t="s">
        <v>783</v>
      </c>
      <c r="F40" s="750"/>
      <c r="G40" s="750" t="s">
        <v>276</v>
      </c>
      <c r="H40" s="750"/>
      <c r="I40" s="750"/>
      <c r="J40" s="751" t="s">
        <v>1892</v>
      </c>
      <c r="K40" s="750"/>
      <c r="L40" s="750"/>
      <c r="M40" s="750"/>
      <c r="N40" s="751" t="str">
        <f>HYPERLINK("https://youtu.be/Z3lDpXDeu-A","48.50")</f>
        <v>48.50</v>
      </c>
      <c r="O40" s="751" t="s">
        <v>6340</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6341</v>
      </c>
      <c r="C41" s="748" t="s">
        <v>2486</v>
      </c>
      <c r="D41" s="750"/>
      <c r="E41" s="750"/>
      <c r="F41" s="750"/>
      <c r="G41" s="750"/>
      <c r="H41" s="750"/>
      <c r="I41" s="750"/>
      <c r="J41" s="751" t="s">
        <v>2486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6342</v>
      </c>
      <c r="C42" s="748" t="s">
        <v>6343</v>
      </c>
      <c r="D42" s="750"/>
      <c r="E42" s="750"/>
      <c r="F42" s="750"/>
      <c r="G42" s="750"/>
      <c r="H42" s="750"/>
      <c r="I42" s="750"/>
      <c r="J42" s="751" t="s">
        <v>6343</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6344</v>
      </c>
      <c r="C43" s="748" t="s">
        <v>5173</v>
      </c>
      <c r="D43" s="750"/>
      <c r="E43" s="750"/>
      <c r="F43" s="750"/>
      <c r="G43" s="750"/>
      <c r="H43" s="750"/>
      <c r="I43" s="750"/>
      <c r="J43" s="751" t="s">
        <v>5173</v>
      </c>
      <c r="K43" s="750"/>
      <c r="L43" s="749" t="s">
        <v>3971</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6345</v>
      </c>
      <c r="B44" s="747" t="s">
        <v>6346</v>
      </c>
      <c r="C44" s="761" t="s">
        <v>930</v>
      </c>
      <c r="D44" s="751" t="s">
        <v>6347</v>
      </c>
      <c r="E44" s="750"/>
      <c r="F44" s="772"/>
      <c r="G44" s="750"/>
      <c r="H44" s="753" t="s">
        <v>4983</v>
      </c>
      <c r="I44" s="750"/>
      <c r="J44" s="751" t="str">
        <f>HYPERLINK("https://youtu.be/WdBDZlWcLa8","16.95")</f>
        <v>16.95</v>
      </c>
      <c r="K44" s="753" t="s">
        <v>4665</v>
      </c>
      <c r="L44" s="750"/>
      <c r="M44" s="750"/>
      <c r="N44" s="751" t="str">
        <f>HYPERLINK("https://youtu.be/FwtG-kRM0SE","17.64")</f>
        <v>17.64</v>
      </c>
      <c r="O44" s="750"/>
      <c r="P44" s="751" t="str">
        <f>HYPERLINK("https://clips.twitch.tv/VainSmokyPotSeemsGood","16.88")</f>
        <v>16.88</v>
      </c>
      <c r="Q44" s="751" t="s">
        <v>930</v>
      </c>
      <c r="R44" s="750"/>
      <c r="S44" s="750"/>
      <c r="T44" s="750" t="s">
        <v>5186</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5005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2545</v>
      </c>
      <c r="P45" s="750"/>
      <c r="Q45" s="750"/>
      <c r="R45" s="750"/>
      <c r="S45" s="750"/>
      <c r="T45" s="750" t="s">
        <v>3100</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3931</v>
      </c>
      <c r="AU45" s="750"/>
      <c r="AV45" s="750"/>
      <c r="AW45" s="750"/>
      <c r="AX45" s="750"/>
      <c r="AY45" s="750"/>
      <c r="AZ45" s="750"/>
      <c r="BA45" s="763"/>
      <c r="BB45" s="763"/>
      <c r="BC45" s="763"/>
      <c r="BD45" s="750"/>
      <c r="BE45" s="750"/>
      <c r="BF45" s="750"/>
      <c r="BG45" s="750"/>
      <c r="BH45" s="763"/>
      <c r="BI45" s="763"/>
      <c r="BJ45" s="763"/>
    </row>
    <row r="46" ht="15.75" customHeight="1">
      <c r="A46" s="746" t="s">
        <v>6348</v>
      </c>
      <c r="B46" s="747" t="s">
        <v>6349</v>
      </c>
      <c r="C46" s="761" t="s">
        <v>4754</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6240</v>
      </c>
      <c r="C47" s="748" t="s">
        <v>346</v>
      </c>
      <c r="D47" s="749" t="s">
        <v>346</v>
      </c>
      <c r="E47" s="750"/>
      <c r="F47" s="750"/>
      <c r="G47" s="749" t="s">
        <v>837</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6350</v>
      </c>
      <c r="B49" s="805" t="s">
        <v>6351</v>
      </c>
      <c r="C49" s="806" t="s">
        <v>1722</v>
      </c>
      <c r="D49" s="751" t="s">
        <v>187</v>
      </c>
      <c r="E49" s="751" t="s">
        <v>752</v>
      </c>
      <c r="F49" s="807"/>
      <c r="G49" s="749" t="s">
        <v>838</v>
      </c>
      <c r="H49" s="807"/>
      <c r="I49" s="751" t="s">
        <v>1617</v>
      </c>
      <c r="J49" s="807" t="s">
        <v>5914</v>
      </c>
      <c r="K49" s="775" t="s">
        <v>3143</v>
      </c>
      <c r="L49" s="808" t="s">
        <v>1722</v>
      </c>
      <c r="M49" s="807"/>
      <c r="N49" s="809" t="s">
        <v>2770</v>
      </c>
      <c r="O49" s="775" t="s">
        <v>4289</v>
      </c>
      <c r="P49" s="807" t="s">
        <v>1073</v>
      </c>
      <c r="Q49" s="807"/>
      <c r="R49" s="807"/>
      <c r="S49" s="807"/>
      <c r="T49" s="807" t="s">
        <v>2548</v>
      </c>
      <c r="U49" s="807"/>
      <c r="V49" s="807"/>
      <c r="W49" s="807"/>
      <c r="X49" s="807"/>
      <c r="Y49" s="807"/>
      <c r="Z49" s="807"/>
      <c r="AA49" s="809" t="s">
        <v>1628</v>
      </c>
      <c r="AB49" s="807"/>
      <c r="AC49" s="807"/>
      <c r="AD49" s="807"/>
      <c r="AE49" s="807"/>
      <c r="AF49" s="807"/>
      <c r="AG49" s="807"/>
      <c r="AH49" s="807"/>
      <c r="AI49" s="810"/>
      <c r="AJ49" s="807"/>
      <c r="AK49" s="807"/>
      <c r="AL49" s="807"/>
      <c r="AM49" s="807"/>
      <c r="AN49" s="807"/>
      <c r="AO49" s="807"/>
      <c r="AP49" s="807"/>
      <c r="AQ49" s="807"/>
      <c r="AR49" s="809"/>
      <c r="AS49" s="807"/>
      <c r="AT49" s="794" t="s">
        <v>3091</v>
      </c>
      <c r="AU49" s="807"/>
      <c r="AV49" s="807"/>
      <c r="AW49" s="807"/>
      <c r="AX49" s="807"/>
      <c r="AY49" s="807"/>
      <c r="AZ49" s="807"/>
      <c r="BA49" s="811"/>
      <c r="BB49" s="811"/>
      <c r="BC49" s="811"/>
      <c r="BD49" s="807"/>
      <c r="BE49" s="807"/>
      <c r="BF49" s="807"/>
      <c r="BG49" s="807"/>
      <c r="BH49" s="811"/>
      <c r="BI49" s="811"/>
      <c r="BJ49" s="811"/>
    </row>
    <row r="50" ht="15.75" customHeight="1">
      <c r="A50" s="812"/>
      <c r="B50" s="813" t="s">
        <v>6352</v>
      </c>
      <c r="C50" s="761" t="s">
        <v>4097</v>
      </c>
      <c r="D50" s="751" t="s">
        <v>4097</v>
      </c>
      <c r="E50" s="807"/>
      <c r="F50" s="751" t="s">
        <v>396</v>
      </c>
      <c r="G50" s="807"/>
      <c r="H50" s="807"/>
      <c r="I50" s="772"/>
      <c r="J50" s="807"/>
      <c r="K50" s="775" t="s">
        <v>157</v>
      </c>
      <c r="L50" s="807"/>
      <c r="M50" s="753" t="s">
        <v>5620</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6353</v>
      </c>
      <c r="C51" s="815">
        <v>52.89</v>
      </c>
      <c r="D51" s="772"/>
      <c r="E51" s="807"/>
      <c r="F51" s="807"/>
      <c r="G51" s="807"/>
      <c r="H51" s="807"/>
      <c r="I51" s="807"/>
      <c r="J51" s="807"/>
      <c r="K51" s="807"/>
      <c r="L51" s="807"/>
      <c r="M51" s="807"/>
      <c r="N51" s="809" t="s">
        <v>2077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2060</v>
      </c>
      <c r="AS51" s="807"/>
      <c r="AT51" s="816" t="s">
        <v>1596</v>
      </c>
      <c r="AU51" s="807"/>
      <c r="AV51" s="807"/>
      <c r="AW51" s="807"/>
      <c r="AX51" s="807"/>
      <c r="AY51" s="807"/>
      <c r="AZ51" s="807"/>
      <c r="BA51" s="811"/>
      <c r="BB51" s="811"/>
      <c r="BC51" s="811"/>
      <c r="BD51" s="807"/>
      <c r="BE51" s="807"/>
      <c r="BF51" s="807"/>
      <c r="BG51" s="807"/>
      <c r="BH51" s="811"/>
      <c r="BI51" s="811"/>
      <c r="BJ51" s="811"/>
    </row>
    <row r="52" ht="15.75" customHeight="1">
      <c r="A52" s="812"/>
      <c r="B52" s="813" t="s">
        <v>6354</v>
      </c>
      <c r="C52" s="761" t="s">
        <v>239</v>
      </c>
      <c r="D52" s="753" t="s">
        <v>347</v>
      </c>
      <c r="E52" s="807"/>
      <c r="F52" s="817" t="s">
        <v>6355</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6260</v>
      </c>
      <c r="B53" s="819" t="s">
        <v>6351</v>
      </c>
      <c r="C53" s="761" t="s">
        <v>3419</v>
      </c>
      <c r="D53" s="753" t="s">
        <v>4892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6352</v>
      </c>
      <c r="C54" s="761" t="s">
        <v>458</v>
      </c>
      <c r="D54" s="753" t="s">
        <v>6356</v>
      </c>
      <c r="E54" s="807"/>
      <c r="F54" s="807"/>
      <c r="G54" s="807"/>
      <c r="H54" s="753" t="s">
        <v>458</v>
      </c>
      <c r="I54" s="807"/>
      <c r="J54" s="807"/>
      <c r="K54" s="809" t="s">
        <v>6357</v>
      </c>
      <c r="L54" s="807"/>
      <c r="M54" s="807"/>
      <c r="N54" s="809"/>
      <c r="O54" s="807"/>
      <c r="P54" s="775" t="s">
        <v>1820</v>
      </c>
      <c r="Q54" s="807"/>
      <c r="R54" s="807"/>
      <c r="S54" s="807"/>
      <c r="T54" s="807"/>
      <c r="U54" s="807"/>
      <c r="V54" s="775" t="s">
        <v>3841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6353</v>
      </c>
      <c r="C55" s="761" t="s">
        <v>1298</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4814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6354</v>
      </c>
      <c r="C56" s="768" t="s">
        <v>408</v>
      </c>
      <c r="D56" s="753" t="s">
        <v>135</v>
      </c>
      <c r="E56" s="807"/>
      <c r="F56" s="751" t="s">
        <v>3591</v>
      </c>
      <c r="G56" s="807"/>
      <c r="H56" s="751" t="s">
        <v>613</v>
      </c>
      <c r="I56" s="751" t="s">
        <v>6358</v>
      </c>
      <c r="J56" s="807"/>
      <c r="K56" s="775" t="s">
        <v>4426</v>
      </c>
      <c r="L56" s="807"/>
      <c r="M56" s="807"/>
      <c r="N56" s="809"/>
      <c r="O56" s="807"/>
      <c r="P56" s="820" t="s">
        <v>6292</v>
      </c>
      <c r="Q56" s="807"/>
      <c r="R56" s="807"/>
      <c r="S56" s="775" t="s">
        <v>3591</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6255</v>
      </c>
      <c r="B57" s="822" t="s">
        <v>6240</v>
      </c>
      <c r="C57" s="823" t="s">
        <v>5344</v>
      </c>
      <c r="D57" s="824"/>
      <c r="E57" s="824"/>
      <c r="F57" s="824"/>
      <c r="G57" s="824"/>
      <c r="H57" s="825" t="s">
        <v>5344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6241</v>
      </c>
      <c r="B58" s="805" t="s">
        <v>6240</v>
      </c>
      <c r="C58" s="768" t="s">
        <v>1764</v>
      </c>
      <c r="D58" s="775"/>
      <c r="E58" s="809"/>
      <c r="F58" s="807"/>
      <c r="G58" s="807"/>
      <c r="H58" s="753" t="s">
        <v>3748</v>
      </c>
      <c r="I58" s="807"/>
      <c r="J58" s="807"/>
      <c r="K58" s="775"/>
      <c r="L58" s="807"/>
      <c r="M58" s="807"/>
      <c r="N58" s="807"/>
      <c r="O58" s="751"/>
      <c r="P58" s="807"/>
      <c r="Q58" s="807"/>
      <c r="R58" s="807"/>
      <c r="S58" s="807"/>
      <c r="T58" s="807"/>
      <c r="U58" s="807"/>
      <c r="V58" s="828" t="s">
        <v>1764</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6255</v>
      </c>
      <c r="B59" s="830" t="s">
        <v>6359</v>
      </c>
      <c r="C59" s="831" t="s">
        <v>6036</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6360</v>
      </c>
      <c r="AU59" s="807"/>
      <c r="AV59" s="807"/>
      <c r="AW59" s="807"/>
      <c r="AX59" s="807"/>
      <c r="AY59" s="807"/>
      <c r="AZ59" s="807"/>
      <c r="BA59" s="824"/>
      <c r="BB59" s="824"/>
      <c r="BC59" s="824"/>
      <c r="BD59" s="807"/>
      <c r="BE59" s="807"/>
      <c r="BF59" s="807"/>
      <c r="BG59" s="807"/>
      <c r="BH59" s="824"/>
      <c r="BI59" s="824"/>
      <c r="BJ59" s="824"/>
    </row>
    <row r="60" ht="15.75" customHeight="1">
      <c r="A60" s="833"/>
      <c r="B60" s="813" t="s">
        <v>6361</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2557</v>
      </c>
      <c r="AU60" s="758"/>
      <c r="AV60" s="758"/>
      <c r="AW60" s="758"/>
      <c r="AX60" s="758"/>
      <c r="AY60" s="758"/>
      <c r="AZ60" s="758"/>
      <c r="BA60" s="811"/>
      <c r="BB60" s="811"/>
      <c r="BC60" s="811"/>
      <c r="BD60" s="758"/>
      <c r="BE60" s="758"/>
      <c r="BF60" s="758"/>
      <c r="BG60" s="758"/>
      <c r="BH60" s="811"/>
      <c r="BI60" s="811"/>
      <c r="BJ60" s="811"/>
    </row>
    <row r="61" ht="15.75" customHeight="1">
      <c r="A61" s="829" t="s">
        <v>6260</v>
      </c>
      <c r="B61" s="830" t="s">
        <v>6359</v>
      </c>
      <c r="C61" s="768" t="s">
        <v>5975</v>
      </c>
      <c r="D61" s="750"/>
      <c r="E61" s="750"/>
      <c r="F61" s="758"/>
      <c r="G61" s="758"/>
      <c r="H61" s="758"/>
      <c r="I61" s="750"/>
      <c r="J61" s="758"/>
      <c r="K61" s="758"/>
      <c r="L61" s="749" t="s">
        <v>5975</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4848</v>
      </c>
      <c r="AR61" s="836" t="s">
        <v>3803</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6361</v>
      </c>
      <c r="C62" s="768" t="s">
        <v>564</v>
      </c>
      <c r="D62" s="751" t="s">
        <v>4115</v>
      </c>
      <c r="E62" s="751" t="s">
        <v>4115</v>
      </c>
      <c r="F62" s="807"/>
      <c r="G62" s="807"/>
      <c r="H62" s="751" t="s">
        <v>564</v>
      </c>
      <c r="I62" s="772"/>
      <c r="J62" s="807"/>
      <c r="K62" s="807"/>
      <c r="L62" s="794" t="s">
        <v>6362</v>
      </c>
      <c r="M62" s="751" t="s">
        <v>2991</v>
      </c>
      <c r="N62" s="807"/>
      <c r="O62" s="807"/>
      <c r="P62" s="807"/>
      <c r="Q62" s="807"/>
      <c r="R62" s="775" t="s">
        <v>3058</v>
      </c>
      <c r="S62" s="775" t="s">
        <v>4583</v>
      </c>
      <c r="T62" s="807"/>
      <c r="U62" s="807"/>
      <c r="V62" s="807"/>
      <c r="W62" s="807"/>
      <c r="X62" s="751" t="s">
        <v>3419</v>
      </c>
      <c r="Y62" s="807"/>
      <c r="Z62" s="807"/>
      <c r="AA62" s="807"/>
      <c r="AB62" s="775" t="s">
        <v>4912</v>
      </c>
      <c r="AC62" s="807"/>
      <c r="AD62" s="807"/>
      <c r="AE62" s="807"/>
      <c r="AF62" s="807"/>
      <c r="AG62" s="807"/>
      <c r="AH62" s="807"/>
      <c r="AI62" s="810"/>
      <c r="AJ62" s="807"/>
      <c r="AK62" s="807"/>
      <c r="AL62" s="807"/>
      <c r="AM62" s="807"/>
      <c r="AN62" s="807"/>
      <c r="AO62" s="807"/>
      <c r="AP62" s="807"/>
      <c r="AQ62" s="807"/>
      <c r="AR62" s="809" t="s">
        <v>2407</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6363</v>
      </c>
      <c r="B63" s="805" t="s">
        <v>6364</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6365</v>
      </c>
      <c r="U63" s="807"/>
      <c r="V63" s="807"/>
      <c r="W63" s="807"/>
      <c r="X63" s="807"/>
      <c r="Y63" s="807"/>
      <c r="Z63" s="807"/>
      <c r="AA63" s="807"/>
      <c r="AB63" s="775" t="s">
        <v>3315</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6366</v>
      </c>
      <c r="C64" s="779" t="s">
        <v>3165</v>
      </c>
      <c r="D64" s="751"/>
      <c r="E64" s="807"/>
      <c r="F64" s="807"/>
      <c r="G64" s="807"/>
      <c r="H64" s="809" t="s">
        <v>3922</v>
      </c>
      <c r="I64" s="751" t="s">
        <v>2161</v>
      </c>
      <c r="J64" s="751" t="s">
        <v>398</v>
      </c>
      <c r="K64" s="807"/>
      <c r="L64" s="751" t="s">
        <v>3435</v>
      </c>
      <c r="M64" s="807"/>
      <c r="N64" s="756" t="str">
        <f>HYPERLINK("https://youtu.be/1clufi5ICPo","15.10")</f>
        <v>15.10</v>
      </c>
      <c r="O64" s="807"/>
      <c r="P64" s="807" t="s">
        <v>2609</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6367</v>
      </c>
      <c r="C65" s="761" t="s">
        <v>654</v>
      </c>
      <c r="D65" s="775" t="s">
        <v>839</v>
      </c>
      <c r="E65" s="751" t="s">
        <v>5619</v>
      </c>
      <c r="F65" s="751" t="s">
        <v>6368</v>
      </c>
      <c r="G65" s="775" t="s">
        <v>6369</v>
      </c>
      <c r="H65" s="751" t="s">
        <v>1358</v>
      </c>
      <c r="I65" s="752" t="s">
        <v>1205</v>
      </c>
      <c r="J65" s="809" t="s">
        <v>1420</v>
      </c>
      <c r="K65" s="807"/>
      <c r="L65" s="754" t="s">
        <v>4335</v>
      </c>
      <c r="M65" s="807"/>
      <c r="N65" s="807" t="s">
        <v>355</v>
      </c>
      <c r="O65" s="751" t="s">
        <v>2061</v>
      </c>
      <c r="P65" s="807" t="s">
        <v>1552</v>
      </c>
      <c r="Q65" s="751" t="s">
        <v>2105</v>
      </c>
      <c r="R65" s="807"/>
      <c r="S65" s="807"/>
      <c r="T65" s="807"/>
      <c r="U65" s="751" t="s">
        <v>654</v>
      </c>
      <c r="V65" s="807"/>
      <c r="W65" s="807"/>
      <c r="X65" s="807"/>
      <c r="Y65" s="807"/>
      <c r="Z65" s="751" t="s">
        <v>3165</v>
      </c>
      <c r="AA65" s="809" t="s">
        <v>6370</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6371</v>
      </c>
      <c r="B66" s="805" t="s">
        <v>6372</v>
      </c>
      <c r="C66" s="761" t="s">
        <v>2142</v>
      </c>
      <c r="D66" s="751" t="s">
        <v>2142</v>
      </c>
      <c r="E66" s="807"/>
      <c r="F66" s="807"/>
      <c r="G66" s="807"/>
      <c r="H66" s="807"/>
      <c r="I66" s="751" t="s">
        <v>6147</v>
      </c>
      <c r="J66" s="807" t="s">
        <v>6373</v>
      </c>
      <c r="K66" s="807"/>
      <c r="L66" s="807"/>
      <c r="M66" s="807"/>
      <c r="N66" s="809" t="s">
        <v>4002</v>
      </c>
      <c r="O66" s="751" t="s">
        <v>6374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6375</v>
      </c>
      <c r="C67" s="761" t="s">
        <v>350</v>
      </c>
      <c r="D67" s="751" t="s">
        <v>350</v>
      </c>
      <c r="E67" s="751" t="s">
        <v>754</v>
      </c>
      <c r="F67" s="751" t="s">
        <v>2705</v>
      </c>
      <c r="G67" s="749" t="s">
        <v>840</v>
      </c>
      <c r="H67" s="751" t="s">
        <v>1142</v>
      </c>
      <c r="I67" s="751" t="s">
        <v>1206</v>
      </c>
      <c r="J67" s="807" t="s">
        <v>117</v>
      </c>
      <c r="K67" s="775" t="s">
        <v>1593</v>
      </c>
      <c r="L67" s="754" t="s">
        <v>4347</v>
      </c>
      <c r="M67" s="807"/>
      <c r="N67" s="807" t="s">
        <v>1291</v>
      </c>
      <c r="O67" s="751" t="s">
        <v>6376</v>
      </c>
      <c r="P67" s="807" t="s">
        <v>6377</v>
      </c>
      <c r="Q67" s="751" t="s">
        <v>4285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6378</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6255</v>
      </c>
      <c r="B68" s="819" t="s">
        <v>6379</v>
      </c>
      <c r="C68" s="797" t="s">
        <v>5797</v>
      </c>
      <c r="D68" s="751" t="s">
        <v>755</v>
      </c>
      <c r="E68" s="751" t="s">
        <v>755</v>
      </c>
      <c r="F68" s="751" t="s">
        <v>933</v>
      </c>
      <c r="G68" s="753" t="s">
        <v>118</v>
      </c>
      <c r="H68" s="834" t="s">
        <v>5797</v>
      </c>
      <c r="I68" s="751" t="s">
        <v>1207</v>
      </c>
      <c r="J68" s="756" t="str">
        <f>HYPERLINK("https://www.youtube.com/watch?v=Imyo7x5mfG4&amp;feature=youtu.be","30.15")</f>
        <v>30.15</v>
      </c>
      <c r="K68" s="775" t="s">
        <v>4126</v>
      </c>
      <c r="L68" s="754" t="s">
        <v>1978</v>
      </c>
      <c r="M68" s="807"/>
      <c r="N68" s="807" t="s">
        <v>118</v>
      </c>
      <c r="O68" s="751" t="s">
        <v>1557</v>
      </c>
      <c r="P68" s="775" t="s">
        <v>6380</v>
      </c>
      <c r="Q68" s="807"/>
      <c r="R68" s="807"/>
      <c r="S68" s="807"/>
      <c r="T68" s="807" t="s">
        <v>905</v>
      </c>
      <c r="U68" s="807"/>
      <c r="V68" s="807"/>
      <c r="W68" s="807"/>
      <c r="X68" s="807"/>
      <c r="Y68" s="807"/>
      <c r="Z68" s="807"/>
      <c r="AA68" s="751" t="s">
        <v>2106</v>
      </c>
      <c r="AB68" s="807"/>
      <c r="AC68" s="807"/>
      <c r="AD68" s="807"/>
      <c r="AE68" s="807"/>
      <c r="AF68" s="807"/>
      <c r="AG68" s="807"/>
      <c r="AH68" s="807"/>
      <c r="AI68" s="810"/>
      <c r="AJ68" s="807"/>
      <c r="AK68" s="807"/>
      <c r="AL68" s="807"/>
      <c r="AM68" s="807"/>
      <c r="AN68" s="807"/>
      <c r="AO68" s="807"/>
      <c r="AP68" s="807"/>
      <c r="AQ68" s="807"/>
      <c r="AR68" s="809" t="s">
        <v>3346</v>
      </c>
      <c r="AS68" s="807"/>
      <c r="AT68" s="794" t="s">
        <v>5597</v>
      </c>
      <c r="AU68" s="794" t="s">
        <v>5855</v>
      </c>
      <c r="AV68" s="807"/>
      <c r="AW68" s="807"/>
      <c r="AX68" s="807"/>
      <c r="AY68" s="807"/>
      <c r="AZ68" s="807"/>
      <c r="BA68" s="811"/>
      <c r="BB68" s="811"/>
      <c r="BC68" s="811"/>
      <c r="BD68" s="807"/>
      <c r="BE68" s="807"/>
      <c r="BF68" s="807"/>
      <c r="BG68" s="807"/>
      <c r="BH68" s="811"/>
      <c r="BI68" s="811"/>
      <c r="BJ68" s="811"/>
    </row>
    <row r="69" ht="15.75" customHeight="1">
      <c r="A69" s="818" t="s">
        <v>6260</v>
      </c>
      <c r="B69" s="819" t="s">
        <v>6372</v>
      </c>
      <c r="C69" s="761" t="s">
        <v>3677</v>
      </c>
      <c r="D69" s="751" t="s">
        <v>3677</v>
      </c>
      <c r="E69" s="807"/>
      <c r="F69" s="807"/>
      <c r="G69" s="809"/>
      <c r="H69" s="807"/>
      <c r="I69" s="751" t="s">
        <v>2328</v>
      </c>
      <c r="J69" s="807"/>
      <c r="K69" s="807"/>
      <c r="L69" s="807"/>
      <c r="M69" s="807"/>
      <c r="N69" s="814"/>
      <c r="O69" s="807"/>
      <c r="P69" s="807"/>
      <c r="Q69" s="807"/>
      <c r="R69" s="807"/>
      <c r="S69" s="807"/>
      <c r="T69" s="807"/>
      <c r="U69" s="807"/>
      <c r="V69" s="807"/>
      <c r="W69" s="807"/>
      <c r="X69" s="807"/>
      <c r="Y69" s="807"/>
      <c r="Z69" s="807"/>
      <c r="AA69" s="807"/>
      <c r="AB69" s="775" t="s">
        <v>3279</v>
      </c>
      <c r="AC69" s="807"/>
      <c r="AD69" s="775" t="s">
        <v>1552</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6381</v>
      </c>
      <c r="C70" s="748" t="s">
        <v>2620</v>
      </c>
      <c r="D70" s="751" t="s">
        <v>2244</v>
      </c>
      <c r="E70" s="809" t="s">
        <v>6382</v>
      </c>
      <c r="F70" s="807"/>
      <c r="G70" s="809"/>
      <c r="H70" s="775"/>
      <c r="I70" s="751" t="s">
        <v>6383</v>
      </c>
      <c r="J70" s="807"/>
      <c r="K70" s="775" t="s">
        <v>6384</v>
      </c>
      <c r="L70" s="807"/>
      <c r="M70" s="807"/>
      <c r="N70" s="814"/>
      <c r="O70" s="807"/>
      <c r="P70" s="807"/>
      <c r="Q70" s="751" t="s">
        <v>3572</v>
      </c>
      <c r="R70" s="775" t="s">
        <v>6384</v>
      </c>
      <c r="T70" s="807"/>
      <c r="U70" s="807"/>
      <c r="V70" s="794" t="s">
        <v>2620</v>
      </c>
      <c r="W70" s="807"/>
      <c r="X70" s="807"/>
      <c r="Y70" s="807"/>
      <c r="Z70" s="807"/>
      <c r="AA70" s="807"/>
      <c r="AB70" s="809" t="s">
        <v>4886</v>
      </c>
      <c r="AC70" s="807"/>
      <c r="AD70" s="807"/>
      <c r="AE70" s="807"/>
      <c r="AF70" s="807"/>
      <c r="AG70" s="807"/>
      <c r="AH70" s="807"/>
      <c r="AI70" s="810"/>
      <c r="AJ70" s="807"/>
      <c r="AK70" s="807"/>
      <c r="AL70" s="807"/>
      <c r="AM70" s="807"/>
      <c r="AN70" s="807"/>
      <c r="AO70" s="807"/>
      <c r="AP70" s="807"/>
      <c r="AQ70" s="807"/>
      <c r="AR70" s="809" t="s">
        <v>1615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6385</v>
      </c>
      <c r="C71" s="779" t="s">
        <v>2796</v>
      </c>
      <c r="D71" s="753"/>
      <c r="E71" s="809"/>
      <c r="F71" s="751" t="s">
        <v>2796</v>
      </c>
      <c r="G71" s="809"/>
      <c r="H71" s="751" t="s">
        <v>6386</v>
      </c>
      <c r="I71" s="807"/>
      <c r="J71" s="807"/>
      <c r="K71" s="775" t="s">
        <v>4766</v>
      </c>
      <c r="L71" s="807"/>
      <c r="M71" s="807"/>
      <c r="N71" s="814"/>
      <c r="O71" s="807"/>
      <c r="P71" s="807"/>
      <c r="Q71" s="807"/>
      <c r="R71" s="807"/>
      <c r="S71" s="751" t="s">
        <v>1655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6283</v>
      </c>
      <c r="B72" s="819" t="s">
        <v>6284</v>
      </c>
      <c r="C72" s="761" t="s">
        <v>6387</v>
      </c>
      <c r="D72" s="751" t="s">
        <v>125</v>
      </c>
      <c r="E72" s="756" t="str">
        <f>HYPERLINK("https://www.youtube.com/watch?v=8BrDAvD-IV4","1:01.54")</f>
        <v>1:01.54</v>
      </c>
      <c r="F72" s="807"/>
      <c r="G72" s="809" t="s">
        <v>3975</v>
      </c>
      <c r="H72" s="807"/>
      <c r="I72" s="807"/>
      <c r="J72" s="807"/>
      <c r="K72" s="807"/>
      <c r="L72" s="807"/>
      <c r="M72" s="807"/>
      <c r="N72" s="751" t="s">
        <v>1983</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6388</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6297</v>
      </c>
      <c r="B73" s="805" t="s">
        <v>6389</v>
      </c>
      <c r="C73" s="761" t="s">
        <v>2202</v>
      </c>
      <c r="D73" s="751" t="s">
        <v>2202</v>
      </c>
      <c r="E73" s="807"/>
      <c r="F73" s="807"/>
      <c r="G73" s="837"/>
      <c r="H73" s="807"/>
      <c r="I73" s="751" t="s">
        <v>6390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6391</v>
      </c>
      <c r="C74" s="761" t="s">
        <v>2510</v>
      </c>
      <c r="D74" s="751" t="s">
        <v>2510</v>
      </c>
      <c r="E74" s="807"/>
      <c r="F74" s="807"/>
      <c r="G74" s="753" t="s">
        <v>4956</v>
      </c>
      <c r="H74" s="807"/>
      <c r="I74" s="807"/>
      <c r="J74" s="807"/>
      <c r="K74" s="775" t="s">
        <v>1905</v>
      </c>
      <c r="L74" s="807"/>
      <c r="M74" s="807"/>
      <c r="N74" s="756" t="str">
        <f>HYPERLINK("https://youtu.be/HUwmtKe7cOY","56.54")</f>
        <v>56.54</v>
      </c>
      <c r="O74" s="751" t="s">
        <v>6392</v>
      </c>
      <c r="P74" s="807"/>
      <c r="Q74" s="807"/>
      <c r="R74" s="807"/>
      <c r="S74" s="807"/>
      <c r="T74" s="807" t="s">
        <v>2672</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2064</v>
      </c>
      <c r="AS74" s="807"/>
      <c r="AT74" s="789" t="s">
        <v>6393</v>
      </c>
      <c r="AU74" s="807"/>
      <c r="AV74" s="807"/>
      <c r="AW74" s="807"/>
      <c r="AX74" s="807"/>
      <c r="AY74" s="807"/>
      <c r="AZ74" s="807"/>
      <c r="BA74" s="811"/>
      <c r="BB74" s="811"/>
      <c r="BC74" s="811"/>
      <c r="BD74" s="807"/>
      <c r="BE74" s="807"/>
      <c r="BF74" s="807"/>
      <c r="BG74" s="807"/>
      <c r="BH74" s="811"/>
      <c r="BI74" s="811"/>
      <c r="BJ74" s="811"/>
    </row>
    <row r="75" ht="15.75" customHeight="1">
      <c r="A75" s="812"/>
      <c r="B75" s="813" t="s">
        <v>6394</v>
      </c>
      <c r="C75" s="797" t="s">
        <v>884</v>
      </c>
      <c r="D75" s="751" t="s">
        <v>5349</v>
      </c>
      <c r="E75" s="772"/>
      <c r="F75" s="751" t="s">
        <v>1703</v>
      </c>
      <c r="G75" s="807"/>
      <c r="H75" s="834" t="s">
        <v>884</v>
      </c>
      <c r="I75" s="751" t="s">
        <v>1208</v>
      </c>
      <c r="J75" s="807" t="s">
        <v>2724</v>
      </c>
      <c r="K75" s="807"/>
      <c r="L75" s="751" t="s">
        <v>4108</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6395</v>
      </c>
      <c r="B76" s="805" t="s">
        <v>6396</v>
      </c>
      <c r="C76" s="797" t="s">
        <v>3087</v>
      </c>
      <c r="D76" s="751" t="s">
        <v>6397</v>
      </c>
      <c r="E76" s="807"/>
      <c r="F76" s="807"/>
      <c r="G76" s="807"/>
      <c r="H76" s="807"/>
      <c r="I76" s="751" t="s">
        <v>4986</v>
      </c>
      <c r="J76" s="807"/>
      <c r="K76" s="807"/>
      <c r="L76" s="807"/>
      <c r="M76" s="807"/>
      <c r="N76" s="807"/>
      <c r="O76" s="807"/>
      <c r="P76" s="807"/>
      <c r="Q76" s="807"/>
      <c r="R76" s="807"/>
      <c r="S76" s="807"/>
      <c r="T76" s="807"/>
      <c r="U76" s="807"/>
      <c r="V76" s="807"/>
      <c r="W76" s="751" t="s">
        <v>3087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6398</v>
      </c>
      <c r="C77" s="797" t="s">
        <v>901</v>
      </c>
      <c r="D77" s="772"/>
      <c r="E77" s="772"/>
      <c r="F77" s="807"/>
      <c r="G77" s="772"/>
      <c r="H77" s="772"/>
      <c r="I77" s="772"/>
      <c r="J77" s="807"/>
      <c r="K77" s="807"/>
      <c r="L77" s="807"/>
      <c r="M77" s="807"/>
      <c r="N77" s="772"/>
      <c r="O77" s="772"/>
      <c r="P77" s="807"/>
      <c r="Q77" s="807"/>
      <c r="R77" s="751" t="s">
        <v>2608</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3233</v>
      </c>
      <c r="AS77" s="807"/>
      <c r="AT77" s="807"/>
      <c r="AU77" s="807"/>
      <c r="AV77" s="807"/>
      <c r="AW77" s="807"/>
      <c r="AX77" s="794" t="s">
        <v>6399</v>
      </c>
      <c r="AY77" s="807"/>
      <c r="AZ77" s="807"/>
      <c r="BA77" s="763"/>
      <c r="BB77" s="763"/>
      <c r="BC77" s="763"/>
      <c r="BD77" s="807"/>
      <c r="BE77" s="807"/>
      <c r="BF77" s="807"/>
      <c r="BG77" s="807"/>
      <c r="BH77" s="763"/>
      <c r="BI77" s="763"/>
      <c r="BJ77" s="763"/>
    </row>
    <row r="78" ht="15.75" customHeight="1">
      <c r="A78" s="812"/>
      <c r="B78" s="813" t="s">
        <v>6400</v>
      </c>
      <c r="C78" s="761" t="s">
        <v>6120</v>
      </c>
      <c r="D78" s="753" t="s">
        <v>6401</v>
      </c>
      <c r="E78" s="751" t="s">
        <v>758</v>
      </c>
      <c r="F78" s="751" t="s">
        <v>658</v>
      </c>
      <c r="G78" s="753" t="s">
        <v>758</v>
      </c>
      <c r="H78" s="751" t="s">
        <v>1144</v>
      </c>
      <c r="I78" s="751" t="s">
        <v>1210</v>
      </c>
      <c r="J78" s="807" t="s">
        <v>2949</v>
      </c>
      <c r="K78" s="775" t="s">
        <v>6402</v>
      </c>
      <c r="L78" s="807"/>
      <c r="M78" s="807"/>
      <c r="N78" s="751" t="s">
        <v>6120</v>
      </c>
      <c r="O78" s="751" t="s">
        <v>6403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5856</v>
      </c>
      <c r="AV78" s="807"/>
      <c r="AW78" s="807"/>
      <c r="AX78" s="807"/>
      <c r="AY78" s="807"/>
      <c r="AZ78" s="807"/>
      <c r="BA78" s="811"/>
      <c r="BB78" s="811"/>
      <c r="BC78" s="811"/>
      <c r="BD78" s="807"/>
      <c r="BE78" s="807"/>
      <c r="BF78" s="807"/>
      <c r="BG78" s="807"/>
      <c r="BH78" s="811"/>
      <c r="BI78" s="811"/>
      <c r="BJ78" s="811"/>
    </row>
    <row r="79" ht="15.75" customHeight="1">
      <c r="A79" s="804" t="s">
        <v>6345</v>
      </c>
      <c r="B79" s="805" t="s">
        <v>6346</v>
      </c>
      <c r="C79" s="761" t="s">
        <v>5114</v>
      </c>
      <c r="D79" s="751" t="s">
        <v>5114</v>
      </c>
      <c r="E79" s="807" t="s">
        <v>3234</v>
      </c>
      <c r="F79" s="807"/>
      <c r="G79" s="807"/>
      <c r="H79" s="751" t="s">
        <v>5114</v>
      </c>
      <c r="I79" s="807"/>
      <c r="J79" s="807" t="s">
        <v>4865</v>
      </c>
      <c r="K79" s="775" t="s">
        <v>5090</v>
      </c>
      <c r="L79" s="807"/>
      <c r="M79" s="807"/>
      <c r="N79" s="756" t="str">
        <f>HYPERLINK("https://youtu.be/HjDDp_Mj_yI","16.74")</f>
        <v>16.74</v>
      </c>
      <c r="O79" s="775" t="s">
        <v>4459</v>
      </c>
      <c r="P79" s="807"/>
      <c r="Q79" s="807"/>
      <c r="R79" s="807"/>
      <c r="S79" s="807"/>
      <c r="T79" s="807" t="s">
        <v>4865</v>
      </c>
      <c r="U79" s="807"/>
      <c r="V79" s="807"/>
      <c r="W79" s="807"/>
      <c r="X79" s="807"/>
      <c r="Y79" s="807"/>
      <c r="Z79" s="807"/>
      <c r="AA79" s="807"/>
      <c r="AB79" s="807"/>
      <c r="AC79" s="807"/>
      <c r="AD79" s="807"/>
      <c r="AE79" s="807"/>
      <c r="AF79" s="751" t="s">
        <v>5397</v>
      </c>
      <c r="AG79" s="807"/>
      <c r="AH79" s="807"/>
      <c r="AI79" s="809" t="s">
        <v>5114</v>
      </c>
      <c r="AJ79" s="807"/>
      <c r="AK79" s="807"/>
      <c r="AL79" s="807"/>
      <c r="AM79" s="807"/>
      <c r="AN79" s="807"/>
      <c r="AO79" s="807"/>
      <c r="AP79" s="807"/>
      <c r="AQ79" s="807"/>
      <c r="AR79" s="809" t="s">
        <v>1907</v>
      </c>
      <c r="AS79" s="794" t="s">
        <v>5114</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6404</v>
      </c>
      <c r="C80" s="779" t="s">
        <v>2383</v>
      </c>
      <c r="D80" s="751" t="s">
        <v>2383</v>
      </c>
      <c r="E80" s="751" t="s">
        <v>2383</v>
      </c>
      <c r="F80" s="807"/>
      <c r="G80" s="807"/>
      <c r="H80" s="751" t="s">
        <v>2383</v>
      </c>
      <c r="I80" s="807"/>
      <c r="J80" s="807"/>
      <c r="K80" s="807"/>
      <c r="L80" s="807"/>
      <c r="M80" s="807"/>
      <c r="N80" s="807"/>
      <c r="O80" s="807"/>
      <c r="P80" s="775" t="s">
        <v>2650</v>
      </c>
      <c r="Q80" s="807"/>
      <c r="R80" s="807"/>
      <c r="S80" s="807"/>
      <c r="T80" s="807"/>
      <c r="U80" s="807"/>
      <c r="V80" s="807"/>
      <c r="W80" s="807"/>
      <c r="X80" s="807"/>
      <c r="Y80" s="807"/>
      <c r="Z80" s="807"/>
      <c r="AA80" s="807"/>
      <c r="AB80" s="807"/>
      <c r="AC80" s="807"/>
      <c r="AD80" s="807"/>
      <c r="AE80" s="807"/>
      <c r="AF80" s="807"/>
      <c r="AG80" s="807"/>
      <c r="AH80" s="807"/>
      <c r="AI80" s="809" t="s">
        <v>6405</v>
      </c>
      <c r="AJ80" s="807"/>
      <c r="AK80" s="807"/>
      <c r="AL80" s="807"/>
      <c r="AM80" s="807"/>
      <c r="AN80" s="807"/>
      <c r="AO80" s="807"/>
      <c r="AP80" s="807"/>
      <c r="AQ80" s="807"/>
      <c r="AR80" s="807"/>
      <c r="AS80" s="794" t="s">
        <v>2383</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6406</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3622</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6407</v>
      </c>
      <c r="C82" s="779" t="s">
        <v>1145</v>
      </c>
      <c r="D82" s="749" t="s">
        <v>355</v>
      </c>
      <c r="E82" s="751" t="s">
        <v>5733</v>
      </c>
      <c r="F82" s="751" t="s">
        <v>842</v>
      </c>
      <c r="G82" s="775" t="s">
        <v>842</v>
      </c>
      <c r="H82" s="751" t="s">
        <v>1145</v>
      </c>
      <c r="I82" s="752" t="s">
        <v>122</v>
      </c>
      <c r="J82" s="807"/>
      <c r="K82" s="775" t="s">
        <v>842</v>
      </c>
      <c r="L82" s="754" t="s">
        <v>6408</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2066</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6348</v>
      </c>
      <c r="B83" s="805" t="s">
        <v>6409</v>
      </c>
      <c r="C83" s="779" t="s">
        <v>356</v>
      </c>
      <c r="D83" s="751" t="s">
        <v>2323</v>
      </c>
      <c r="E83" s="807"/>
      <c r="F83" s="807"/>
      <c r="G83" s="807"/>
      <c r="H83" s="807"/>
      <c r="I83" s="751" t="s">
        <v>4740</v>
      </c>
      <c r="J83" s="756" t="str">
        <f>HYPERLINK("https://youtu.be/VjOXmvP4h2s","46.37")</f>
        <v>46.37</v>
      </c>
      <c r="K83" s="807"/>
      <c r="L83" s="751" t="s">
        <v>356</v>
      </c>
      <c r="M83" s="807"/>
      <c r="N83" s="807" t="s">
        <v>3143</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6240</v>
      </c>
      <c r="C84" s="748" t="s">
        <v>357</v>
      </c>
      <c r="D84" s="749" t="s">
        <v>357</v>
      </c>
      <c r="E84" s="807"/>
      <c r="F84" s="807"/>
      <c r="G84" s="749" t="s">
        <v>846</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6239</v>
      </c>
      <c r="B86" s="846"/>
      <c r="C86" s="761" t="s">
        <v>6411</v>
      </c>
      <c r="D86" s="847" t="s">
        <v>2287</v>
      </c>
      <c r="E86" s="848"/>
      <c r="F86" s="848"/>
      <c r="G86" s="849" t="s">
        <v>847</v>
      </c>
      <c r="H86" s="848"/>
      <c r="I86" s="754" t="s">
        <v>5703</v>
      </c>
      <c r="J86" s="850" t="str">
        <f>HYPERLINK("https://youtu.be/ycBfir2aflI","41.70")</f>
        <v>41.70</v>
      </c>
      <c r="K86" s="851" t="s">
        <v>1848</v>
      </c>
      <c r="L86" s="754" t="s">
        <v>6272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4347</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6255</v>
      </c>
      <c r="B87" s="856"/>
      <c r="C87" s="748" t="s">
        <v>5979</v>
      </c>
      <c r="D87" s="857"/>
      <c r="E87" s="847" t="s">
        <v>762</v>
      </c>
      <c r="F87" s="847" t="s">
        <v>5979</v>
      </c>
      <c r="G87" s="851" t="s">
        <v>848</v>
      </c>
      <c r="H87" s="848"/>
      <c r="I87" s="754" t="s">
        <v>6356</v>
      </c>
      <c r="J87" s="847" t="s">
        <v>4220</v>
      </c>
      <c r="K87" s="851" t="s">
        <v>2637</v>
      </c>
      <c r="L87" s="754" t="s">
        <v>3841</v>
      </c>
      <c r="M87" s="848"/>
      <c r="N87" s="848" t="s">
        <v>2069</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5547</v>
      </c>
      <c r="AT87" s="807"/>
      <c r="AU87" s="848"/>
      <c r="AV87" s="848"/>
      <c r="AW87" s="848"/>
      <c r="AX87" s="848"/>
      <c r="AY87" s="848"/>
      <c r="AZ87" s="848"/>
      <c r="BA87" s="763"/>
      <c r="BB87" s="763"/>
      <c r="BC87" s="763"/>
      <c r="BD87" s="848"/>
      <c r="BE87" s="848"/>
      <c r="BF87" s="848"/>
      <c r="BG87" s="848"/>
      <c r="BH87" s="763"/>
      <c r="BI87" s="763"/>
      <c r="BJ87" s="763"/>
    </row>
    <row r="88" ht="15.75" customHeight="1">
      <c r="A88" s="855" t="s">
        <v>6260</v>
      </c>
      <c r="B88" s="859"/>
      <c r="C88" s="761" t="s">
        <v>3301</v>
      </c>
      <c r="D88" s="857"/>
      <c r="E88" s="848"/>
      <c r="F88" s="848"/>
      <c r="G88" s="860" t="s">
        <v>4115</v>
      </c>
      <c r="H88" s="848"/>
      <c r="I88" s="847" t="s">
        <v>5744</v>
      </c>
      <c r="J88" s="858"/>
      <c r="K88" s="848"/>
      <c r="L88" s="847" t="s">
        <v>3301</v>
      </c>
      <c r="M88" s="860" t="s">
        <v>1645</v>
      </c>
      <c r="N88" s="848"/>
      <c r="O88" s="848"/>
      <c r="P88" s="848"/>
      <c r="Q88" s="848"/>
      <c r="R88" s="848"/>
      <c r="S88" s="848"/>
      <c r="T88" s="848"/>
      <c r="U88" s="848"/>
      <c r="V88" s="848"/>
      <c r="W88" s="848"/>
      <c r="X88" s="848"/>
      <c r="Y88" s="848"/>
      <c r="Z88" s="848"/>
      <c r="AA88" s="848"/>
      <c r="AB88" s="848"/>
      <c r="AC88" s="848"/>
      <c r="AD88" s="848"/>
      <c r="AE88" s="851" t="s">
        <v>2637</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6412</v>
      </c>
      <c r="B89" s="856" t="s">
        <v>6284</v>
      </c>
      <c r="C89" s="748" t="s">
        <v>855</v>
      </c>
      <c r="D89" s="857"/>
      <c r="E89" s="848"/>
      <c r="F89" s="848"/>
      <c r="G89" s="849" t="s">
        <v>855</v>
      </c>
      <c r="H89" s="861" t="s">
        <v>1152</v>
      </c>
      <c r="I89" s="848"/>
      <c r="J89" s="858" t="s">
        <v>3341</v>
      </c>
      <c r="K89" s="848"/>
      <c r="L89" s="848"/>
      <c r="M89" s="848"/>
      <c r="N89" s="848"/>
      <c r="O89" s="851" t="s">
        <v>2914</v>
      </c>
      <c r="P89" s="848"/>
      <c r="Q89" s="848"/>
      <c r="R89" s="848"/>
      <c r="S89" s="848"/>
      <c r="T89" s="848"/>
      <c r="U89" s="847" t="s">
        <v>1015</v>
      </c>
      <c r="V89" s="848"/>
      <c r="W89" s="848"/>
      <c r="X89" s="848"/>
      <c r="Y89" s="848"/>
      <c r="Z89" s="848"/>
      <c r="AA89" s="848"/>
      <c r="AB89" s="848"/>
      <c r="AC89" s="848"/>
      <c r="AD89" s="848"/>
      <c r="AE89" s="847" t="s">
        <v>5667</v>
      </c>
      <c r="AF89" s="848"/>
      <c r="AG89" s="848"/>
      <c r="AH89" s="848"/>
      <c r="AI89" s="852"/>
      <c r="AJ89" s="848"/>
      <c r="AK89" s="848"/>
      <c r="AL89" s="848"/>
      <c r="AM89" s="848"/>
      <c r="AN89" s="848"/>
      <c r="AO89" s="848"/>
      <c r="AP89" s="848"/>
      <c r="AQ89" s="848"/>
      <c r="AR89" s="853" t="s">
        <v>1968</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6413</v>
      </c>
      <c r="B90" s="862" t="s">
        <v>6414</v>
      </c>
      <c r="C90" s="761" t="s">
        <v>1500</v>
      </c>
      <c r="D90" s="857"/>
      <c r="E90" s="848"/>
      <c r="F90" s="848"/>
      <c r="G90" s="849" t="s">
        <v>849</v>
      </c>
      <c r="H90" s="848"/>
      <c r="I90" s="847" t="s">
        <v>1215</v>
      </c>
      <c r="J90" s="848" t="s">
        <v>6415</v>
      </c>
      <c r="K90" s="848"/>
      <c r="L90" s="754" t="s">
        <v>6416</v>
      </c>
      <c r="M90" s="848"/>
      <c r="N90" s="850" t="str">
        <f>HYPERLINK("https://youtu.be/amAFpVoAKyY","1:57.90")</f>
        <v>1:57.90</v>
      </c>
      <c r="O90" s="848"/>
      <c r="P90" s="848"/>
      <c r="Q90" s="848"/>
      <c r="R90" s="848"/>
      <c r="S90" s="847" t="s">
        <v>1500</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6417</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6418</v>
      </c>
      <c r="C91" s="865" t="s">
        <v>6419</v>
      </c>
      <c r="D91" s="857"/>
      <c r="E91" s="848"/>
      <c r="F91" s="848"/>
      <c r="G91" s="866"/>
      <c r="H91" s="848"/>
      <c r="I91" s="848"/>
      <c r="J91" s="848"/>
      <c r="K91" s="848"/>
      <c r="L91" s="754" t="s">
        <v>6419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6363</v>
      </c>
      <c r="B92" s="862" t="s">
        <v>6420</v>
      </c>
      <c r="C92" s="761" t="s">
        <v>5520</v>
      </c>
      <c r="D92" s="857"/>
      <c r="E92" s="848"/>
      <c r="F92" s="848"/>
      <c r="G92" s="848"/>
      <c r="H92" s="848"/>
      <c r="I92" s="850" t="s">
        <v>603</v>
      </c>
      <c r="J92" s="848"/>
      <c r="K92" s="848"/>
      <c r="L92" s="754" t="s">
        <v>6421</v>
      </c>
      <c r="M92" s="848"/>
      <c r="N92" s="848"/>
      <c r="O92" s="847" t="s">
        <v>3322</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6422</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6371</v>
      </c>
      <c r="B93" s="862" t="s">
        <v>6423</v>
      </c>
      <c r="C93" s="865" t="s">
        <v>6424</v>
      </c>
      <c r="D93" s="857"/>
      <c r="E93" s="848"/>
      <c r="F93" s="848"/>
      <c r="G93" s="851" t="s">
        <v>851</v>
      </c>
      <c r="H93" s="848"/>
      <c r="I93" s="847" t="s">
        <v>4462</v>
      </c>
      <c r="J93" s="848" t="s">
        <v>6425</v>
      </c>
      <c r="K93" s="848"/>
      <c r="L93" s="754" t="s">
        <v>114</v>
      </c>
      <c r="M93" s="848"/>
      <c r="N93" s="848" t="s">
        <v>2359</v>
      </c>
      <c r="O93" s="851" t="s">
        <v>3323</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6255</v>
      </c>
      <c r="B94" s="856" t="s">
        <v>6423</v>
      </c>
      <c r="C94" s="761" t="s">
        <v>6426</v>
      </c>
      <c r="D94" s="847" t="s">
        <v>362</v>
      </c>
      <c r="E94" s="848"/>
      <c r="F94" s="848"/>
      <c r="G94" s="848"/>
      <c r="H94" s="848"/>
      <c r="I94" s="847" t="s">
        <v>6427</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6260</v>
      </c>
      <c r="B95" s="868" t="s">
        <v>6414</v>
      </c>
      <c r="C95" s="761" t="s">
        <v>2911</v>
      </c>
      <c r="D95" s="857"/>
      <c r="E95" s="848"/>
      <c r="F95" s="848"/>
      <c r="G95" s="848"/>
      <c r="H95" s="848"/>
      <c r="I95" s="847" t="s">
        <v>3978</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6395</v>
      </c>
      <c r="B96" s="862" t="s">
        <v>6284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6428</v>
      </c>
      <c r="C97" s="865" t="s">
        <v>1192</v>
      </c>
      <c r="D97" s="857"/>
      <c r="E97" s="848"/>
      <c r="F97" s="848"/>
      <c r="G97" s="849" t="s">
        <v>852</v>
      </c>
      <c r="H97" s="848"/>
      <c r="I97" s="847" t="s">
        <v>1218</v>
      </c>
      <c r="J97" s="848" t="s">
        <v>6429</v>
      </c>
      <c r="K97" s="848"/>
      <c r="L97" s="754" t="s">
        <v>1192</v>
      </c>
      <c r="M97" s="848"/>
      <c r="N97" s="848"/>
      <c r="O97" s="851" t="s">
        <v>3325</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6345</v>
      </c>
      <c r="B98" s="862" t="s">
        <v>6346</v>
      </c>
      <c r="C98" s="748" t="s">
        <v>992</v>
      </c>
      <c r="D98" s="847" t="s">
        <v>5744</v>
      </c>
      <c r="E98" s="853" t="s">
        <v>2156</v>
      </c>
      <c r="F98" s="848"/>
      <c r="G98" s="848"/>
      <c r="H98" s="847" t="s">
        <v>5744</v>
      </c>
      <c r="I98" s="848"/>
      <c r="J98" s="850" t="str">
        <f>HYPERLINK("https://youtu.be/NIfI1hsvvFQ","19.73")</f>
        <v>19.73</v>
      </c>
      <c r="K98" s="851" t="s">
        <v>2038</v>
      </c>
      <c r="L98" s="870" t="s">
        <v>992</v>
      </c>
      <c r="M98" s="848"/>
      <c r="N98" s="850" t="str">
        <f>HYPERLINK("https://youtu.be/vlD8b3WQME8","20.08")</f>
        <v>20.08</v>
      </c>
      <c r="O98" s="849" t="s">
        <v>2451</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1537</v>
      </c>
      <c r="AS98" s="870" t="s">
        <v>5744</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6430</v>
      </c>
      <c r="C99" s="761" t="s">
        <v>465</v>
      </c>
      <c r="D99" s="847" t="s">
        <v>668</v>
      </c>
      <c r="E99" s="847" t="s">
        <v>768</v>
      </c>
      <c r="F99" s="847" t="s">
        <v>2161</v>
      </c>
      <c r="G99" s="849" t="s">
        <v>668</v>
      </c>
      <c r="H99" s="871" t="s">
        <v>465</v>
      </c>
      <c r="I99" s="847" t="s">
        <v>1915</v>
      </c>
      <c r="J99" s="848"/>
      <c r="K99" s="847"/>
      <c r="L99" s="754" t="s">
        <v>1845</v>
      </c>
      <c r="M99" s="848"/>
      <c r="N99" s="848"/>
      <c r="O99" s="870" t="s">
        <v>1845</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6348</v>
      </c>
      <c r="B100" s="862" t="s">
        <v>6431</v>
      </c>
      <c r="C100" s="748" t="s">
        <v>3577</v>
      </c>
      <c r="D100" s="857"/>
      <c r="E100" s="848"/>
      <c r="F100" s="848"/>
      <c r="G100" s="848"/>
      <c r="H100" s="848"/>
      <c r="I100" s="847" t="s">
        <v>4512</v>
      </c>
      <c r="J100" s="848"/>
      <c r="K100" s="848"/>
      <c r="L100" s="848"/>
      <c r="M100" s="848"/>
      <c r="N100" s="848" t="s">
        <v>5177</v>
      </c>
      <c r="O100" s="847" t="s">
        <v>3624</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5866</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6432</v>
      </c>
      <c r="C101" s="748" t="s">
        <v>1041</v>
      </c>
      <c r="D101" s="857"/>
      <c r="E101" s="858"/>
      <c r="F101" s="848"/>
      <c r="G101" s="860" t="s">
        <v>137</v>
      </c>
      <c r="H101" s="848"/>
      <c r="I101" s="754" t="s">
        <v>822</v>
      </c>
      <c r="J101" s="857"/>
      <c r="K101" s="851" t="s">
        <v>2376</v>
      </c>
      <c r="L101" s="847" t="s">
        <v>889</v>
      </c>
      <c r="M101" s="848"/>
      <c r="N101" s="848"/>
      <c r="O101" s="861" t="s">
        <v>118</v>
      </c>
      <c r="P101" s="848" t="s">
        <v>2643</v>
      </c>
      <c r="Q101" s="848"/>
      <c r="R101" s="848"/>
      <c r="S101" s="848"/>
      <c r="T101" s="848" t="s">
        <v>2100</v>
      </c>
      <c r="U101" s="848"/>
      <c r="V101" s="848"/>
      <c r="W101" s="848"/>
      <c r="X101" s="848"/>
      <c r="Y101" s="848"/>
      <c r="Z101" s="847" t="s">
        <v>4048</v>
      </c>
      <c r="AA101" s="848"/>
      <c r="AB101" s="848"/>
      <c r="AC101" s="848"/>
      <c r="AD101" s="848"/>
      <c r="AE101" s="848"/>
      <c r="AF101" s="848"/>
      <c r="AG101" s="848"/>
      <c r="AH101" s="848"/>
      <c r="AI101" s="852"/>
      <c r="AJ101" s="848"/>
      <c r="AK101" s="848"/>
      <c r="AL101" s="848"/>
      <c r="AM101" s="848"/>
      <c r="AN101" s="848"/>
      <c r="AO101" s="848"/>
      <c r="AP101" s="848"/>
      <c r="AQ101" s="848"/>
      <c r="AR101" s="853" t="s">
        <v>3601</v>
      </c>
      <c r="AS101" s="870" t="s">
        <v>1014</v>
      </c>
      <c r="AT101" s="794" t="s">
        <v>1874</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6433</v>
      </c>
      <c r="C102" s="761" t="s">
        <v>6434</v>
      </c>
      <c r="D102" s="847" t="s">
        <v>6434</v>
      </c>
      <c r="E102" s="847" t="s">
        <v>769</v>
      </c>
      <c r="F102" s="847" t="s">
        <v>4717</v>
      </c>
      <c r="G102" s="848"/>
      <c r="H102" s="848"/>
      <c r="I102" s="848"/>
      <c r="J102" s="861" t="s">
        <v>258</v>
      </c>
      <c r="K102" s="851" t="s">
        <v>5780</v>
      </c>
      <c r="L102" s="808" t="s">
        <v>4807</v>
      </c>
      <c r="M102" s="847" t="s">
        <v>6435</v>
      </c>
      <c r="N102" s="848"/>
      <c r="O102" s="870" t="s">
        <v>1014</v>
      </c>
      <c r="P102" s="851" t="s">
        <v>3377</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3346</v>
      </c>
      <c r="AS102" s="870" t="s">
        <v>3054</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6436</v>
      </c>
      <c r="C103" s="761" t="s">
        <v>6437</v>
      </c>
      <c r="D103" s="857"/>
      <c r="E103" s="848"/>
      <c r="F103" s="848"/>
      <c r="G103" s="848"/>
      <c r="H103" s="848"/>
      <c r="I103" s="848"/>
      <c r="J103" s="848"/>
      <c r="K103" s="848"/>
      <c r="L103" s="848"/>
      <c r="M103" s="848"/>
      <c r="N103" s="848"/>
      <c r="O103" s="848"/>
      <c r="P103" s="848"/>
      <c r="Q103" s="847" t="s">
        <v>6438</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6439</v>
      </c>
      <c r="B104" s="872" t="s">
        <v>6240</v>
      </c>
      <c r="C104" s="761" t="s">
        <v>949</v>
      </c>
      <c r="D104" s="857"/>
      <c r="E104" s="847" t="s">
        <v>770</v>
      </c>
      <c r="F104" s="847" t="s">
        <v>2391</v>
      </c>
      <c r="G104" s="851" t="s">
        <v>1470</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6414</v>
      </c>
      <c r="C105" s="761" t="s">
        <v>2734</v>
      </c>
      <c r="D105" s="857"/>
      <c r="E105" s="848"/>
      <c r="F105" s="848"/>
      <c r="G105" s="851" t="s">
        <v>856</v>
      </c>
      <c r="H105" s="848"/>
      <c r="I105" s="848"/>
      <c r="J105" s="847" t="s">
        <v>6440</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6441</v>
      </c>
      <c r="B107" s="878"/>
      <c r="C107" s="748" t="s">
        <v>6442</v>
      </c>
      <c r="D107" s="847" t="s">
        <v>6442</v>
      </c>
      <c r="E107" s="853"/>
      <c r="F107" s="848"/>
      <c r="G107" s="849" t="s">
        <v>6442</v>
      </c>
      <c r="H107" s="847" t="s">
        <v>6442</v>
      </c>
      <c r="I107" s="848"/>
      <c r="J107" s="848"/>
      <c r="K107" s="851" t="s">
        <v>6443</v>
      </c>
      <c r="L107" s="848"/>
      <c r="M107" s="848"/>
      <c r="N107" s="848"/>
      <c r="O107" s="848"/>
      <c r="P107" s="848"/>
      <c r="Q107" s="851" t="s">
        <v>6444</v>
      </c>
      <c r="R107" s="851" t="s">
        <v>6443</v>
      </c>
      <c r="S107" s="851" t="s">
        <v>6445</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6446</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6239</v>
      </c>
      <c r="B108" s="880" t="s">
        <v>6447</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6448</v>
      </c>
      <c r="C109" s="761" t="s">
        <v>2642</v>
      </c>
      <c r="D109" s="857"/>
      <c r="E109" s="866"/>
      <c r="F109" s="866"/>
      <c r="G109" s="866"/>
      <c r="H109" s="848"/>
      <c r="I109" s="847" t="s">
        <v>2642</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6449</v>
      </c>
      <c r="C110" s="761" t="s">
        <v>2166</v>
      </c>
      <c r="D110" s="857"/>
      <c r="E110" s="866"/>
      <c r="F110" s="866"/>
      <c r="G110" s="866"/>
      <c r="H110" s="848"/>
      <c r="I110" s="847" t="s">
        <v>1280</v>
      </c>
      <c r="J110" s="867"/>
      <c r="K110" s="851" t="s">
        <v>2403</v>
      </c>
      <c r="L110" s="754" t="s">
        <v>2549</v>
      </c>
      <c r="M110" s="848"/>
      <c r="N110" s="848"/>
      <c r="O110" s="847" t="s">
        <v>6450</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2077</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6451</v>
      </c>
      <c r="C111" s="761" t="s">
        <v>1153</v>
      </c>
      <c r="D111" s="857"/>
      <c r="E111" s="866"/>
      <c r="F111" s="847" t="s">
        <v>948</v>
      </c>
      <c r="G111" s="866"/>
      <c r="H111" s="847" t="s">
        <v>1153</v>
      </c>
      <c r="I111" s="847" t="s">
        <v>1222</v>
      </c>
      <c r="J111" s="867"/>
      <c r="K111" s="848"/>
      <c r="L111" s="884"/>
      <c r="M111" s="848"/>
      <c r="N111" s="848"/>
      <c r="O111" s="851"/>
      <c r="P111" s="848"/>
      <c r="Q111" s="847" t="s">
        <v>2454</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6255</v>
      </c>
      <c r="B112" s="886" t="s">
        <v>6240</v>
      </c>
      <c r="C112" s="761" t="s">
        <v>3129</v>
      </c>
      <c r="D112" s="848"/>
      <c r="E112" s="858"/>
      <c r="F112" s="858"/>
      <c r="G112" s="858"/>
      <c r="H112" s="887" t="s">
        <v>2723</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6260</v>
      </c>
      <c r="B113" s="891" t="s">
        <v>6240</v>
      </c>
      <c r="C113" s="748" t="s">
        <v>6452</v>
      </c>
      <c r="D113" s="857"/>
      <c r="E113" s="866"/>
      <c r="F113" s="866"/>
      <c r="G113" s="866"/>
      <c r="H113" s="847" t="s">
        <v>2129</v>
      </c>
      <c r="I113" s="847" t="s">
        <v>6453</v>
      </c>
      <c r="J113" s="867"/>
      <c r="K113" s="848"/>
      <c r="L113" s="884"/>
      <c r="M113" s="848"/>
      <c r="N113" s="848"/>
      <c r="O113" s="851"/>
      <c r="P113" s="848"/>
      <c r="Q113" s="847" t="s">
        <v>6452</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6241</v>
      </c>
      <c r="B114" s="878"/>
      <c r="C114" s="748" t="s">
        <v>774</v>
      </c>
      <c r="D114" s="857"/>
      <c r="E114" s="847" t="s">
        <v>774</v>
      </c>
      <c r="F114" s="847"/>
      <c r="G114" s="849" t="s">
        <v>858</v>
      </c>
      <c r="H114" s="761"/>
      <c r="I114" s="847" t="s">
        <v>1223</v>
      </c>
      <c r="J114" s="850" t="str">
        <f>HYPERLINK("https://youtu.be/6f5dBhAmU1g","42.10")</f>
        <v>42.10</v>
      </c>
      <c r="K114" s="851" t="s">
        <v>1368</v>
      </c>
      <c r="L114" s="754" t="s">
        <v>1516</v>
      </c>
      <c r="M114" s="848"/>
      <c r="N114" s="848" t="s">
        <v>1169</v>
      </c>
      <c r="O114" s="851" t="s">
        <v>1816</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1799</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6255</v>
      </c>
      <c r="B115" s="891" t="s">
        <v>6240</v>
      </c>
      <c r="C115" s="761" t="str">
        <f>HYPERLINK("https://youtu.be/sDPkawvhuRo","28.54")</f>
        <v>28.54</v>
      </c>
      <c r="D115" s="857"/>
      <c r="E115" s="847" t="s">
        <v>370</v>
      </c>
      <c r="F115" s="847" t="s">
        <v>258</v>
      </c>
      <c r="G115" s="849" t="s">
        <v>143</v>
      </c>
      <c r="H115" s="847" t="s">
        <v>1177</v>
      </c>
      <c r="I115" s="847" t="s">
        <v>370</v>
      </c>
      <c r="J115" s="848" t="s">
        <v>1439</v>
      </c>
      <c r="K115" s="851" t="s">
        <v>298</v>
      </c>
      <c r="L115" s="754" t="s">
        <v>2241</v>
      </c>
      <c r="M115" s="848"/>
      <c r="N115" s="848" t="s">
        <v>3328</v>
      </c>
      <c r="O115" s="851" t="s">
        <v>400</v>
      </c>
      <c r="P115" s="848"/>
      <c r="Q115" s="847" t="s">
        <v>1151</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6260</v>
      </c>
      <c r="B116" s="891" t="s">
        <v>6240</v>
      </c>
      <c r="C116" s="761" t="s">
        <v>6454</v>
      </c>
      <c r="D116" s="847" t="s">
        <v>6454</v>
      </c>
      <c r="E116" s="847" t="s">
        <v>6455</v>
      </c>
      <c r="F116" s="847"/>
      <c r="G116" s="860" t="s">
        <v>2796</v>
      </c>
      <c r="H116" s="866"/>
      <c r="I116" s="847" t="s">
        <v>6455</v>
      </c>
      <c r="J116" s="848"/>
      <c r="K116" s="851" t="s">
        <v>6454</v>
      </c>
      <c r="L116" s="848"/>
      <c r="M116" s="848"/>
      <c r="N116" s="857"/>
      <c r="O116" s="848"/>
      <c r="P116" s="851" t="s">
        <v>479</v>
      </c>
      <c r="Q116" s="847"/>
      <c r="R116" s="848"/>
      <c r="S116" s="848"/>
      <c r="T116" s="848"/>
      <c r="U116" s="848"/>
      <c r="V116" s="847" t="s">
        <v>6456</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6283</v>
      </c>
      <c r="B117" s="892" t="s">
        <v>6457</v>
      </c>
      <c r="C117" s="761" t="s">
        <v>6458</v>
      </c>
      <c r="D117" s="857"/>
      <c r="E117" s="848"/>
      <c r="F117" s="848"/>
      <c r="G117" s="848"/>
      <c r="H117" s="848"/>
      <c r="I117" s="848"/>
      <c r="J117" s="848"/>
      <c r="K117" s="848"/>
      <c r="L117" s="848"/>
      <c r="M117" s="848"/>
      <c r="N117" s="850" t="str">
        <f>HYPERLINK("https://youtu.be/tXG5xCfHZ2E","35.72")</f>
        <v>35.72</v>
      </c>
      <c r="O117" s="851" t="s">
        <v>5956</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5679</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6459</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6363</v>
      </c>
      <c r="B119" s="880" t="s">
        <v>6460</v>
      </c>
      <c r="C119" s="761" t="s">
        <v>6461</v>
      </c>
      <c r="D119" s="857"/>
      <c r="E119" s="848"/>
      <c r="F119" s="848"/>
      <c r="G119" s="848"/>
      <c r="H119" s="848"/>
      <c r="I119" s="847" t="s">
        <v>4071</v>
      </c>
      <c r="J119" s="857"/>
      <c r="K119" s="848"/>
      <c r="L119" s="848"/>
      <c r="M119" s="848"/>
      <c r="N119" s="848"/>
      <c r="O119" s="847" t="s">
        <v>4499</v>
      </c>
      <c r="P119" s="848"/>
      <c r="Q119" s="848"/>
      <c r="R119" s="848"/>
      <c r="S119" s="848"/>
      <c r="T119" s="848"/>
      <c r="U119" s="848"/>
      <c r="V119" s="848"/>
      <c r="W119" s="848"/>
      <c r="X119" s="848"/>
      <c r="Y119" s="848"/>
      <c r="Z119" s="848"/>
      <c r="AA119" s="848"/>
      <c r="AB119" s="851" t="s">
        <v>2758</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6462</v>
      </c>
      <c r="C120" s="761" t="s">
        <v>1693</v>
      </c>
      <c r="D120" s="857"/>
      <c r="E120" s="848"/>
      <c r="F120" s="848"/>
      <c r="G120" s="848"/>
      <c r="H120" s="848"/>
      <c r="I120" s="848"/>
      <c r="J120" s="848"/>
      <c r="K120" s="848"/>
      <c r="L120" s="848"/>
      <c r="M120" s="848"/>
      <c r="N120" s="857"/>
      <c r="O120" s="887" t="s">
        <v>3223</v>
      </c>
      <c r="P120" s="848"/>
      <c r="Q120" s="848"/>
      <c r="R120" s="848"/>
      <c r="S120" s="847" t="s">
        <v>5096</v>
      </c>
      <c r="T120" s="848"/>
      <c r="U120" s="848"/>
      <c r="V120" s="848"/>
      <c r="W120" s="848"/>
      <c r="X120" s="848"/>
      <c r="Y120" s="848"/>
      <c r="Z120" s="848"/>
      <c r="AA120" s="848"/>
      <c r="AB120" s="847" t="s">
        <v>1971</v>
      </c>
      <c r="AC120" s="848"/>
      <c r="AD120" s="848"/>
      <c r="AE120" s="848"/>
      <c r="AF120" s="848"/>
      <c r="AG120" s="848"/>
      <c r="AH120" s="848"/>
      <c r="AI120" s="852"/>
      <c r="AJ120" s="848"/>
      <c r="AK120" s="848"/>
      <c r="AL120" s="848"/>
      <c r="AM120" s="848"/>
      <c r="AN120" s="848"/>
      <c r="AO120" s="848"/>
      <c r="AP120" s="848"/>
      <c r="AQ120" s="848"/>
      <c r="AR120" s="853" t="s">
        <v>2453</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6463</v>
      </c>
      <c r="C121" s="761" t="s">
        <v>3195</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3195</v>
      </c>
      <c r="Z121" s="848"/>
      <c r="AA121" s="848"/>
      <c r="AB121" s="848"/>
      <c r="AC121" s="848"/>
      <c r="AD121" s="848"/>
      <c r="AE121" s="848"/>
      <c r="AF121" s="848"/>
      <c r="AG121" s="848"/>
      <c r="AH121" s="848"/>
      <c r="AI121" s="852"/>
      <c r="AJ121" s="848"/>
      <c r="AK121" s="848"/>
      <c r="AL121" s="848"/>
      <c r="AM121" s="848"/>
      <c r="AN121" s="848"/>
      <c r="AO121" s="848"/>
      <c r="AP121" s="851" t="s">
        <v>6071</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6464</v>
      </c>
      <c r="C122" s="748" t="s">
        <v>371</v>
      </c>
      <c r="D122" s="849" t="s">
        <v>371</v>
      </c>
      <c r="E122" s="847" t="s">
        <v>4710</v>
      </c>
      <c r="F122" s="847" t="s">
        <v>6465</v>
      </c>
      <c r="G122" s="849" t="s">
        <v>859</v>
      </c>
      <c r="H122" s="847" t="s">
        <v>6466</v>
      </c>
      <c r="I122" s="847" t="s">
        <v>1224</v>
      </c>
      <c r="J122" s="847" t="s">
        <v>5216</v>
      </c>
      <c r="K122" s="851" t="s">
        <v>2040</v>
      </c>
      <c r="L122" s="848"/>
      <c r="M122" s="848"/>
      <c r="N122" s="857"/>
      <c r="O122" s="848"/>
      <c r="P122" s="848"/>
      <c r="Q122" s="848"/>
      <c r="R122" s="848"/>
      <c r="S122" s="847" t="s">
        <v>1504</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6467</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6286</v>
      </c>
      <c r="B123" s="880" t="s">
        <v>6468</v>
      </c>
      <c r="C123" s="748" t="s">
        <v>556</v>
      </c>
      <c r="D123" s="857"/>
      <c r="E123" s="848"/>
      <c r="F123" s="847" t="s">
        <v>6469</v>
      </c>
      <c r="G123" s="848"/>
      <c r="H123" s="848"/>
      <c r="I123" s="848"/>
      <c r="J123" s="848"/>
      <c r="K123" s="848"/>
      <c r="L123" s="847" t="s">
        <v>2099</v>
      </c>
      <c r="M123" s="848"/>
      <c r="N123" s="850" t="str">
        <f>HYPERLINK("https://youtu.be/wzsts4r5VHY","56.24")</f>
        <v>56.24</v>
      </c>
      <c r="O123" s="847" t="s">
        <v>1908</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6470</v>
      </c>
      <c r="AJ123" s="848"/>
      <c r="AK123" s="848"/>
      <c r="AL123" s="848"/>
      <c r="AM123" s="848"/>
      <c r="AN123" s="848"/>
      <c r="AO123" s="848"/>
      <c r="AP123" s="848"/>
      <c r="AQ123" s="848"/>
      <c r="AR123" s="853" t="s">
        <v>4149</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6471</v>
      </c>
      <c r="C124" s="797" t="s">
        <v>4235</v>
      </c>
      <c r="D124" s="866"/>
      <c r="E124" s="866"/>
      <c r="F124" s="866"/>
      <c r="G124" s="866"/>
      <c r="H124" s="848"/>
      <c r="I124" s="866"/>
      <c r="J124" s="848"/>
      <c r="K124" s="848"/>
      <c r="L124" s="849" t="s">
        <v>6472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4235</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6473</v>
      </c>
      <c r="C125" s="761" t="s">
        <v>6474</v>
      </c>
      <c r="D125" s="847" t="s">
        <v>775</v>
      </c>
      <c r="E125" s="847" t="s">
        <v>145</v>
      </c>
      <c r="F125" s="847" t="s">
        <v>1301</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2642</v>
      </c>
      <c r="AY125" s="848"/>
      <c r="AZ125" s="848"/>
      <c r="BA125" s="879"/>
      <c r="BB125" s="879"/>
      <c r="BC125" s="879"/>
      <c r="BD125" s="848"/>
      <c r="BE125" s="848"/>
      <c r="BF125" s="848"/>
      <c r="BG125" s="848"/>
      <c r="BH125" s="879"/>
      <c r="BI125" s="879"/>
      <c r="BJ125" s="879"/>
    </row>
    <row r="126" ht="15.75" customHeight="1">
      <c r="A126" s="877" t="s">
        <v>6297</v>
      </c>
      <c r="B126" s="880" t="s">
        <v>6475</v>
      </c>
      <c r="C126" s="761" t="s">
        <v>3815</v>
      </c>
      <c r="D126" s="857"/>
      <c r="E126" s="848"/>
      <c r="F126" s="866"/>
      <c r="G126" s="848"/>
      <c r="H126" s="848"/>
      <c r="I126" s="848"/>
      <c r="J126" s="848"/>
      <c r="K126" s="848"/>
      <c r="L126" s="851"/>
      <c r="M126" s="848"/>
      <c r="N126" s="848"/>
      <c r="O126" s="851" t="s">
        <v>3375</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6476</v>
      </c>
      <c r="C127" s="761" t="s">
        <v>6477</v>
      </c>
      <c r="D127" s="857"/>
      <c r="E127" s="848"/>
      <c r="F127" s="847" t="s">
        <v>5523</v>
      </c>
      <c r="G127" s="851" t="s">
        <v>861</v>
      </c>
      <c r="H127" s="848"/>
      <c r="I127" s="754" t="s">
        <v>1226</v>
      </c>
      <c r="J127" s="848"/>
      <c r="K127" s="851" t="s">
        <v>1007</v>
      </c>
      <c r="L127" s="754" t="s">
        <v>1423</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6304</v>
      </c>
      <c r="B128" s="880" t="s">
        <v>6478</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6479</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6255</v>
      </c>
      <c r="B130" s="892" t="s">
        <v>6478</v>
      </c>
      <c r="C130" s="761" t="s">
        <v>6480</v>
      </c>
      <c r="D130" s="847" t="s">
        <v>6480</v>
      </c>
      <c r="E130" s="847" t="s">
        <v>2256</v>
      </c>
      <c r="F130" s="848"/>
      <c r="G130" s="848"/>
      <c r="H130" s="866"/>
      <c r="I130" s="847" t="s">
        <v>2723</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1991</v>
      </c>
      <c r="AC130" s="848"/>
      <c r="AD130" s="848"/>
      <c r="AE130" s="848"/>
      <c r="AF130" s="848"/>
      <c r="AG130" s="848"/>
      <c r="AH130" s="848"/>
      <c r="AI130" s="852"/>
      <c r="AJ130" s="848"/>
      <c r="AK130" s="848"/>
      <c r="AL130" s="848"/>
      <c r="AM130" s="848"/>
      <c r="AN130" s="848"/>
      <c r="AO130" s="848"/>
      <c r="AP130" s="848"/>
      <c r="AQ130" s="848"/>
      <c r="AR130" s="853" t="s">
        <v>5166</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6479</v>
      </c>
      <c r="C131" s="748" t="s">
        <v>1433</v>
      </c>
      <c r="D131" s="847" t="s">
        <v>5219</v>
      </c>
      <c r="E131" s="847" t="s">
        <v>5219</v>
      </c>
      <c r="F131" s="847" t="s">
        <v>148</v>
      </c>
      <c r="G131" s="848"/>
      <c r="H131" s="847" t="s">
        <v>5219</v>
      </c>
      <c r="I131" s="752" t="s">
        <v>3054</v>
      </c>
      <c r="J131" s="850" t="str">
        <f>HYPERLINK("https://youtu.be/NPrbRwZDn1I","27.54")</f>
        <v>27.54</v>
      </c>
      <c r="K131" s="851" t="s">
        <v>425</v>
      </c>
      <c r="L131" s="754" t="s">
        <v>498</v>
      </c>
      <c r="M131" s="848"/>
      <c r="N131" s="850" t="str">
        <f>HYPERLINK("https://youtu.be/gwRV1gD1ndo","27.79")</f>
        <v>27.79</v>
      </c>
      <c r="O131" s="847" t="s">
        <v>3377</v>
      </c>
      <c r="P131" s="848" t="s">
        <v>403</v>
      </c>
      <c r="Q131" s="860" t="s">
        <v>3197</v>
      </c>
      <c r="R131" s="848"/>
      <c r="S131" s="848"/>
      <c r="T131" s="848" t="s">
        <v>1711</v>
      </c>
      <c r="U131" s="853" t="s">
        <v>2423</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6260</v>
      </c>
      <c r="B132" s="892" t="s">
        <v>6240</v>
      </c>
      <c r="C132" s="748" t="s">
        <v>6481</v>
      </c>
      <c r="D132" s="866"/>
      <c r="E132" s="848"/>
      <c r="F132" s="849" t="s">
        <v>6481</v>
      </c>
      <c r="G132" s="866"/>
      <c r="H132" s="848"/>
      <c r="I132" s="847" t="s">
        <v>2119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6482</v>
      </c>
      <c r="B133" s="891" t="s">
        <v>6483</v>
      </c>
      <c r="C133" s="748" t="s">
        <v>6484</v>
      </c>
      <c r="D133" s="847" t="s">
        <v>6484</v>
      </c>
      <c r="E133" s="848"/>
      <c r="F133" s="861"/>
      <c r="G133" s="849" t="s">
        <v>864</v>
      </c>
      <c r="H133" s="848"/>
      <c r="I133" s="848"/>
      <c r="J133" s="853" t="s">
        <v>6485</v>
      </c>
      <c r="K133" s="848"/>
      <c r="L133" s="754" t="s">
        <v>6486</v>
      </c>
      <c r="M133" s="848" t="s">
        <v>6487</v>
      </c>
      <c r="N133" s="853" t="s">
        <v>6488</v>
      </c>
      <c r="O133" s="848"/>
      <c r="P133" s="848"/>
      <c r="Q133" s="848"/>
      <c r="R133" s="848"/>
      <c r="S133" s="848"/>
      <c r="T133" s="848" t="s">
        <v>4846</v>
      </c>
      <c r="U133" s="848"/>
      <c r="V133" s="848"/>
      <c r="W133" s="848"/>
      <c r="X133" s="848"/>
      <c r="Y133" s="848"/>
      <c r="Z133" s="848"/>
      <c r="AA133" s="848"/>
      <c r="AB133" s="848"/>
      <c r="AC133" s="848"/>
      <c r="AD133" s="848"/>
      <c r="AE133" s="848"/>
      <c r="AF133" s="848"/>
      <c r="AG133" s="848"/>
      <c r="AH133" s="847" t="s">
        <v>6489</v>
      </c>
      <c r="AI133" s="852"/>
      <c r="AJ133" s="848"/>
      <c r="AK133" s="848"/>
      <c r="AL133" s="848"/>
      <c r="AM133" s="848"/>
      <c r="AN133" s="853" t="s">
        <v>6490</v>
      </c>
      <c r="AO133" s="848"/>
      <c r="AP133" s="848"/>
      <c r="AQ133" s="848"/>
      <c r="AR133" s="853" t="s">
        <v>6491</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6492</v>
      </c>
      <c r="C134" s="761" t="s">
        <v>6493</v>
      </c>
      <c r="D134" s="857"/>
      <c r="E134" s="860"/>
      <c r="F134" s="847" t="s">
        <v>6493</v>
      </c>
      <c r="G134" s="848"/>
      <c r="H134" s="848"/>
      <c r="I134" s="860"/>
      <c r="J134" s="860"/>
      <c r="K134" s="848"/>
      <c r="L134" s="848"/>
      <c r="M134" s="848"/>
      <c r="N134" s="848"/>
      <c r="O134" s="851" t="s">
        <v>6494</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6495</v>
      </c>
      <c r="C135" s="761" t="s">
        <v>1021</v>
      </c>
      <c r="D135" s="849" t="s">
        <v>376</v>
      </c>
      <c r="E135" s="860"/>
      <c r="F135" s="861"/>
      <c r="G135" s="848"/>
      <c r="H135" s="861" t="s">
        <v>6496</v>
      </c>
      <c r="I135" s="848"/>
      <c r="J135" s="847" t="s">
        <v>578</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6497</v>
      </c>
      <c r="C136" s="761" t="s">
        <v>6498</v>
      </c>
      <c r="D136" s="857"/>
      <c r="E136" s="847" t="s">
        <v>6499</v>
      </c>
      <c r="F136" s="847" t="s">
        <v>954</v>
      </c>
      <c r="G136" s="848"/>
      <c r="H136" s="848"/>
      <c r="I136" s="847" t="s">
        <v>1228</v>
      </c>
      <c r="J136" s="860"/>
      <c r="K136" s="848"/>
      <c r="L136" s="848"/>
      <c r="M136" s="848"/>
      <c r="N136" s="848"/>
      <c r="O136" s="848"/>
      <c r="P136" s="848"/>
      <c r="Q136" s="847" t="s">
        <v>6498</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6500</v>
      </c>
      <c r="B137" s="891" t="s">
        <v>6483</v>
      </c>
      <c r="C137" s="748" t="s">
        <v>775</v>
      </c>
      <c r="D137" s="860" t="s">
        <v>2005</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4842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6492</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6495</v>
      </c>
      <c r="C139" s="761" t="s">
        <v>6501</v>
      </c>
      <c r="D139" s="860"/>
      <c r="E139" s="848"/>
      <c r="F139" s="848"/>
      <c r="G139" s="848"/>
      <c r="H139" s="847" t="s">
        <v>6501</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6497</v>
      </c>
      <c r="C140" s="748" t="s">
        <v>1423</v>
      </c>
      <c r="D140" s="860"/>
      <c r="E140" s="847" t="s">
        <v>4804</v>
      </c>
      <c r="F140" s="848"/>
      <c r="G140" s="848"/>
      <c r="H140" s="848"/>
      <c r="I140" s="847" t="s">
        <v>6502</v>
      </c>
      <c r="J140" s="847" t="s">
        <v>284</v>
      </c>
      <c r="K140" s="848"/>
      <c r="L140" s="848"/>
      <c r="M140" s="860"/>
      <c r="N140" s="848"/>
      <c r="O140" s="848"/>
      <c r="P140" s="848"/>
      <c r="Q140" s="849" t="s">
        <v>1423</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6503</v>
      </c>
      <c r="B141" s="891" t="s">
        <v>6504</v>
      </c>
      <c r="C141" s="761" t="s">
        <v>6505</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2678</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6506</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6507</v>
      </c>
      <c r="B143" s="891" t="s">
        <v>6508</v>
      </c>
      <c r="C143" s="748" t="s">
        <v>6509</v>
      </c>
      <c r="D143" s="860"/>
      <c r="E143" s="847" t="s">
        <v>1251</v>
      </c>
      <c r="F143" s="848"/>
      <c r="G143" s="848"/>
      <c r="H143" s="847" t="s">
        <v>6510</v>
      </c>
      <c r="I143" s="847" t="s">
        <v>6511</v>
      </c>
      <c r="J143" s="847" t="s">
        <v>6512</v>
      </c>
      <c r="K143" s="848"/>
      <c r="L143" s="848"/>
      <c r="M143" s="860"/>
      <c r="N143" s="848"/>
      <c r="O143" s="848"/>
      <c r="P143" s="848"/>
      <c r="Q143" s="860" t="s">
        <v>6513</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6514</v>
      </c>
      <c r="C144" s="748" t="s">
        <v>6515</v>
      </c>
      <c r="D144" s="860"/>
      <c r="E144" s="848"/>
      <c r="F144" s="848"/>
      <c r="G144" s="848"/>
      <c r="H144" s="847" t="s">
        <v>6516</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6517</v>
      </c>
      <c r="C145" s="748" t="s">
        <v>6509</v>
      </c>
      <c r="D145" s="860"/>
      <c r="E145" s="848"/>
      <c r="F145" s="848"/>
      <c r="G145" s="848"/>
      <c r="H145" s="751" t="s">
        <v>6509</v>
      </c>
      <c r="I145" s="848"/>
      <c r="J145" s="847" t="s">
        <v>6518</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6519</v>
      </c>
      <c r="C146" s="748" t="s">
        <v>744</v>
      </c>
      <c r="D146" s="860"/>
      <c r="E146" s="847" t="s">
        <v>4304</v>
      </c>
      <c r="F146" s="866"/>
      <c r="G146" s="848"/>
      <c r="H146" s="847" t="s">
        <v>744</v>
      </c>
      <c r="I146" s="848"/>
      <c r="J146" s="848"/>
      <c r="K146" s="866"/>
      <c r="L146" s="848"/>
      <c r="M146" s="860"/>
      <c r="N146" s="848"/>
      <c r="O146" s="848"/>
      <c r="P146" s="848"/>
      <c r="Q146" s="848"/>
      <c r="R146" s="895" t="s">
        <v>6077</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6283</v>
      </c>
      <c r="B147" s="891"/>
      <c r="C147" s="761" t="s">
        <v>1508</v>
      </c>
      <c r="D147" s="847" t="s">
        <v>6520</v>
      </c>
      <c r="E147" s="848"/>
      <c r="F147" s="848"/>
      <c r="G147" s="848"/>
      <c r="H147" s="848"/>
      <c r="I147" s="848"/>
      <c r="J147" s="848"/>
      <c r="K147" s="848"/>
      <c r="L147" s="848"/>
      <c r="M147" s="860"/>
      <c r="N147" s="848"/>
      <c r="O147" s="849" t="s">
        <v>1446</v>
      </c>
      <c r="P147" s="848"/>
      <c r="Q147" s="848"/>
      <c r="R147" s="848"/>
      <c r="S147" s="895" t="s">
        <v>1508</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6521</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6345</v>
      </c>
      <c r="B148" s="898" t="s">
        <v>6522</v>
      </c>
      <c r="C148" s="761" t="s">
        <v>2461</v>
      </c>
      <c r="D148" s="857"/>
      <c r="E148" s="848"/>
      <c r="F148" s="847" t="s">
        <v>2461</v>
      </c>
      <c r="G148" s="848"/>
      <c r="H148" s="847" t="s">
        <v>2461</v>
      </c>
      <c r="I148" s="847" t="s">
        <v>3010</v>
      </c>
      <c r="J148" s="848"/>
      <c r="K148" s="851" t="s">
        <v>2753</v>
      </c>
      <c r="L148" s="848"/>
      <c r="M148" s="848"/>
      <c r="N148" s="848"/>
      <c r="O148" s="853" t="s">
        <v>6523</v>
      </c>
      <c r="P148" s="848"/>
      <c r="Q148" s="847" t="s">
        <v>2461</v>
      </c>
      <c r="R148" s="848"/>
      <c r="S148" s="848"/>
      <c r="T148" s="848"/>
      <c r="U148" s="848"/>
      <c r="V148" s="848"/>
      <c r="W148" s="848"/>
      <c r="X148" s="847" t="s">
        <v>2461</v>
      </c>
      <c r="Y148" s="848"/>
      <c r="Z148" s="848"/>
      <c r="AA148" s="848"/>
      <c r="AB148" s="848"/>
      <c r="AC148" s="848"/>
      <c r="AD148" s="848"/>
      <c r="AE148" s="848"/>
      <c r="AF148" s="847" t="s">
        <v>5404</v>
      </c>
      <c r="AG148" s="848"/>
      <c r="AH148" s="848"/>
      <c r="AI148" s="852"/>
      <c r="AJ148" s="848"/>
      <c r="AK148" s="848"/>
      <c r="AL148" s="848"/>
      <c r="AM148" s="848"/>
      <c r="AN148" s="848"/>
      <c r="AO148" s="848"/>
      <c r="AP148" s="848"/>
      <c r="AQ148" s="848"/>
      <c r="AR148" s="853" t="s">
        <v>2461</v>
      </c>
      <c r="AS148" s="870" t="s">
        <v>2461</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6524</v>
      </c>
      <c r="C149" s="748" t="s">
        <v>2291</v>
      </c>
      <c r="D149" s="847" t="s">
        <v>6525</v>
      </c>
      <c r="E149" s="848"/>
      <c r="F149" s="847" t="s">
        <v>1044</v>
      </c>
      <c r="G149" s="848"/>
      <c r="H149" s="851" t="s">
        <v>6526</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6348</v>
      </c>
      <c r="B150" s="898" t="s">
        <v>6527</v>
      </c>
      <c r="C150" s="748" t="s">
        <v>649</v>
      </c>
      <c r="D150" s="857"/>
      <c r="E150" s="848"/>
      <c r="F150" s="848"/>
      <c r="G150" s="851" t="s">
        <v>866</v>
      </c>
      <c r="H150" s="848"/>
      <c r="I150" s="847" t="s">
        <v>1229</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3214</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6260</v>
      </c>
      <c r="B151" s="891" t="s">
        <v>6240</v>
      </c>
      <c r="C151" s="748" t="s">
        <v>6528</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6240</v>
      </c>
      <c r="C152" s="761" t="s">
        <v>1447</v>
      </c>
      <c r="D152" s="857"/>
      <c r="E152" s="848"/>
      <c r="F152" s="848"/>
      <c r="G152" s="849" t="s">
        <v>869</v>
      </c>
      <c r="H152" s="848"/>
      <c r="I152" s="847" t="s">
        <v>1232</v>
      </c>
      <c r="J152" s="847" t="s">
        <v>1447</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6529</v>
      </c>
      <c r="B154" s="904" t="s">
        <v>6530</v>
      </c>
      <c r="C154" s="761" t="s">
        <v>6531</v>
      </c>
      <c r="D154" s="751" t="s">
        <v>6532</v>
      </c>
      <c r="E154" s="751" t="s">
        <v>6533</v>
      </c>
      <c r="F154" s="807"/>
      <c r="G154" s="753" t="s">
        <v>6533</v>
      </c>
      <c r="H154" s="775" t="s">
        <v>6532</v>
      </c>
      <c r="I154" s="751" t="s">
        <v>6534</v>
      </c>
      <c r="J154" s="807"/>
      <c r="K154" s="753" t="s">
        <v>6532</v>
      </c>
      <c r="L154" s="749" t="s">
        <v>6535</v>
      </c>
      <c r="M154" s="807"/>
      <c r="N154" s="809"/>
      <c r="O154" s="751" t="s">
        <v>6536</v>
      </c>
      <c r="P154" s="807"/>
      <c r="Q154" s="751" t="s">
        <v>6537</v>
      </c>
      <c r="R154" s="807"/>
      <c r="S154" s="807"/>
      <c r="T154" s="807"/>
      <c r="U154" s="807"/>
      <c r="V154" s="807"/>
      <c r="W154" s="751" t="s">
        <v>6510</v>
      </c>
      <c r="X154" s="807"/>
      <c r="Y154" s="751" t="s">
        <v>6531</v>
      </c>
      <c r="Z154" s="807"/>
      <c r="AA154" s="807"/>
      <c r="AB154" s="807"/>
      <c r="AC154" s="807"/>
      <c r="AD154" s="775" t="s">
        <v>6534</v>
      </c>
      <c r="AE154" s="775" t="s">
        <v>6536</v>
      </c>
      <c r="AF154" s="807"/>
      <c r="AG154" s="807"/>
      <c r="AH154" s="807"/>
      <c r="AI154" s="810"/>
      <c r="AJ154" s="814"/>
      <c r="AK154" s="807"/>
      <c r="AL154" s="807"/>
      <c r="AM154" s="807"/>
      <c r="AN154" s="807"/>
      <c r="AO154" s="807"/>
      <c r="AP154" s="807"/>
      <c r="AQ154" s="807"/>
      <c r="AR154" s="809" t="s">
        <v>906</v>
      </c>
      <c r="AS154" s="794" t="s">
        <v>6538</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6539</v>
      </c>
      <c r="C155" s="748" t="s">
        <v>6535</v>
      </c>
      <c r="D155" s="751" t="s">
        <v>6535</v>
      </c>
      <c r="E155" s="807"/>
      <c r="F155" s="807"/>
      <c r="G155" s="807"/>
      <c r="H155" s="775" t="s">
        <v>6532</v>
      </c>
      <c r="I155" s="753"/>
      <c r="J155" s="807"/>
      <c r="K155" s="753" t="s">
        <v>6540</v>
      </c>
      <c r="L155" s="807"/>
      <c r="M155" s="753" t="s">
        <v>6535</v>
      </c>
      <c r="N155" s="809"/>
      <c r="O155" s="807"/>
      <c r="P155" s="807"/>
      <c r="Q155" s="807"/>
      <c r="R155" s="807"/>
      <c r="S155" s="751" t="s">
        <v>6532</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6541</v>
      </c>
      <c r="B156" s="904" t="s">
        <v>6240</v>
      </c>
      <c r="C156" s="761" t="s">
        <v>1734</v>
      </c>
      <c r="D156" s="751" t="s">
        <v>6542</v>
      </c>
      <c r="E156" s="807"/>
      <c r="F156" s="807"/>
      <c r="G156" s="753" t="s">
        <v>4544</v>
      </c>
      <c r="H156" s="775" t="s">
        <v>2776</v>
      </c>
      <c r="I156" s="751" t="s">
        <v>6543</v>
      </c>
      <c r="J156" s="807"/>
      <c r="K156" s="807"/>
      <c r="L156" s="807"/>
      <c r="M156" s="753" t="s">
        <v>2717</v>
      </c>
      <c r="N156" s="809"/>
      <c r="O156" s="807"/>
      <c r="P156" s="807"/>
      <c r="Q156" s="751" t="s">
        <v>3763</v>
      </c>
      <c r="R156" s="807"/>
      <c r="S156" s="807"/>
      <c r="T156" s="807"/>
      <c r="U156" s="807"/>
      <c r="V156" s="807"/>
      <c r="W156" s="751" t="s">
        <v>1734</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5190</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6255</v>
      </c>
      <c r="B157" s="909" t="s">
        <v>6240</v>
      </c>
      <c r="C157" s="797" t="s">
        <v>6544</v>
      </c>
      <c r="D157" s="771" t="s">
        <v>6545</v>
      </c>
      <c r="E157" s="807"/>
      <c r="F157" s="807"/>
      <c r="G157" s="772"/>
      <c r="H157" s="834" t="s">
        <v>6544</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6241</v>
      </c>
      <c r="B158" s="910" t="s">
        <v>6546</v>
      </c>
      <c r="C158" s="761" t="s">
        <v>4907</v>
      </c>
      <c r="D158" s="814"/>
      <c r="E158" s="807"/>
      <c r="F158" s="775"/>
      <c r="G158" s="753"/>
      <c r="H158" s="807"/>
      <c r="I158" s="807"/>
      <c r="J158" s="807"/>
      <c r="K158" s="807"/>
      <c r="L158" s="751" t="s">
        <v>4907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6547</v>
      </c>
      <c r="C159" s="761" t="s">
        <v>4610</v>
      </c>
      <c r="D159" s="751" t="s">
        <v>4610</v>
      </c>
      <c r="E159" s="807"/>
      <c r="F159" s="751" t="s">
        <v>6548</v>
      </c>
      <c r="G159" s="807"/>
      <c r="H159" s="771" t="s">
        <v>5914</v>
      </c>
      <c r="I159" s="754" t="s">
        <v>157</v>
      </c>
      <c r="J159" s="807"/>
      <c r="K159" s="807"/>
      <c r="L159" s="754" t="s">
        <v>601</v>
      </c>
      <c r="M159" s="807"/>
      <c r="N159" s="809" t="s">
        <v>2353</v>
      </c>
      <c r="O159" s="751" t="s">
        <v>352</v>
      </c>
      <c r="P159" s="807"/>
      <c r="Q159" s="751" t="s">
        <v>2051</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3569</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6255</v>
      </c>
      <c r="B160" s="911" t="s">
        <v>6549</v>
      </c>
      <c r="C160" s="761" t="s">
        <v>6550</v>
      </c>
      <c r="D160" s="753"/>
      <c r="E160" s="807"/>
      <c r="F160" s="807"/>
      <c r="G160" s="807"/>
      <c r="H160" s="807"/>
      <c r="I160" s="753"/>
      <c r="J160" s="807"/>
      <c r="K160" s="807"/>
      <c r="L160" s="751" t="s">
        <v>4083</v>
      </c>
      <c r="M160" s="807"/>
      <c r="N160" s="807"/>
      <c r="O160" s="807"/>
      <c r="P160" s="807"/>
      <c r="Q160" s="807"/>
      <c r="R160" s="807"/>
      <c r="S160" s="807"/>
      <c r="T160" s="807"/>
      <c r="U160" s="807"/>
      <c r="V160" s="807"/>
      <c r="W160" s="807"/>
      <c r="X160" s="807"/>
      <c r="Y160" s="807"/>
      <c r="Z160" s="807"/>
      <c r="AA160" s="807"/>
      <c r="AB160" s="775" t="s">
        <v>6551</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6552</v>
      </c>
      <c r="C161" s="748" t="s">
        <v>6553</v>
      </c>
      <c r="D161" s="751" t="s">
        <v>6553</v>
      </c>
      <c r="E161" s="751" t="s">
        <v>2764</v>
      </c>
      <c r="F161" s="751" t="s">
        <v>6554</v>
      </c>
      <c r="G161" s="749" t="s">
        <v>872</v>
      </c>
      <c r="H161" s="809" t="s">
        <v>6555</v>
      </c>
      <c r="I161" s="754" t="s">
        <v>1234</v>
      </c>
      <c r="J161" s="807" t="s">
        <v>1450</v>
      </c>
      <c r="K161" s="775" t="s">
        <v>1582</v>
      </c>
      <c r="L161" s="754" t="s">
        <v>1858</v>
      </c>
      <c r="M161" s="807"/>
      <c r="N161" s="807" t="s">
        <v>1582</v>
      </c>
      <c r="O161" s="751" t="s">
        <v>5170</v>
      </c>
      <c r="P161" s="807"/>
      <c r="Q161" s="807"/>
      <c r="R161" s="807"/>
      <c r="S161" s="807"/>
      <c r="T161" s="807" t="s">
        <v>6556</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2088</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6557</v>
      </c>
      <c r="C162" s="761" t="s">
        <v>3626</v>
      </c>
      <c r="D162" s="751" t="s">
        <v>3626</v>
      </c>
      <c r="E162" s="751" t="s">
        <v>960</v>
      </c>
      <c r="F162" s="754" t="s">
        <v>960</v>
      </c>
      <c r="G162" s="807"/>
      <c r="H162" s="912"/>
      <c r="I162" s="807"/>
      <c r="J162" s="807" t="s">
        <v>5047</v>
      </c>
      <c r="K162" s="807"/>
      <c r="L162" s="807"/>
      <c r="M162" s="807"/>
      <c r="N162" s="807" t="s">
        <v>4129</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6558</v>
      </c>
      <c r="B163" s="911" t="s">
        <v>6364</v>
      </c>
      <c r="C163" s="761" t="s">
        <v>3894</v>
      </c>
      <c r="D163" s="814"/>
      <c r="E163" s="809"/>
      <c r="F163" s="807"/>
      <c r="G163" s="753" t="s">
        <v>3012</v>
      </c>
      <c r="H163" s="807"/>
      <c r="I163" s="807"/>
      <c r="J163" s="809"/>
      <c r="K163" s="807"/>
      <c r="L163" s="807"/>
      <c r="M163" s="807"/>
      <c r="N163" s="807"/>
      <c r="O163" s="807"/>
      <c r="P163" s="807"/>
      <c r="Q163" s="807"/>
      <c r="R163" s="807"/>
      <c r="S163" s="807"/>
      <c r="T163" s="807"/>
      <c r="U163" s="807"/>
      <c r="V163" s="807"/>
      <c r="W163" s="807"/>
      <c r="X163" s="807"/>
      <c r="Y163" s="807"/>
      <c r="Z163" s="775" t="s">
        <v>3224</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6559</v>
      </c>
      <c r="C164" s="761" t="s">
        <v>6560</v>
      </c>
      <c r="D164" s="751" t="s">
        <v>6560</v>
      </c>
      <c r="E164" s="809"/>
      <c r="F164" s="807"/>
      <c r="G164" s="807"/>
      <c r="H164" s="807"/>
      <c r="I164" s="751" t="s">
        <v>199</v>
      </c>
      <c r="J164" s="809"/>
      <c r="K164" s="807"/>
      <c r="L164" s="807"/>
      <c r="M164" s="807"/>
      <c r="N164" s="807"/>
      <c r="O164" s="807"/>
      <c r="P164" s="807"/>
      <c r="Q164" s="751" t="s">
        <v>1668</v>
      </c>
      <c r="R164" s="807"/>
      <c r="S164" s="775" t="s">
        <v>1174</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4755</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6561</v>
      </c>
      <c r="B165" s="911" t="s">
        <v>6364</v>
      </c>
      <c r="C165" s="748" t="s">
        <v>6562</v>
      </c>
      <c r="D165" s="814"/>
      <c r="E165" s="809"/>
      <c r="F165" s="807"/>
      <c r="G165" s="772"/>
      <c r="H165" s="834" t="s">
        <v>6562</v>
      </c>
      <c r="I165" s="807"/>
      <c r="J165" s="809"/>
      <c r="K165" s="807"/>
      <c r="L165" s="751" t="s">
        <v>6563</v>
      </c>
      <c r="M165" s="807"/>
      <c r="N165" s="807"/>
      <c r="O165" s="807"/>
      <c r="P165" s="807"/>
      <c r="Q165" s="807"/>
      <c r="R165" s="807"/>
      <c r="S165" s="807"/>
      <c r="T165" s="807"/>
      <c r="U165" s="807"/>
      <c r="V165" s="807"/>
      <c r="W165" s="807"/>
      <c r="X165" s="807"/>
      <c r="Y165" s="807"/>
      <c r="Z165" s="807"/>
      <c r="AA165" s="807"/>
      <c r="AB165" s="775" t="s">
        <v>6564</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6559</v>
      </c>
      <c r="C166" s="748" t="s">
        <v>6565</v>
      </c>
      <c r="D166" s="749" t="s">
        <v>6565</v>
      </c>
      <c r="E166" s="836"/>
      <c r="F166" s="758"/>
      <c r="G166" s="758"/>
      <c r="H166" s="775" t="s">
        <v>6566</v>
      </c>
      <c r="I166" s="750"/>
      <c r="J166" s="836"/>
      <c r="K166" s="758"/>
      <c r="L166" s="758"/>
      <c r="M166" s="758"/>
      <c r="N166" s="758"/>
      <c r="O166" s="758"/>
      <c r="P166" s="758"/>
      <c r="Q166" s="758"/>
      <c r="R166" s="758"/>
      <c r="S166" s="798"/>
      <c r="T166" s="758"/>
      <c r="U166" s="758"/>
      <c r="V166" s="751" t="s">
        <v>6565</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6568</v>
      </c>
      <c r="B167" s="911" t="s">
        <v>6240</v>
      </c>
      <c r="C167" s="761" t="str">
        <f>HYPERLINK("https://www.youtube.com/watch?v=_HQgQjbTLjM","1:11.32")</f>
        <v>1:11.32</v>
      </c>
      <c r="D167" s="814"/>
      <c r="E167" s="834" t="s">
        <v>891</v>
      </c>
      <c r="F167" s="807"/>
      <c r="G167" s="775" t="s">
        <v>881</v>
      </c>
      <c r="H167" s="807"/>
      <c r="I167" s="754" t="s">
        <v>1240</v>
      </c>
      <c r="J167" s="809" t="s">
        <v>1466</v>
      </c>
      <c r="K167" s="807"/>
      <c r="L167" s="754" t="s">
        <v>6569</v>
      </c>
      <c r="M167" s="807"/>
      <c r="N167" s="807"/>
      <c r="O167" s="751" t="s">
        <v>3340</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6570</v>
      </c>
      <c r="B168" s="911" t="s">
        <v>6240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6571</v>
      </c>
      <c r="B169" s="911" t="s">
        <v>6572</v>
      </c>
      <c r="C169" s="806" t="s">
        <v>6573</v>
      </c>
      <c r="D169" s="814"/>
      <c r="E169" s="915"/>
      <c r="F169" s="807"/>
      <c r="G169" s="775"/>
      <c r="H169" s="807"/>
      <c r="I169" s="754"/>
      <c r="J169" s="809"/>
      <c r="K169" s="807"/>
      <c r="L169" s="808" t="s">
        <v>6573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6574</v>
      </c>
      <c r="C170" s="806" t="s">
        <v>2270</v>
      </c>
      <c r="D170" s="814"/>
      <c r="E170" s="915"/>
      <c r="F170" s="807"/>
      <c r="G170" s="775"/>
      <c r="H170" s="807"/>
      <c r="I170" s="754"/>
      <c r="J170" s="809"/>
      <c r="K170" s="807"/>
      <c r="L170" s="795" t="s">
        <v>2270</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6263</v>
      </c>
      <c r="B171" s="910" t="s">
        <v>6575</v>
      </c>
      <c r="C171" s="761"/>
      <c r="D171" s="814"/>
      <c r="E171" s="807"/>
      <c r="F171" s="807"/>
      <c r="G171" s="807"/>
      <c r="H171" s="807"/>
      <c r="I171" s="807"/>
      <c r="J171" s="807"/>
      <c r="K171" s="807"/>
      <c r="L171" s="807"/>
      <c r="M171" s="807"/>
      <c r="N171" s="809" t="s">
        <v>4253</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6576</v>
      </c>
      <c r="C172" s="761" t="s">
        <v>2467</v>
      </c>
      <c r="D172" s="814"/>
      <c r="E172" s="807"/>
      <c r="F172" s="807"/>
      <c r="G172" s="807"/>
      <c r="H172" s="807"/>
      <c r="I172" s="751" t="s">
        <v>6577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6578</v>
      </c>
      <c r="C173" s="761" t="s">
        <v>820</v>
      </c>
      <c r="D173" s="814"/>
      <c r="E173" s="807"/>
      <c r="F173" s="807"/>
      <c r="G173" s="807"/>
      <c r="H173" s="807"/>
      <c r="I173" s="807"/>
      <c r="J173" s="834" t="s">
        <v>6579</v>
      </c>
      <c r="K173" s="807"/>
      <c r="L173" s="807"/>
      <c r="M173" s="807"/>
      <c r="N173" s="809" t="s">
        <v>6580</v>
      </c>
      <c r="O173" s="751" t="s">
        <v>3045</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3254</v>
      </c>
      <c r="AM173" s="807"/>
      <c r="AN173" s="807"/>
      <c r="AO173" s="807"/>
      <c r="AP173" s="807"/>
      <c r="AQ173" s="807"/>
      <c r="AR173" s="809" t="s">
        <v>2089</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6581</v>
      </c>
      <c r="C174" s="748" t="s">
        <v>487</v>
      </c>
      <c r="D174" s="814"/>
      <c r="E174" s="807"/>
      <c r="F174" s="751" t="s">
        <v>961</v>
      </c>
      <c r="G174" s="749" t="s">
        <v>873</v>
      </c>
      <c r="H174" s="751" t="s">
        <v>784</v>
      </c>
      <c r="I174" s="754" t="s">
        <v>621</v>
      </c>
      <c r="J174" s="807"/>
      <c r="K174" s="807"/>
      <c r="L174" s="754" t="s">
        <v>2036</v>
      </c>
      <c r="M174" s="749" t="s">
        <v>487</v>
      </c>
      <c r="N174" s="807"/>
      <c r="O174" s="807"/>
      <c r="P174" s="775" t="s">
        <v>6151</v>
      </c>
      <c r="Q174" s="807"/>
      <c r="R174" s="807"/>
      <c r="S174" s="751" t="s">
        <v>1510</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6255</v>
      </c>
      <c r="B175" s="911" t="s">
        <v>6575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6576</v>
      </c>
      <c r="C176" s="748" t="s">
        <v>6582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6578</v>
      </c>
      <c r="C177" s="748" t="s">
        <v>6583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1534</v>
      </c>
      <c r="AC177" s="807"/>
      <c r="AD177" s="775" t="s">
        <v>1655</v>
      </c>
      <c r="AE177" s="807"/>
      <c r="AF177" s="807"/>
      <c r="AG177" s="807"/>
      <c r="AH177" s="807"/>
      <c r="AI177" s="810"/>
      <c r="AJ177" s="807"/>
      <c r="AK177" s="807"/>
      <c r="AL177" s="807"/>
      <c r="AM177" s="807"/>
      <c r="AN177" s="807"/>
      <c r="AO177" s="807"/>
      <c r="AP177" s="807"/>
      <c r="AQ177" s="807"/>
      <c r="AR177" s="809" t="s">
        <v>1534</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6581</v>
      </c>
      <c r="C178" s="748" t="s">
        <v>6538</v>
      </c>
      <c r="D178" s="814"/>
      <c r="E178" s="807"/>
      <c r="F178" s="807"/>
      <c r="G178" s="772"/>
      <c r="H178" s="775" t="s">
        <v>6584</v>
      </c>
      <c r="I178" s="807"/>
      <c r="J178" s="807"/>
      <c r="K178" s="807"/>
      <c r="L178" s="807"/>
      <c r="M178" s="751" t="s">
        <v>6538</v>
      </c>
      <c r="N178" s="807"/>
      <c r="O178" s="807"/>
      <c r="P178" s="807"/>
      <c r="Q178" s="807"/>
      <c r="R178" s="807"/>
      <c r="S178" s="753" t="s">
        <v>682</v>
      </c>
      <c r="T178" s="807"/>
      <c r="U178" s="807"/>
      <c r="V178" s="807"/>
      <c r="W178" s="751" t="s">
        <v>6538</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6371</v>
      </c>
      <c r="B179" s="917" t="s">
        <v>6585</v>
      </c>
      <c r="C179" s="748" t="s">
        <v>5191</v>
      </c>
      <c r="D179" s="814"/>
      <c r="E179" s="807"/>
      <c r="F179" s="807"/>
      <c r="G179" s="837"/>
      <c r="H179" s="807"/>
      <c r="I179" s="751" t="s">
        <v>2995</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6586</v>
      </c>
      <c r="C180" s="748" t="s">
        <v>5237</v>
      </c>
      <c r="D180" s="814"/>
      <c r="E180" s="807"/>
      <c r="F180" s="807"/>
      <c r="G180" s="753" t="s">
        <v>1732</v>
      </c>
      <c r="H180" s="807"/>
      <c r="I180" s="751" t="s">
        <v>6167</v>
      </c>
      <c r="J180" s="807"/>
      <c r="K180" s="807"/>
      <c r="L180" s="807"/>
      <c r="M180" s="753" t="s">
        <v>3081</v>
      </c>
      <c r="N180" s="809" t="s">
        <v>4400</v>
      </c>
      <c r="O180" s="751" t="s">
        <v>5429</v>
      </c>
      <c r="P180" s="807"/>
      <c r="Q180" s="807"/>
      <c r="R180" s="807"/>
      <c r="S180" s="807"/>
      <c r="T180" s="807" t="s">
        <v>6587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5958</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6589</v>
      </c>
      <c r="C182" s="748" t="s">
        <v>361</v>
      </c>
      <c r="D182" s="749" t="s">
        <v>361</v>
      </c>
      <c r="E182" s="807"/>
      <c r="F182" s="807"/>
      <c r="G182" s="807"/>
      <c r="H182" s="807"/>
      <c r="I182" s="807"/>
      <c r="J182" s="807"/>
      <c r="K182" s="807"/>
      <c r="L182" s="754" t="s">
        <v>1732</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6590</v>
      </c>
      <c r="C183" s="748" t="s">
        <v>874</v>
      </c>
      <c r="D183" s="775"/>
      <c r="E183" s="751" t="s">
        <v>785</v>
      </c>
      <c r="F183" s="807"/>
      <c r="G183" s="751" t="s">
        <v>874</v>
      </c>
      <c r="H183" s="751" t="s">
        <v>6591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6255</v>
      </c>
      <c r="B184" s="911" t="s">
        <v>6585</v>
      </c>
      <c r="C184" s="748" t="s">
        <v>1479</v>
      </c>
      <c r="D184" s="775"/>
      <c r="E184" s="807"/>
      <c r="F184" s="807"/>
      <c r="G184" s="809"/>
      <c r="H184" s="807"/>
      <c r="I184" s="753"/>
      <c r="J184" s="807"/>
      <c r="K184" s="807"/>
      <c r="L184" s="751" t="s">
        <v>5318</v>
      </c>
      <c r="M184" s="807"/>
      <c r="N184" s="807"/>
      <c r="O184" s="807"/>
      <c r="P184" s="807"/>
      <c r="Q184" s="807"/>
      <c r="R184" s="807"/>
      <c r="S184" s="807"/>
      <c r="T184" s="807"/>
      <c r="U184" s="807"/>
      <c r="V184" s="807"/>
      <c r="W184" s="807"/>
      <c r="X184" s="807"/>
      <c r="Y184" s="807"/>
      <c r="Z184" s="807"/>
      <c r="AA184" s="807"/>
      <c r="AB184" s="751" t="s">
        <v>1013</v>
      </c>
      <c r="AC184" s="807"/>
      <c r="AD184" s="751" t="s">
        <v>6592</v>
      </c>
      <c r="AE184" s="807"/>
      <c r="AF184" s="807"/>
      <c r="AG184" s="807"/>
      <c r="AH184" s="807"/>
      <c r="AI184" s="810"/>
      <c r="AJ184" s="807"/>
      <c r="AK184" s="807"/>
      <c r="AL184" s="807"/>
      <c r="AM184" s="807"/>
      <c r="AN184" s="807"/>
      <c r="AO184" s="807"/>
      <c r="AP184" s="807"/>
      <c r="AQ184" s="807"/>
      <c r="AR184" s="807"/>
      <c r="AS184" s="807"/>
      <c r="AT184" s="807"/>
      <c r="AU184" s="807"/>
      <c r="AV184" s="807"/>
      <c r="AW184" s="809" t="s">
        <v>6593</v>
      </c>
      <c r="AX184" s="807"/>
      <c r="AY184" s="807"/>
      <c r="AZ184" s="807"/>
      <c r="BA184" s="905"/>
      <c r="BB184" s="905"/>
      <c r="BC184" s="905"/>
      <c r="BD184" s="807"/>
      <c r="BE184" s="807"/>
      <c r="BF184" s="807"/>
      <c r="BG184" s="807"/>
      <c r="BH184" s="905"/>
      <c r="BI184" s="905"/>
      <c r="BJ184" s="905"/>
    </row>
    <row r="185" ht="15.75" customHeight="1">
      <c r="A185" s="906"/>
      <c r="B185" s="907" t="s">
        <v>6586</v>
      </c>
      <c r="C185" s="748" t="s">
        <v>6594</v>
      </c>
      <c r="D185" s="775" t="s">
        <v>3414</v>
      </c>
      <c r="E185" s="807"/>
      <c r="F185" s="807"/>
      <c r="G185" s="809" t="s">
        <v>3414</v>
      </c>
      <c r="H185" s="807"/>
      <c r="I185" s="751" t="s">
        <v>6595</v>
      </c>
      <c r="J185" s="807" t="s">
        <v>6596</v>
      </c>
      <c r="K185" s="775" t="s">
        <v>3543</v>
      </c>
      <c r="L185" s="807"/>
      <c r="M185" s="807"/>
      <c r="N185" s="807" t="s">
        <v>6597</v>
      </c>
      <c r="O185" s="807"/>
      <c r="P185" s="807"/>
      <c r="Q185" s="807"/>
      <c r="R185" s="807"/>
      <c r="S185" s="807"/>
      <c r="T185" s="807" t="s">
        <v>2874</v>
      </c>
      <c r="U185" s="807"/>
      <c r="V185" s="807"/>
      <c r="W185" s="807"/>
      <c r="X185" s="807"/>
      <c r="Y185" s="807"/>
      <c r="Z185" s="807"/>
      <c r="AA185" s="807"/>
      <c r="AB185" s="775" t="s">
        <v>3912</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6588</v>
      </c>
      <c r="C186" s="761" t="s">
        <v>4691</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4472</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6589</v>
      </c>
      <c r="C187" s="761" t="s">
        <v>2654</v>
      </c>
      <c r="D187" s="751" t="s">
        <v>2654</v>
      </c>
      <c r="E187" s="751" t="s">
        <v>6598</v>
      </c>
      <c r="F187" s="751" t="s">
        <v>4590</v>
      </c>
      <c r="G187" s="814"/>
      <c r="H187" s="807"/>
      <c r="I187" s="807"/>
      <c r="J187" s="807" t="s">
        <v>1451</v>
      </c>
      <c r="K187" s="751" t="s">
        <v>6599</v>
      </c>
      <c r="L187" s="751" t="s">
        <v>6600</v>
      </c>
      <c r="M187" s="807"/>
      <c r="N187" s="807" t="s">
        <v>6601</v>
      </c>
      <c r="O187" s="751" t="s">
        <v>3870</v>
      </c>
      <c r="P187" s="807"/>
      <c r="Q187" s="807"/>
      <c r="R187" s="775" t="s">
        <v>2384</v>
      </c>
      <c r="S187" s="807"/>
      <c r="T187" s="807"/>
      <c r="U187" s="807"/>
      <c r="V187" s="807"/>
      <c r="W187" s="807"/>
      <c r="X187" s="807"/>
      <c r="Y187" s="807"/>
      <c r="Z187" s="807"/>
      <c r="AA187" s="751" t="s">
        <v>4590</v>
      </c>
      <c r="AB187" s="775" t="s">
        <v>6602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6590</v>
      </c>
      <c r="C188" s="748" t="s">
        <v>1810</v>
      </c>
      <c r="D188" s="920"/>
      <c r="E188" s="807"/>
      <c r="F188" s="807"/>
      <c r="G188" s="753"/>
      <c r="H188" s="751" t="s">
        <v>1810</v>
      </c>
      <c r="I188" s="751"/>
      <c r="J188" s="807"/>
      <c r="K188" s="807"/>
      <c r="L188" s="807"/>
      <c r="M188" s="751" t="s">
        <v>489</v>
      </c>
      <c r="N188" s="814"/>
      <c r="O188" s="807"/>
      <c r="P188" s="807"/>
      <c r="Q188" s="807"/>
      <c r="R188" s="775"/>
      <c r="S188" s="751" t="s">
        <v>1810</v>
      </c>
      <c r="T188" s="807"/>
      <c r="U188" s="807"/>
      <c r="V188" s="807"/>
      <c r="W188" s="753" t="s">
        <v>1810</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6260</v>
      </c>
      <c r="B189" s="911" t="s">
        <v>6240</v>
      </c>
      <c r="C189" s="761" t="s">
        <v>1059</v>
      </c>
      <c r="D189" s="749" t="s">
        <v>374</v>
      </c>
      <c r="E189" s="807"/>
      <c r="F189" s="807"/>
      <c r="G189" s="753" t="s">
        <v>6603</v>
      </c>
      <c r="H189" s="809" t="s">
        <v>6604</v>
      </c>
      <c r="I189" s="751" t="s">
        <v>6605</v>
      </c>
      <c r="J189" s="807"/>
      <c r="K189" s="807"/>
      <c r="L189" s="807"/>
      <c r="M189" s="807"/>
      <c r="N189" s="814"/>
      <c r="O189" s="807"/>
      <c r="P189" s="807"/>
      <c r="Q189" s="807"/>
      <c r="R189" s="775" t="s">
        <v>2459</v>
      </c>
      <c r="S189" s="751" t="s">
        <v>2459</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6606</v>
      </c>
      <c r="B190" s="911" t="s">
        <v>6240</v>
      </c>
      <c r="C190" s="748" t="s">
        <v>6607</v>
      </c>
      <c r="D190" s="749" t="s">
        <v>6607</v>
      </c>
      <c r="E190" s="758"/>
      <c r="F190" s="751" t="s">
        <v>6607</v>
      </c>
      <c r="G190" s="921"/>
      <c r="H190" s="753" t="s">
        <v>6608</v>
      </c>
      <c r="I190" s="921"/>
      <c r="J190" s="758"/>
      <c r="K190" s="758"/>
      <c r="L190" s="836" t="s">
        <v>6609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6610</v>
      </c>
      <c r="B191" s="911" t="s">
        <v>6240</v>
      </c>
      <c r="C191" s="748" t="s">
        <v>307</v>
      </c>
      <c r="D191" s="751" t="s">
        <v>307</v>
      </c>
      <c r="E191" s="807"/>
      <c r="F191" s="807"/>
      <c r="G191" s="775" t="s">
        <v>1435</v>
      </c>
      <c r="H191" s="807"/>
      <c r="I191" s="807"/>
      <c r="J191" s="807"/>
      <c r="K191" s="807"/>
      <c r="L191" s="754" t="s">
        <v>575</v>
      </c>
      <c r="M191" s="807"/>
      <c r="N191" s="756" t="str">
        <f>HYPERLINK("https://youtu.be/YAmVWTPAJZs","42.49")</f>
        <v>42.49</v>
      </c>
      <c r="O191" s="809" t="s">
        <v>3341</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6611</v>
      </c>
      <c r="B192" s="910" t="s">
        <v>6612</v>
      </c>
      <c r="C192" s="748" t="s">
        <v>6613</v>
      </c>
      <c r="D192" s="751" t="s">
        <v>6613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2092</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6260</v>
      </c>
      <c r="B193" s="911" t="s">
        <v>6240</v>
      </c>
      <c r="C193" s="761" t="s">
        <v>6614</v>
      </c>
      <c r="D193" s="751" t="s">
        <v>6614</v>
      </c>
      <c r="E193" s="807"/>
      <c r="F193" s="772"/>
      <c r="G193" s="809" t="s">
        <v>311</v>
      </c>
      <c r="H193" s="807"/>
      <c r="I193" s="751" t="s">
        <v>903</v>
      </c>
      <c r="J193" s="807"/>
      <c r="K193" s="807"/>
      <c r="L193" s="807"/>
      <c r="M193" s="807"/>
      <c r="N193" s="807"/>
      <c r="O193" s="807"/>
      <c r="P193" s="807"/>
      <c r="Q193" s="751" t="s">
        <v>6615</v>
      </c>
      <c r="R193" s="751" t="s">
        <v>6616</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3298</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6345</v>
      </c>
      <c r="B194" s="910" t="s">
        <v>6617</v>
      </c>
      <c r="C194" s="761" t="s">
        <v>1749</v>
      </c>
      <c r="D194" s="814"/>
      <c r="E194" s="807"/>
      <c r="F194" s="751" t="s">
        <v>6618</v>
      </c>
      <c r="G194" s="807"/>
      <c r="H194" s="807"/>
      <c r="I194" s="751" t="s">
        <v>2965</v>
      </c>
      <c r="J194" s="807"/>
      <c r="K194" s="775" t="s">
        <v>6619</v>
      </c>
      <c r="L194" s="807"/>
      <c r="M194" s="807"/>
      <c r="N194" s="807" t="s">
        <v>2027</v>
      </c>
      <c r="O194" s="775" t="s">
        <v>3834</v>
      </c>
      <c r="P194" s="807"/>
      <c r="Q194" s="751" t="s">
        <v>6619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2095</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6620</v>
      </c>
      <c r="C195" s="761" t="s">
        <v>388</v>
      </c>
      <c r="D195" s="814"/>
      <c r="E195" s="751" t="s">
        <v>165</v>
      </c>
      <c r="F195" s="751" t="s">
        <v>1588</v>
      </c>
      <c r="G195" s="749" t="s">
        <v>879</v>
      </c>
      <c r="H195" s="775"/>
      <c r="I195" s="751" t="s">
        <v>1239</v>
      </c>
      <c r="J195" s="807"/>
      <c r="K195" s="775" t="s">
        <v>1455</v>
      </c>
      <c r="L195" s="807"/>
      <c r="M195" s="753" t="s">
        <v>6277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3115</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6348</v>
      </c>
      <c r="B196" s="910" t="s">
        <v>6621</v>
      </c>
      <c r="C196" s="748" t="s">
        <v>1456</v>
      </c>
      <c r="D196" s="814"/>
      <c r="E196" s="807"/>
      <c r="F196" s="807"/>
      <c r="G196" s="807"/>
      <c r="H196" s="807"/>
      <c r="I196" s="775"/>
      <c r="J196" s="751" t="s">
        <v>1456</v>
      </c>
      <c r="K196" s="807"/>
      <c r="L196" s="754" t="s">
        <v>6622</v>
      </c>
      <c r="M196" s="807"/>
      <c r="N196" s="807"/>
      <c r="O196" s="775" t="s">
        <v>3339</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6623</v>
      </c>
      <c r="C197" s="761" t="s">
        <v>1458</v>
      </c>
      <c r="D197" s="814"/>
      <c r="E197" s="807"/>
      <c r="F197" s="807"/>
      <c r="G197" s="749" t="s">
        <v>883</v>
      </c>
      <c r="H197" s="807"/>
      <c r="I197" s="754" t="s">
        <v>1241</v>
      </c>
      <c r="J197" s="751" t="s">
        <v>1458</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6239</v>
      </c>
      <c r="B199" s="927" t="s">
        <v>6240</v>
      </c>
      <c r="C199" s="761" t="s">
        <v>1036</v>
      </c>
      <c r="D199" s="857"/>
      <c r="E199" s="847" t="s">
        <v>256</v>
      </c>
      <c r="F199" s="847" t="s">
        <v>1108</v>
      </c>
      <c r="G199" s="849" t="s">
        <v>884</v>
      </c>
      <c r="H199" s="847" t="s">
        <v>1167</v>
      </c>
      <c r="I199" s="754" t="s">
        <v>1242</v>
      </c>
      <c r="J199" s="848" t="s">
        <v>6625</v>
      </c>
      <c r="K199" s="851" t="s">
        <v>352</v>
      </c>
      <c r="L199" s="754" t="s">
        <v>4250</v>
      </c>
      <c r="M199" s="848"/>
      <c r="N199" s="853" t="s">
        <v>4108</v>
      </c>
      <c r="O199" s="847" t="s">
        <v>1898</v>
      </c>
      <c r="P199" s="848"/>
      <c r="Q199" s="848"/>
      <c r="R199" s="848"/>
      <c r="S199" s="847" t="s">
        <v>497</v>
      </c>
      <c r="T199" s="848" t="s">
        <v>3564</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2099</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6413</v>
      </c>
      <c r="B200" s="927" t="s">
        <v>6626</v>
      </c>
      <c r="C200" s="761" t="s">
        <v>2289</v>
      </c>
      <c r="D200" s="847" t="s">
        <v>2289</v>
      </c>
      <c r="E200" s="847" t="s">
        <v>1390</v>
      </c>
      <c r="F200" s="847" t="s">
        <v>2655</v>
      </c>
      <c r="G200" s="849" t="s">
        <v>885</v>
      </c>
      <c r="H200" s="847" t="s">
        <v>2162</v>
      </c>
      <c r="I200" s="754" t="s">
        <v>4035</v>
      </c>
      <c r="J200" s="847" t="s">
        <v>3854</v>
      </c>
      <c r="K200" s="851" t="s">
        <v>2483</v>
      </c>
      <c r="L200" s="853" t="s">
        <v>1711</v>
      </c>
      <c r="M200" s="848"/>
      <c r="N200" s="848" t="s">
        <v>370</v>
      </c>
      <c r="O200" s="847" t="s">
        <v>2162</v>
      </c>
      <c r="P200" s="848" t="s">
        <v>1014</v>
      </c>
      <c r="Q200" s="848"/>
      <c r="R200" s="848"/>
      <c r="S200" s="848"/>
      <c r="T200" s="848" t="s">
        <v>2256</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2992</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6363</v>
      </c>
      <c r="B201" s="927" t="s">
        <v>6240</v>
      </c>
      <c r="C201" s="761" t="str">
        <f>HYPERLINK("https://www.youtube.com/watch?v=aWzlUqH0LaM","41.87")</f>
        <v>41.87</v>
      </c>
      <c r="D201" s="857"/>
      <c r="E201" s="847" t="str">
        <f>HYPERLINK("https://www.youtube.com/watch?v=aWzlUqH0LaM","41.87")</f>
        <v>41.87</v>
      </c>
      <c r="F201" s="847" t="s">
        <v>970</v>
      </c>
      <c r="G201" s="849" t="s">
        <v>103</v>
      </c>
      <c r="H201" s="847" t="s">
        <v>307</v>
      </c>
      <c r="I201" s="754" t="s">
        <v>1244</v>
      </c>
      <c r="J201" s="847" t="s">
        <v>1461</v>
      </c>
      <c r="K201" s="851" t="s">
        <v>4338</v>
      </c>
      <c r="L201" s="848"/>
      <c r="M201" s="848"/>
      <c r="N201" s="848" t="s">
        <v>2674</v>
      </c>
      <c r="O201" s="847" t="s">
        <v>6137</v>
      </c>
      <c r="P201" s="848"/>
      <c r="Q201" s="848"/>
      <c r="R201" s="848"/>
      <c r="S201" s="848"/>
      <c r="T201" s="848" t="s">
        <v>6627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4683</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6371</v>
      </c>
      <c r="B202" s="927" t="s">
        <v>6628</v>
      </c>
      <c r="C202" s="929" t="str">
        <f>HYPERLINK("https://youtu.be/F-20O1FDNbI","1:45.11")</f>
        <v>1:45.11</v>
      </c>
      <c r="D202" s="857"/>
      <c r="E202" s="866"/>
      <c r="F202" s="848"/>
      <c r="G202" s="851"/>
      <c r="H202" s="848"/>
      <c r="I202" s="754" t="s">
        <v>6629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6631</v>
      </c>
      <c r="C203" s="761" t="s">
        <v>500</v>
      </c>
      <c r="D203" s="857"/>
      <c r="E203" s="847" t="s">
        <v>792</v>
      </c>
      <c r="F203" s="848"/>
      <c r="G203" s="851" t="s">
        <v>886</v>
      </c>
      <c r="H203" s="851" t="s">
        <v>6632</v>
      </c>
      <c r="I203" s="754" t="s">
        <v>1245</v>
      </c>
      <c r="J203" s="848"/>
      <c r="K203" s="851" t="s">
        <v>3779</v>
      </c>
      <c r="L203" s="754" t="s">
        <v>6633</v>
      </c>
      <c r="M203" s="847" t="s">
        <v>500</v>
      </c>
      <c r="N203" s="848"/>
      <c r="O203" s="848"/>
      <c r="P203" s="848"/>
      <c r="Q203" s="848"/>
      <c r="R203" s="848"/>
      <c r="S203" s="848"/>
      <c r="T203" s="848" t="s">
        <v>5946</v>
      </c>
      <c r="U203" s="848"/>
      <c r="V203" s="848"/>
      <c r="W203" s="861" t="s">
        <v>6634</v>
      </c>
      <c r="X203" s="848"/>
      <c r="Y203" s="848"/>
      <c r="Z203" s="848"/>
      <c r="AA203" s="848"/>
      <c r="AB203" s="848"/>
      <c r="AC203" s="848"/>
      <c r="AD203" s="851" t="s">
        <v>6635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6636</v>
      </c>
      <c r="C204" s="761" t="s">
        <v>6637</v>
      </c>
      <c r="D204" s="857"/>
      <c r="E204" s="848"/>
      <c r="F204" s="848"/>
      <c r="G204" s="848"/>
      <c r="H204" s="848"/>
      <c r="I204" s="848"/>
      <c r="J204" s="848"/>
      <c r="K204" s="848"/>
      <c r="L204" s="848"/>
      <c r="M204" s="848"/>
      <c r="N204" s="848"/>
      <c r="O204" s="848"/>
      <c r="P204" s="848"/>
      <c r="Q204" s="848"/>
      <c r="R204" s="848"/>
      <c r="S204" s="848"/>
      <c r="T204" s="848"/>
      <c r="U204" s="848"/>
      <c r="V204" s="848"/>
      <c r="W204" s="847" t="s">
        <v>6638</v>
      </c>
      <c r="X204" s="848"/>
      <c r="Y204" s="848"/>
      <c r="Z204" s="848"/>
      <c r="AA204" s="848"/>
      <c r="AB204" s="848"/>
      <c r="AC204" s="848"/>
      <c r="AD204" s="848"/>
      <c r="AE204" s="848"/>
      <c r="AF204" s="848"/>
      <c r="AG204" s="847" t="s">
        <v>6637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6639</v>
      </c>
      <c r="C205" s="761" t="s">
        <v>2967</v>
      </c>
      <c r="D205" s="857"/>
      <c r="E205" s="848"/>
      <c r="F205" s="848"/>
      <c r="G205" s="848"/>
      <c r="H205" s="847" t="s">
        <v>6640</v>
      </c>
      <c r="I205" s="848"/>
      <c r="J205" s="848"/>
      <c r="K205" s="848"/>
      <c r="L205" s="848"/>
      <c r="M205" s="848"/>
      <c r="N205" s="848"/>
      <c r="O205" s="848"/>
      <c r="P205" s="848"/>
      <c r="Q205" s="848"/>
      <c r="R205" s="848"/>
      <c r="S205" s="848"/>
      <c r="T205" s="848"/>
      <c r="U205" s="848"/>
      <c r="V205" s="848"/>
      <c r="W205" s="847" t="s">
        <v>6641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6255</v>
      </c>
      <c r="B206" s="934" t="s">
        <v>6240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6260</v>
      </c>
      <c r="B207" s="934" t="s">
        <v>6642</v>
      </c>
      <c r="C207" s="761" t="s">
        <v>6643</v>
      </c>
      <c r="E207" s="848"/>
      <c r="F207" s="848"/>
      <c r="H207" s="848"/>
      <c r="I207" s="847" t="s">
        <v>6523</v>
      </c>
      <c r="J207" s="848"/>
      <c r="K207" s="848"/>
      <c r="L207" s="870" t="s">
        <v>4309</v>
      </c>
      <c r="M207" s="848"/>
      <c r="N207" s="848"/>
      <c r="O207" s="848"/>
      <c r="P207" s="848"/>
      <c r="R207" s="847" t="s">
        <v>2461</v>
      </c>
      <c r="S207" s="848"/>
      <c r="T207" s="848"/>
      <c r="U207" s="848"/>
      <c r="V207" s="848"/>
      <c r="W207" s="847" t="s">
        <v>6643</v>
      </c>
      <c r="X207" s="848"/>
      <c r="Y207" s="848"/>
      <c r="Z207" s="848"/>
      <c r="AA207" s="848"/>
      <c r="AB207" s="848"/>
      <c r="AC207" s="848"/>
      <c r="AD207" s="848"/>
      <c r="AE207" s="851" t="s">
        <v>6644</v>
      </c>
      <c r="AF207" s="848"/>
      <c r="AG207" s="848"/>
      <c r="AH207" s="848"/>
      <c r="AI207" s="852"/>
      <c r="AJ207" s="848"/>
      <c r="AK207" s="848"/>
      <c r="AL207" s="848"/>
      <c r="AM207" s="848"/>
      <c r="AN207" s="848"/>
      <c r="AO207" s="848"/>
      <c r="AP207" s="848"/>
      <c r="AQ207" s="848"/>
      <c r="AR207" s="848"/>
      <c r="AS207" s="870" t="s">
        <v>6511</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6645</v>
      </c>
      <c r="C208" s="761" t="s">
        <v>479</v>
      </c>
      <c r="D208" s="847" t="s">
        <v>799</v>
      </c>
      <c r="E208" s="848"/>
      <c r="F208" s="848"/>
      <c r="G208" s="860" t="s">
        <v>6643</v>
      </c>
      <c r="H208" s="851" t="s">
        <v>479</v>
      </c>
      <c r="I208" s="847" t="s">
        <v>4636</v>
      </c>
      <c r="J208" s="848"/>
      <c r="K208" s="848"/>
      <c r="L208" s="848"/>
      <c r="M208" s="848"/>
      <c r="N208" s="848"/>
      <c r="O208" s="848"/>
      <c r="P208" s="848"/>
      <c r="Q208" s="849" t="s">
        <v>6646</v>
      </c>
      <c r="R208" s="848"/>
      <c r="S208" s="848"/>
      <c r="T208" s="848"/>
      <c r="U208" s="848"/>
      <c r="V208" s="847" t="s">
        <v>6511</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6297</v>
      </c>
      <c r="B209" s="927" t="s">
        <v>6647</v>
      </c>
      <c r="C209" s="761" t="s">
        <v>6648</v>
      </c>
      <c r="D209" s="857"/>
      <c r="E209" s="848"/>
      <c r="F209" s="848"/>
      <c r="G209" s="848"/>
      <c r="H209" s="848"/>
      <c r="I209" s="848"/>
      <c r="J209" s="848" t="s">
        <v>6649</v>
      </c>
      <c r="K209" s="848"/>
      <c r="L209" s="847" t="s">
        <v>6648</v>
      </c>
      <c r="M209" s="848"/>
      <c r="N209" s="848" t="s">
        <v>4349</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6304</v>
      </c>
      <c r="B210" s="927" t="s">
        <v>6651</v>
      </c>
      <c r="C210" s="748" t="s">
        <v>6652</v>
      </c>
      <c r="D210" s="857"/>
      <c r="E210" s="848"/>
      <c r="F210" s="848"/>
      <c r="G210" s="848"/>
      <c r="H210" s="848"/>
      <c r="I210" s="848"/>
      <c r="J210" s="848"/>
      <c r="K210" s="848"/>
      <c r="L210" s="848"/>
      <c r="M210" s="848"/>
      <c r="N210" s="848"/>
      <c r="O210" s="847" t="s">
        <v>5205</v>
      </c>
      <c r="P210" s="848"/>
      <c r="Q210" s="847" t="s">
        <v>4286</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3774</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6653</v>
      </c>
      <c r="C211" s="761" t="s">
        <v>175</v>
      </c>
      <c r="D211" s="857"/>
      <c r="E211" s="848"/>
      <c r="F211" s="847" t="s">
        <v>1246</v>
      </c>
      <c r="G211" s="848"/>
      <c r="H211" s="848"/>
      <c r="I211" s="847" t="s">
        <v>1246</v>
      </c>
      <c r="J211" s="848" t="s">
        <v>6654</v>
      </c>
      <c r="K211" s="851" t="s">
        <v>1817</v>
      </c>
      <c r="L211" s="754" t="s">
        <v>6655</v>
      </c>
      <c r="M211" s="847" t="s">
        <v>3573</v>
      </c>
      <c r="N211" s="848" t="s">
        <v>3962</v>
      </c>
      <c r="O211" s="847" t="s">
        <v>3091</v>
      </c>
      <c r="P211" s="851" t="s">
        <v>1596</v>
      </c>
      <c r="Q211" s="847" t="s">
        <v>1073</v>
      </c>
      <c r="R211" s="848"/>
      <c r="S211" s="848"/>
      <c r="T211" s="848" t="s">
        <v>4113</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2635</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6656</v>
      </c>
      <c r="C212" s="761" t="s">
        <v>396</v>
      </c>
      <c r="D212" s="847" t="s">
        <v>396</v>
      </c>
      <c r="E212" s="847" t="str">
        <f>HYPERLINK("https://youtu.be/gxCMrXIu1MU","52.20")</f>
        <v>52.20</v>
      </c>
      <c r="F212" s="848"/>
      <c r="G212" s="851" t="s">
        <v>887</v>
      </c>
      <c r="H212" s="851" t="s">
        <v>3044</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6255</v>
      </c>
      <c r="B213" s="936" t="s">
        <v>6657</v>
      </c>
      <c r="C213" s="748" t="s">
        <v>2732</v>
      </c>
      <c r="D213" s="857"/>
      <c r="E213" s="848"/>
      <c r="F213" s="848"/>
      <c r="G213" s="848"/>
      <c r="H213" s="848"/>
      <c r="I213" s="848"/>
      <c r="J213" s="848"/>
      <c r="K213" s="848"/>
      <c r="L213" s="848"/>
      <c r="M213" s="848"/>
      <c r="N213" s="848"/>
      <c r="O213" s="853" t="s">
        <v>4939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6658</v>
      </c>
      <c r="C214" s="761" t="s">
        <v>3865</v>
      </c>
      <c r="D214" s="847" t="s">
        <v>3865</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6659</v>
      </c>
      <c r="C215" s="761" t="s">
        <v>2532</v>
      </c>
      <c r="D215" s="857"/>
      <c r="E215" s="848"/>
      <c r="F215" s="866"/>
      <c r="G215" s="848"/>
      <c r="H215" s="848"/>
      <c r="I215" s="847" t="s">
        <v>2815</v>
      </c>
      <c r="J215" s="848" t="s">
        <v>2258</v>
      </c>
      <c r="K215" s="851" t="s">
        <v>6660</v>
      </c>
      <c r="L215" s="848"/>
      <c r="M215" s="848"/>
      <c r="N215" s="848" t="s">
        <v>2671</v>
      </c>
      <c r="O215" s="847" t="s">
        <v>3346</v>
      </c>
      <c r="P215" s="807"/>
      <c r="Q215" s="848"/>
      <c r="R215" s="848"/>
      <c r="S215" s="848"/>
      <c r="T215" s="848" t="s">
        <v>3480</v>
      </c>
      <c r="U215" s="848"/>
      <c r="V215" s="848"/>
      <c r="W215" s="848"/>
      <c r="X215" s="870" t="s">
        <v>420</v>
      </c>
      <c r="Y215" s="847" t="s">
        <v>420</v>
      </c>
      <c r="Z215" s="848"/>
      <c r="AA215" s="848"/>
      <c r="AB215" s="853"/>
      <c r="AC215" s="848"/>
      <c r="AD215" s="848"/>
      <c r="AE215" s="847" t="s">
        <v>2063</v>
      </c>
      <c r="AF215" s="848"/>
      <c r="AG215" s="850" t="str">
        <f>HYPERLINK("https://youtu.be/7lF7UZKburw","31.51")</f>
        <v>31.51</v>
      </c>
      <c r="AH215" s="848"/>
      <c r="AI215" s="852"/>
      <c r="AJ215" s="848"/>
      <c r="AK215" s="848"/>
      <c r="AL215" s="848"/>
      <c r="AM215" s="848"/>
      <c r="AN215" s="848"/>
      <c r="AO215" s="848"/>
      <c r="AP215" s="848"/>
      <c r="AQ215" s="848"/>
      <c r="AR215" s="853" t="s">
        <v>2104</v>
      </c>
      <c r="AS215" s="870" t="s">
        <v>1557</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6661</v>
      </c>
      <c r="C216" s="761" t="s">
        <v>6662</v>
      </c>
      <c r="D216" s="857"/>
      <c r="E216" s="847" t="s">
        <v>243</v>
      </c>
      <c r="F216" s="847" t="s">
        <v>2887</v>
      </c>
      <c r="G216" s="849" t="s">
        <v>888</v>
      </c>
      <c r="H216" s="861" t="s">
        <v>2373</v>
      </c>
      <c r="I216" s="848"/>
      <c r="J216" s="848"/>
      <c r="K216" s="848"/>
      <c r="L216" s="754" t="s">
        <v>1146</v>
      </c>
      <c r="M216" s="848"/>
      <c r="N216" s="848"/>
      <c r="O216" s="848"/>
      <c r="P216" s="848" t="s">
        <v>6663</v>
      </c>
      <c r="Q216" s="848"/>
      <c r="R216" s="848"/>
      <c r="S216" s="848"/>
      <c r="T216" s="848"/>
      <c r="U216" s="847" t="s">
        <v>6662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6260</v>
      </c>
      <c r="B217" s="936" t="s">
        <v>6664</v>
      </c>
      <c r="C217" s="748" t="s">
        <v>5498</v>
      </c>
      <c r="D217" s="847" t="s">
        <v>5540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2180</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6665</v>
      </c>
      <c r="C218" s="761" t="s">
        <v>1272</v>
      </c>
      <c r="D218" s="847" t="s">
        <v>1272</v>
      </c>
      <c r="E218" s="848"/>
      <c r="F218" s="848"/>
      <c r="G218" s="860" t="s">
        <v>523</v>
      </c>
      <c r="H218" s="853" t="s">
        <v>963</v>
      </c>
      <c r="I218" s="847" t="s">
        <v>4655</v>
      </c>
      <c r="J218" s="848"/>
      <c r="K218" s="848"/>
      <c r="L218" s="847" t="s">
        <v>2962</v>
      </c>
      <c r="M218" s="848"/>
      <c r="N218" s="848"/>
      <c r="O218" s="847" t="s">
        <v>966</v>
      </c>
      <c r="P218" s="848"/>
      <c r="Q218" s="849" t="s">
        <v>1270</v>
      </c>
      <c r="R218" s="847" t="s">
        <v>6614</v>
      </c>
      <c r="S218" s="848"/>
      <c r="T218" s="848"/>
      <c r="U218" s="848"/>
      <c r="V218" s="848"/>
      <c r="W218" s="848"/>
      <c r="X218" s="848"/>
      <c r="Y218" s="847" t="s">
        <v>6666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6610</v>
      </c>
      <c r="B220" s="940" t="s">
        <v>6284</v>
      </c>
      <c r="C220" s="941" t="s">
        <v>5472</v>
      </c>
      <c r="D220" s="857"/>
      <c r="E220" s="848"/>
      <c r="F220" s="848"/>
      <c r="G220" s="851" t="s">
        <v>5695</v>
      </c>
      <c r="H220" s="848"/>
      <c r="I220" s="848"/>
      <c r="J220" s="848" t="s">
        <v>1735</v>
      </c>
      <c r="K220" s="848"/>
      <c r="L220" s="754" t="s">
        <v>1457</v>
      </c>
      <c r="M220" s="848"/>
      <c r="N220" s="848"/>
      <c r="O220" s="851" t="s">
        <v>6668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6345</v>
      </c>
      <c r="B221" s="927" t="s">
        <v>6617</v>
      </c>
      <c r="C221" s="761" t="s">
        <v>4814</v>
      </c>
      <c r="D221" s="847" t="s">
        <v>2451</v>
      </c>
      <c r="E221" s="848"/>
      <c r="F221" s="847" t="s">
        <v>4482</v>
      </c>
      <c r="G221" s="848"/>
      <c r="H221" s="847" t="s">
        <v>4814</v>
      </c>
      <c r="I221" s="848"/>
      <c r="J221" s="937"/>
      <c r="K221" s="851" t="s">
        <v>5343</v>
      </c>
      <c r="L221" s="848"/>
      <c r="M221" s="937"/>
      <c r="N221" s="848" t="s">
        <v>1986</v>
      </c>
      <c r="O221" s="847" t="s">
        <v>5382</v>
      </c>
      <c r="P221" s="848"/>
      <c r="Q221" s="848"/>
      <c r="R221" s="848"/>
      <c r="S221" s="848"/>
      <c r="T221" s="848" t="s">
        <v>3988</v>
      </c>
      <c r="U221" s="848"/>
      <c r="V221" s="848"/>
      <c r="W221" s="848"/>
      <c r="X221" s="848"/>
      <c r="Y221" s="848"/>
      <c r="Z221" s="848"/>
      <c r="AA221" s="848"/>
      <c r="AB221" s="848"/>
      <c r="AC221" s="848"/>
      <c r="AD221" s="848"/>
      <c r="AE221" s="848"/>
      <c r="AF221" s="847" t="s">
        <v>2038</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6404</v>
      </c>
      <c r="C222" s="761" t="s">
        <v>2028</v>
      </c>
      <c r="D222" s="847" t="s">
        <v>3978</v>
      </c>
      <c r="E222" s="848"/>
      <c r="F222" s="848"/>
      <c r="G222" s="848"/>
      <c r="H222" s="847" t="s">
        <v>2028</v>
      </c>
      <c r="I222" s="848"/>
      <c r="J222" s="850" t="str">
        <f>HYPERLINK("https://youtu.be/yGR2akJEjQQ","19.18")</f>
        <v>19.18</v>
      </c>
      <c r="K222" s="848"/>
      <c r="L222" s="848"/>
      <c r="M222" s="847" t="s">
        <v>2265</v>
      </c>
      <c r="N222" s="848"/>
      <c r="O222" s="848"/>
      <c r="P222" s="848"/>
      <c r="Q222" s="848"/>
      <c r="R222" s="851" t="s">
        <v>2816</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6669</v>
      </c>
      <c r="C223" s="761" t="s">
        <v>3721</v>
      </c>
      <c r="D223" s="847" t="s">
        <v>848</v>
      </c>
      <c r="E223" s="848"/>
      <c r="F223" s="866"/>
      <c r="G223" s="848"/>
      <c r="H223" s="847" t="s">
        <v>3721</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6407</v>
      </c>
      <c r="C224" s="761" t="s">
        <v>975</v>
      </c>
      <c r="D224" s="849" t="s">
        <v>398</v>
      </c>
      <c r="E224" s="848"/>
      <c r="F224" s="847" t="s">
        <v>1734</v>
      </c>
      <c r="G224" s="849" t="s">
        <v>504</v>
      </c>
      <c r="H224" s="847" t="s">
        <v>975</v>
      </c>
      <c r="I224" s="847" t="s">
        <v>1395</v>
      </c>
      <c r="J224" s="847" t="s">
        <v>398</v>
      </c>
      <c r="K224" s="851" t="s">
        <v>398</v>
      </c>
      <c r="L224" s="848"/>
      <c r="M224" s="848"/>
      <c r="N224" s="848"/>
      <c r="O224" s="847" t="s">
        <v>2259</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6670</v>
      </c>
      <c r="B225" s="927" t="s">
        <v>6240</v>
      </c>
      <c r="C225" s="748" t="s">
        <v>178</v>
      </c>
      <c r="D225" s="857"/>
      <c r="E225" s="847" t="s">
        <v>796</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6671</v>
      </c>
      <c r="C226" s="761" t="s">
        <v>4007</v>
      </c>
      <c r="D226" s="847" t="s">
        <v>4007</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6672</v>
      </c>
      <c r="C227" s="761" t="s">
        <v>137</v>
      </c>
      <c r="D227" s="849" t="s">
        <v>400</v>
      </c>
      <c r="E227" s="847" t="s">
        <v>797</v>
      </c>
      <c r="F227" s="847" t="s">
        <v>976</v>
      </c>
      <c r="G227" s="851" t="s">
        <v>3152</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6240</v>
      </c>
      <c r="C228" s="748" t="s">
        <v>508</v>
      </c>
      <c r="D228" s="857"/>
      <c r="E228" s="848"/>
      <c r="F228" s="848"/>
      <c r="G228" s="849" t="s">
        <v>892</v>
      </c>
      <c r="H228" s="848"/>
      <c r="I228" s="754" t="s">
        <v>1249</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6239</v>
      </c>
      <c r="B230" s="947" t="s">
        <v>6674</v>
      </c>
      <c r="C230" s="761" t="s">
        <v>1919</v>
      </c>
      <c r="D230" s="857"/>
      <c r="E230" s="848"/>
      <c r="F230" s="848"/>
      <c r="G230" s="848"/>
      <c r="H230" s="848"/>
      <c r="I230" s="848"/>
      <c r="J230" s="857"/>
      <c r="K230" s="848"/>
      <c r="L230" s="847" t="s">
        <v>2841</v>
      </c>
      <c r="M230" s="848"/>
      <c r="N230" s="848"/>
      <c r="O230" s="848"/>
      <c r="P230" s="848"/>
      <c r="Q230" s="848"/>
      <c r="R230" s="848"/>
      <c r="S230" s="848"/>
      <c r="T230" s="848"/>
      <c r="U230" s="848"/>
      <c r="V230" s="848"/>
      <c r="W230" s="848"/>
      <c r="X230" s="848"/>
      <c r="Y230" s="848"/>
      <c r="Z230" s="848"/>
      <c r="AA230" s="848"/>
      <c r="AB230" s="851" t="s">
        <v>6675</v>
      </c>
      <c r="AC230" s="848"/>
      <c r="AD230" s="848"/>
      <c r="AE230" s="848"/>
      <c r="AF230" s="848"/>
      <c r="AG230" s="848"/>
      <c r="AH230" s="848"/>
      <c r="AI230" s="852"/>
      <c r="AJ230" s="848"/>
      <c r="AK230" s="848"/>
      <c r="AL230" s="848"/>
      <c r="AM230" s="848"/>
      <c r="AN230" s="848"/>
      <c r="AO230" s="848"/>
      <c r="AP230" s="848"/>
      <c r="AQ230" s="848"/>
      <c r="AR230" s="853" t="s">
        <v>3594</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6676</v>
      </c>
      <c r="C231" s="748" t="s">
        <v>4231</v>
      </c>
      <c r="D231" s="857"/>
      <c r="E231" s="848"/>
      <c r="F231" s="848"/>
      <c r="G231" s="848"/>
      <c r="H231" s="848"/>
      <c r="I231" s="848"/>
      <c r="J231" s="850" t="str">
        <f>HYPERLINK("https://youtu.be/K8Egs0-qumI","48.41")</f>
        <v>48.41</v>
      </c>
      <c r="K231" s="848"/>
      <c r="L231" s="848"/>
      <c r="M231" s="849" t="s">
        <v>4231</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6677</v>
      </c>
      <c r="C232" s="748" t="s">
        <v>423</v>
      </c>
      <c r="D232" s="857"/>
      <c r="E232" s="848"/>
      <c r="F232" s="848"/>
      <c r="G232" s="848"/>
      <c r="H232" s="848"/>
      <c r="I232" s="848"/>
      <c r="J232" s="848" t="s">
        <v>6678</v>
      </c>
      <c r="K232" s="848"/>
      <c r="L232" s="847" t="s">
        <v>4597</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4231</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6679</v>
      </c>
      <c r="C233" s="748" t="s">
        <v>1593</v>
      </c>
      <c r="D233" s="857"/>
      <c r="E233" s="848"/>
      <c r="F233" s="848"/>
      <c r="G233" s="848"/>
      <c r="H233" s="848"/>
      <c r="I233" s="850" t="s">
        <v>6072</v>
      </c>
      <c r="J233" s="847" t="s">
        <v>6680</v>
      </c>
      <c r="K233" s="848"/>
      <c r="L233" s="848"/>
      <c r="M233" s="848"/>
      <c r="N233" s="848"/>
      <c r="O233" s="848"/>
      <c r="P233" s="848" t="s">
        <v>559</v>
      </c>
      <c r="Q233" s="848"/>
      <c r="R233" s="848"/>
      <c r="S233" s="848"/>
      <c r="T233" s="848"/>
      <c r="U233" s="848"/>
      <c r="V233" s="848"/>
      <c r="W233" s="853" t="s">
        <v>3103</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6681</v>
      </c>
      <c r="C234" s="797" t="s">
        <v>1670</v>
      </c>
      <c r="D234" s="847" t="s">
        <v>970</v>
      </c>
      <c r="E234" s="848"/>
      <c r="F234" s="847" t="s">
        <v>1327</v>
      </c>
      <c r="G234" s="851" t="s">
        <v>6682</v>
      </c>
      <c r="H234" s="871" t="s">
        <v>1670</v>
      </c>
      <c r="I234" s="848"/>
      <c r="J234" s="857"/>
      <c r="K234" s="851" t="s">
        <v>1772</v>
      </c>
      <c r="L234" s="754" t="s">
        <v>2147</v>
      </c>
      <c r="M234" s="860" t="s">
        <v>2135</v>
      </c>
      <c r="N234" s="848"/>
      <c r="O234" s="848"/>
      <c r="P234" s="848"/>
      <c r="Q234" s="848"/>
      <c r="R234" s="848"/>
      <c r="S234" s="848"/>
      <c r="T234" s="848"/>
      <c r="U234" s="848"/>
      <c r="V234" s="847" t="s">
        <v>1678</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6683</v>
      </c>
      <c r="C235" s="761" t="s">
        <v>2147</v>
      </c>
      <c r="D235" s="847" t="s">
        <v>2147</v>
      </c>
      <c r="E235" s="848"/>
      <c r="G235" s="848"/>
      <c r="H235" s="853" t="s">
        <v>2969</v>
      </c>
      <c r="I235" s="848"/>
      <c r="J235" s="857"/>
      <c r="K235" s="848"/>
      <c r="L235" s="848"/>
      <c r="M235" s="866"/>
      <c r="N235" s="848"/>
      <c r="O235" s="848"/>
      <c r="P235" s="848"/>
      <c r="Q235" s="848"/>
      <c r="R235" s="851" t="s">
        <v>4266</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6684</v>
      </c>
      <c r="C236" s="748" t="s">
        <v>356</v>
      </c>
      <c r="D236" s="847" t="s">
        <v>800</v>
      </c>
      <c r="E236" s="848"/>
      <c r="F236" s="847" t="s">
        <v>6685</v>
      </c>
      <c r="G236" s="848"/>
      <c r="H236" s="851" t="s">
        <v>5360</v>
      </c>
      <c r="I236" s="848"/>
      <c r="J236" s="857"/>
      <c r="K236" s="848"/>
      <c r="L236" s="848"/>
      <c r="M236" s="848"/>
      <c r="N236" s="848"/>
      <c r="O236" s="848"/>
      <c r="P236" s="848"/>
      <c r="Q236" s="848"/>
      <c r="R236" s="851" t="s">
        <v>6686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6687</v>
      </c>
      <c r="C237" s="761" t="s">
        <v>1176</v>
      </c>
      <c r="D237" s="847" t="s">
        <v>1176</v>
      </c>
      <c r="E237" s="848"/>
      <c r="F237" s="754" t="s">
        <v>6688</v>
      </c>
      <c r="G237" s="848"/>
      <c r="H237" s="861"/>
      <c r="I237" s="847" t="s">
        <v>2508</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6363</v>
      </c>
      <c r="B238" s="947" t="s">
        <v>6689</v>
      </c>
      <c r="C238" s="761" t="s">
        <v>2104</v>
      </c>
      <c r="D238" s="857"/>
      <c r="E238" s="847" t="s">
        <v>2104</v>
      </c>
      <c r="F238" s="848"/>
      <c r="G238" s="848"/>
      <c r="H238" s="848"/>
      <c r="I238" s="847" t="s">
        <v>6690</v>
      </c>
      <c r="J238" s="850" t="str">
        <f>HYPERLINK("https://youtu.be/_GZXmZdCc5s","31.80")</f>
        <v>31.80</v>
      </c>
      <c r="K238" s="851" t="s">
        <v>2206</v>
      </c>
      <c r="L238" s="848"/>
      <c r="M238" s="848"/>
      <c r="N238" s="850" t="str">
        <f>HYPERLINK("https://youtu.be/kUsh0nBBuMY","32.45")</f>
        <v>32.45</v>
      </c>
      <c r="O238" s="849" t="s">
        <v>6691</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4412</v>
      </c>
      <c r="AS238" s="870" t="s">
        <v>2477</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6692</v>
      </c>
      <c r="C239" s="748" t="s">
        <v>450</v>
      </c>
      <c r="D239" s="857"/>
      <c r="E239" s="848"/>
      <c r="F239" s="848"/>
      <c r="G239" s="848"/>
      <c r="H239" s="848"/>
      <c r="I239" s="848"/>
      <c r="J239" s="848"/>
      <c r="K239" s="848"/>
      <c r="L239" s="848"/>
      <c r="M239" s="847" t="s">
        <v>450</v>
      </c>
      <c r="N239" s="853"/>
      <c r="O239" s="848"/>
      <c r="P239" s="853"/>
      <c r="Q239" s="848"/>
      <c r="R239" s="848"/>
      <c r="S239" s="848"/>
      <c r="T239" s="809" t="s">
        <v>3346</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6693</v>
      </c>
      <c r="C240" s="761" t="s">
        <v>6380</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3152</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6694</v>
      </c>
      <c r="C241" s="761" t="s">
        <v>3328</v>
      </c>
      <c r="D241" s="847" t="s">
        <v>3328</v>
      </c>
      <c r="E241" s="847" t="s">
        <v>277</v>
      </c>
      <c r="F241" s="847" t="s">
        <v>710</v>
      </c>
      <c r="G241" s="851" t="s">
        <v>841</v>
      </c>
      <c r="H241" s="847" t="s">
        <v>1523</v>
      </c>
      <c r="I241" s="754" t="s">
        <v>1252</v>
      </c>
      <c r="J241" s="848" t="s">
        <v>3052</v>
      </c>
      <c r="K241" s="851" t="s">
        <v>420</v>
      </c>
      <c r="L241" s="754" t="s">
        <v>1818</v>
      </c>
      <c r="M241" s="848"/>
      <c r="N241" s="853" t="s">
        <v>5578</v>
      </c>
      <c r="O241" s="870" t="s">
        <v>3348</v>
      </c>
      <c r="P241" s="853" t="s">
        <v>3346</v>
      </c>
      <c r="Q241" s="848"/>
      <c r="R241" s="848"/>
      <c r="S241" s="848"/>
      <c r="T241" s="809" t="s">
        <v>6695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6286</v>
      </c>
      <c r="B242" s="947" t="s">
        <v>6696</v>
      </c>
      <c r="C242" s="806" t="s">
        <v>4052</v>
      </c>
      <c r="D242" s="847" t="s">
        <v>6697</v>
      </c>
      <c r="E242" s="853" t="s">
        <v>6698</v>
      </c>
      <c r="F242" s="848"/>
      <c r="G242" s="860" t="s">
        <v>6699</v>
      </c>
      <c r="H242" s="848"/>
      <c r="I242" s="847" t="s">
        <v>6700</v>
      </c>
      <c r="J242" s="850" t="str">
        <f>HYPERLINK("https://youtu.be/fNmQmNF7N9I","46.93")</f>
        <v>46.93</v>
      </c>
      <c r="K242" s="848"/>
      <c r="L242" s="808" t="s">
        <v>4052</v>
      </c>
      <c r="M242" s="860" t="s">
        <v>6678</v>
      </c>
      <c r="N242" s="848"/>
      <c r="O242" s="847" t="s">
        <v>527</v>
      </c>
      <c r="P242" s="848"/>
      <c r="Q242" s="853" t="s">
        <v>3605</v>
      </c>
      <c r="R242" s="851" t="s">
        <v>5374</v>
      </c>
      <c r="S242" s="848"/>
      <c r="T242" s="848" t="s">
        <v>6701</v>
      </c>
      <c r="U242" s="848"/>
      <c r="V242" s="848"/>
      <c r="W242" s="851" t="s">
        <v>6702</v>
      </c>
      <c r="X242" s="848"/>
      <c r="Y242" s="848"/>
      <c r="Z242" s="851" t="s">
        <v>6703</v>
      </c>
      <c r="AA242" s="848"/>
      <c r="AB242" s="853" t="s">
        <v>6704</v>
      </c>
      <c r="AC242" s="847" t="s">
        <v>6705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6706</v>
      </c>
      <c r="C243" s="748" t="s">
        <v>3589</v>
      </c>
      <c r="D243" s="847" t="s">
        <v>3153</v>
      </c>
      <c r="E243" s="853" t="s">
        <v>2880</v>
      </c>
      <c r="F243" s="847" t="s">
        <v>3570</v>
      </c>
      <c r="G243" s="860" t="s">
        <v>3885</v>
      </c>
      <c r="H243" s="848"/>
      <c r="I243" s="847" t="s">
        <v>6707</v>
      </c>
      <c r="J243" s="850" t="str">
        <f>HYPERLINK(" https://youtu.be/dsDcBzsPA5s","45.74")</f>
        <v>45.74</v>
      </c>
      <c r="K243" s="851" t="s">
        <v>3103</v>
      </c>
      <c r="L243" s="870" t="s">
        <v>3589</v>
      </c>
      <c r="M243" s="858" t="s">
        <v>284</v>
      </c>
      <c r="N243" s="853" t="s">
        <v>1671</v>
      </c>
      <c r="O243" s="847" t="s">
        <v>6708</v>
      </c>
      <c r="P243" s="851" t="s">
        <v>6709</v>
      </c>
      <c r="Q243" s="853" t="s">
        <v>6710</v>
      </c>
      <c r="R243" s="851" t="s">
        <v>697</v>
      </c>
      <c r="S243" s="848"/>
      <c r="T243" s="848" t="s">
        <v>6686</v>
      </c>
      <c r="U243" s="848"/>
      <c r="V243" s="848"/>
      <c r="W243" s="851" t="s">
        <v>6424</v>
      </c>
      <c r="X243" s="848"/>
      <c r="Y243" s="848"/>
      <c r="Z243" s="848"/>
      <c r="AA243" s="848"/>
      <c r="AB243" s="853" t="s">
        <v>3844</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6711</v>
      </c>
      <c r="C244" s="865" t="s">
        <v>979</v>
      </c>
      <c r="D244" s="847" t="s">
        <v>404</v>
      </c>
      <c r="E244" s="887" t="s">
        <v>1329</v>
      </c>
      <c r="F244" s="754" t="s">
        <v>979</v>
      </c>
      <c r="G244" s="853" t="s">
        <v>319</v>
      </c>
      <c r="H244" s="861" t="s">
        <v>1853</v>
      </c>
      <c r="I244" s="847" t="s">
        <v>1253</v>
      </c>
      <c r="J244" s="850" t="str">
        <f>HYPERLINK("https://youtu.be/9O9oqhlyCxY","45.20")</f>
        <v>45.20</v>
      </c>
      <c r="K244" s="848"/>
      <c r="L244" s="795" t="s">
        <v>3161</v>
      </c>
      <c r="M244" s="853" t="s">
        <v>512</v>
      </c>
      <c r="N244" s="809" t="s">
        <v>6680</v>
      </c>
      <c r="O244" s="847" t="s">
        <v>6678</v>
      </c>
      <c r="P244" s="851" t="s">
        <v>1738</v>
      </c>
      <c r="Q244" s="853" t="s">
        <v>423</v>
      </c>
      <c r="R244" s="847" t="s">
        <v>609</v>
      </c>
      <c r="S244" s="848"/>
      <c r="T244" s="848"/>
      <c r="U244" s="848"/>
      <c r="V244" s="848"/>
      <c r="W244" s="851" t="s">
        <v>1329</v>
      </c>
      <c r="X244" s="848"/>
      <c r="Y244" s="848"/>
      <c r="Z244" s="847" t="s">
        <v>6712</v>
      </c>
      <c r="AA244" s="848"/>
      <c r="AB244" s="848"/>
      <c r="AC244" s="848"/>
      <c r="AD244" s="848"/>
      <c r="AE244" s="848"/>
      <c r="AF244" s="848"/>
      <c r="AG244" s="848"/>
      <c r="AH244" s="848"/>
      <c r="AI244" s="852"/>
      <c r="AJ244" s="848"/>
      <c r="AK244" s="848"/>
      <c r="AL244" s="848"/>
      <c r="AM244" s="848"/>
      <c r="AN244" s="848"/>
      <c r="AO244" s="848"/>
      <c r="AP244" s="848"/>
      <c r="AQ244" s="848"/>
      <c r="AR244" s="853" t="s">
        <v>4802</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6611</v>
      </c>
      <c r="B245" s="952" t="s">
        <v>6713</v>
      </c>
      <c r="C245" s="865" t="s">
        <v>1047</v>
      </c>
      <c r="D245" s="895" t="s">
        <v>405</v>
      </c>
      <c r="E245" s="895"/>
      <c r="F245" s="895" t="s">
        <v>980</v>
      </c>
      <c r="G245" s="895"/>
      <c r="H245" s="895" t="s">
        <v>4229</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6255</v>
      </c>
      <c r="B246" s="954" t="s">
        <v>6713</v>
      </c>
      <c r="C246" s="865" t="s">
        <v>1479</v>
      </c>
      <c r="D246" s="895" t="s">
        <v>406</v>
      </c>
      <c r="E246" s="895" t="s">
        <v>713</v>
      </c>
      <c r="F246" s="895" t="s">
        <v>981</v>
      </c>
      <c r="G246" s="895" t="s">
        <v>894</v>
      </c>
      <c r="H246" s="895" t="s">
        <v>1479</v>
      </c>
      <c r="I246" s="895"/>
      <c r="J246" s="895"/>
      <c r="K246" s="848"/>
      <c r="L246" s="939"/>
      <c r="M246" s="860" t="s">
        <v>2935</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6260</v>
      </c>
      <c r="B247" s="956" t="s">
        <v>6240</v>
      </c>
      <c r="C247" s="761" t="s">
        <v>5547</v>
      </c>
      <c r="D247" s="847" t="s">
        <v>2727</v>
      </c>
      <c r="E247" s="848"/>
      <c r="F247" s="847" t="s">
        <v>5547</v>
      </c>
      <c r="G247" s="853" t="s">
        <v>6714</v>
      </c>
      <c r="H247" s="851" t="s">
        <v>3988</v>
      </c>
      <c r="I247" s="847" t="s">
        <v>5449</v>
      </c>
      <c r="J247" s="860"/>
      <c r="K247" s="848"/>
      <c r="L247" s="849" t="s">
        <v>1986</v>
      </c>
      <c r="M247" s="847" t="s">
        <v>5547</v>
      </c>
      <c r="N247" s="848"/>
      <c r="O247" s="848"/>
      <c r="P247" s="848"/>
      <c r="Q247" s="848"/>
      <c r="R247" s="847" t="s">
        <v>4482</v>
      </c>
      <c r="S247" s="851" t="s">
        <v>5937</v>
      </c>
      <c r="T247" s="848"/>
      <c r="U247" s="848"/>
      <c r="V247" s="847" t="s">
        <v>6715</v>
      </c>
      <c r="W247" s="848"/>
      <c r="X247" s="847" t="s">
        <v>3766</v>
      </c>
      <c r="Y247" s="860"/>
      <c r="Z247" s="848"/>
      <c r="AA247" s="848"/>
      <c r="AB247" s="851" t="s">
        <v>6579</v>
      </c>
      <c r="AC247" s="848"/>
      <c r="AD247" s="848"/>
      <c r="AE247" s="848"/>
      <c r="AF247" s="848"/>
      <c r="AG247" s="848"/>
      <c r="AH247" s="848"/>
      <c r="AI247" s="852"/>
      <c r="AJ247" s="848"/>
      <c r="AK247" s="848"/>
      <c r="AL247" s="848"/>
      <c r="AM247" s="848"/>
      <c r="AN247" s="848"/>
      <c r="AO247" s="848"/>
      <c r="AP247" s="848"/>
      <c r="AQ247" s="848"/>
      <c r="AR247" s="853" t="s">
        <v>5562</v>
      </c>
      <c r="AS247" s="870" t="s">
        <v>6716</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6395</v>
      </c>
      <c r="B248" s="957" t="s">
        <v>6717</v>
      </c>
      <c r="C248" s="748" t="s">
        <v>6718</v>
      </c>
      <c r="D248" s="847" t="s">
        <v>4106</v>
      </c>
      <c r="E248" s="848"/>
      <c r="F248" s="847" t="s">
        <v>6719</v>
      </c>
      <c r="G248" s="851" t="s">
        <v>895</v>
      </c>
      <c r="H248" s="847" t="s">
        <v>6718</v>
      </c>
      <c r="I248" s="754" t="s">
        <v>1255</v>
      </c>
      <c r="J248" s="847" t="s">
        <v>1467</v>
      </c>
      <c r="K248" s="848"/>
      <c r="L248" s="754" t="s">
        <v>3422</v>
      </c>
      <c r="M248" s="847" t="s">
        <v>515</v>
      </c>
      <c r="N248" s="848"/>
      <c r="O248" s="848"/>
      <c r="P248" s="851" t="s">
        <v>189</v>
      </c>
      <c r="Q248" s="848"/>
      <c r="R248" s="847" t="s">
        <v>6720</v>
      </c>
      <c r="S248" s="848"/>
      <c r="T248" s="848"/>
      <c r="U248" s="848"/>
      <c r="V248" s="848"/>
      <c r="W248" s="848"/>
      <c r="X248" s="848"/>
      <c r="Y248" s="847" t="s">
        <v>6721</v>
      </c>
      <c r="Z248" s="848"/>
      <c r="AA248" s="848"/>
      <c r="AB248" s="848"/>
      <c r="AC248" s="848"/>
      <c r="AD248" s="848"/>
      <c r="AE248" s="848"/>
      <c r="AF248" s="848"/>
      <c r="AG248" s="848"/>
      <c r="AH248" s="848"/>
      <c r="AI248" s="852"/>
      <c r="AJ248" s="848"/>
      <c r="AK248" s="848"/>
      <c r="AL248" s="848"/>
      <c r="AM248" s="848"/>
      <c r="AN248" s="848"/>
      <c r="AO248" s="848"/>
      <c r="AP248" s="848"/>
      <c r="AQ248" s="848"/>
      <c r="AR248" s="853" t="s">
        <v>6722</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6345</v>
      </c>
      <c r="B249" s="947" t="s">
        <v>6723</v>
      </c>
      <c r="C249" s="748" t="s">
        <v>3799</v>
      </c>
      <c r="D249" s="849" t="s">
        <v>3951</v>
      </c>
      <c r="E249" s="848"/>
      <c r="F249" s="848"/>
      <c r="G249" s="848"/>
      <c r="H249" s="849" t="s">
        <v>3799</v>
      </c>
      <c r="I249" s="847" t="s">
        <v>6724</v>
      </c>
      <c r="J249" s="848"/>
      <c r="K249" s="851" t="s">
        <v>6725</v>
      </c>
      <c r="L249" s="848"/>
      <c r="M249" s="851"/>
      <c r="N249" s="848" t="s">
        <v>4186</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4032</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6726</v>
      </c>
      <c r="C250" s="761" t="s">
        <v>4128</v>
      </c>
      <c r="D250" s="847" t="s">
        <v>2645</v>
      </c>
      <c r="E250" s="848"/>
      <c r="F250" s="866"/>
      <c r="G250" s="848"/>
      <c r="H250" s="853" t="s">
        <v>1298</v>
      </c>
      <c r="I250" s="848"/>
      <c r="J250" s="848"/>
      <c r="K250" s="851" t="s">
        <v>5011</v>
      </c>
      <c r="L250" s="848"/>
      <c r="M250" s="847" t="s">
        <v>4128</v>
      </c>
      <c r="N250" s="848"/>
      <c r="O250" s="848"/>
      <c r="P250" s="851" t="s">
        <v>2485</v>
      </c>
      <c r="Q250" s="848"/>
      <c r="R250" s="848"/>
      <c r="S250" s="848"/>
      <c r="T250" s="848"/>
      <c r="U250" s="848"/>
      <c r="V250" s="848"/>
      <c r="W250" s="848"/>
      <c r="X250" s="848"/>
      <c r="Y250" s="848"/>
      <c r="Z250" s="847" t="s">
        <v>1911</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6727</v>
      </c>
      <c r="C251" s="761" t="s">
        <v>613</v>
      </c>
      <c r="D251" s="847" t="s">
        <v>364</v>
      </c>
      <c r="E251" s="847" t="s">
        <v>1118</v>
      </c>
      <c r="F251" s="847" t="s">
        <v>3410</v>
      </c>
      <c r="G251" s="848"/>
      <c r="H251" s="853" t="s">
        <v>6015</v>
      </c>
      <c r="I251" s="847" t="s">
        <v>3410</v>
      </c>
      <c r="J251" s="848"/>
      <c r="K251" s="851" t="s">
        <v>1526</v>
      </c>
      <c r="L251" s="754" t="s">
        <v>5979</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6348</v>
      </c>
      <c r="B252" s="947" t="s">
        <v>6240</v>
      </c>
      <c r="C252" s="761" t="s">
        <v>6728</v>
      </c>
      <c r="D252" s="857"/>
      <c r="E252" s="848"/>
      <c r="F252" s="848"/>
      <c r="G252" s="851" t="s">
        <v>897</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6439</v>
      </c>
      <c r="B253" s="947" t="s">
        <v>6414</v>
      </c>
      <c r="C253" s="748" t="s">
        <v>3755</v>
      </c>
      <c r="D253" s="857"/>
      <c r="E253" s="848"/>
      <c r="F253" s="848"/>
      <c r="G253" s="848"/>
      <c r="H253" s="848"/>
      <c r="I253" s="847" t="s">
        <v>1971</v>
      </c>
      <c r="J253" s="847" t="s">
        <v>3755</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6418</v>
      </c>
      <c r="C254" s="761" t="s">
        <v>4588</v>
      </c>
      <c r="D254" s="857"/>
      <c r="E254" s="848"/>
      <c r="F254" s="848"/>
      <c r="G254" s="848"/>
      <c r="H254" s="848"/>
      <c r="I254" s="847" t="s">
        <v>1258</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6240</v>
      </c>
      <c r="C255" s="761" t="s">
        <v>5906</v>
      </c>
      <c r="D255" s="857"/>
      <c r="E255" s="848"/>
      <c r="F255" s="848"/>
      <c r="G255" s="849" t="s">
        <v>899</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6729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6730</v>
      </c>
      <c r="C257" s="965" t="s">
        <v>6731</v>
      </c>
      <c r="D257" s="966" t="s">
        <v>6731</v>
      </c>
      <c r="E257" s="967"/>
      <c r="F257" s="967"/>
      <c r="G257" s="967"/>
      <c r="H257" s="967"/>
      <c r="I257" s="966" t="s">
        <v>4605</v>
      </c>
      <c r="J257" s="967"/>
      <c r="K257" s="968" t="s">
        <v>6732</v>
      </c>
      <c r="L257" s="967"/>
      <c r="M257" s="967"/>
      <c r="N257" s="967"/>
      <c r="O257" s="968" t="s">
        <v>6733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6735</v>
      </c>
      <c r="C258" s="973" t="s">
        <v>419</v>
      </c>
      <c r="D258" s="974" t="s">
        <v>419</v>
      </c>
      <c r="E258" s="356" t="s">
        <v>5755</v>
      </c>
      <c r="F258" s="159" t="s">
        <v>6736</v>
      </c>
      <c r="G258" s="357" t="s">
        <v>204</v>
      </c>
      <c r="H258" s="975" t="s">
        <v>6737</v>
      </c>
      <c r="I258" s="88" t="s">
        <v>1266</v>
      </c>
      <c r="J258" s="692" t="str">
        <f>HYPERLINK("https://youtu.be/ZpzmhXUsVhA","1:19.38")</f>
        <v>1:19.38</v>
      </c>
      <c r="K258" s="357" t="s">
        <v>6738</v>
      </c>
      <c r="L258" s="976"/>
      <c r="M258" s="976"/>
      <c r="N258" s="356" t="s">
        <v>6739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6740</v>
      </c>
      <c r="B259" s="979" t="s">
        <v>6730</v>
      </c>
      <c r="C259" s="965" t="s">
        <v>5302</v>
      </c>
      <c r="D259" s="966" t="s">
        <v>4212</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6735</v>
      </c>
      <c r="C260" s="982" t="s">
        <v>4867</v>
      </c>
      <c r="D260" s="159" t="s">
        <v>4051</v>
      </c>
      <c r="E260" s="356"/>
      <c r="F260" s="159" t="s">
        <v>4867</v>
      </c>
      <c r="G260" s="357"/>
      <c r="H260" s="976"/>
      <c r="I260" s="88" t="s">
        <v>1867</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6741</v>
      </c>
      <c r="B261" s="984" t="s">
        <v>6742</v>
      </c>
      <c r="C261" s="965" t="s">
        <v>3985</v>
      </c>
      <c r="D261" s="966" t="s">
        <v>3985</v>
      </c>
      <c r="E261" s="970"/>
      <c r="F261" s="967"/>
      <c r="G261" s="970"/>
      <c r="H261" s="967"/>
      <c r="I261" s="967"/>
      <c r="J261" s="967"/>
      <c r="K261" s="968" t="s">
        <v>6466</v>
      </c>
      <c r="L261" s="967"/>
      <c r="M261" s="970"/>
      <c r="N261" s="967"/>
      <c r="O261" s="985" t="s">
        <v>2708</v>
      </c>
      <c r="P261" s="967"/>
      <c r="Q261" s="970" t="s">
        <v>6743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1952</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6744</v>
      </c>
      <c r="C262" s="982" t="s">
        <v>6695</v>
      </c>
      <c r="D262" s="974" t="s">
        <v>420</v>
      </c>
      <c r="E262" s="356" t="s">
        <v>816</v>
      </c>
      <c r="F262" s="159" t="s">
        <v>6695</v>
      </c>
      <c r="G262" s="974" t="s">
        <v>905</v>
      </c>
      <c r="H262" s="159" t="s">
        <v>6745</v>
      </c>
      <c r="I262" s="91" t="s">
        <v>1267</v>
      </c>
      <c r="J262" s="976"/>
      <c r="K262" s="357" t="s">
        <v>1434</v>
      </c>
      <c r="L262" s="976"/>
      <c r="M262" s="357" t="s">
        <v>2367</v>
      </c>
      <c r="N262" s="976"/>
      <c r="O262" s="976"/>
      <c r="P262" s="976"/>
      <c r="Q262" s="976"/>
      <c r="R262" s="976"/>
      <c r="S262" s="159" t="s">
        <v>5125</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6746</v>
      </c>
      <c r="B263" s="987" t="s">
        <v>6747</v>
      </c>
      <c r="C263" s="988" t="s">
        <v>5887</v>
      </c>
      <c r="D263" s="966" t="s">
        <v>5887</v>
      </c>
      <c r="E263" s="967"/>
      <c r="F263" s="967"/>
      <c r="G263" s="967"/>
      <c r="H263" s="967"/>
      <c r="I263" s="967"/>
      <c r="J263" s="966" t="s">
        <v>6643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6748</v>
      </c>
      <c r="C264" s="973" t="s">
        <v>6583</v>
      </c>
      <c r="D264" s="159" t="s">
        <v>1339</v>
      </c>
      <c r="E264" s="976"/>
      <c r="F264" s="976"/>
      <c r="G264" s="976"/>
      <c r="H264" s="976"/>
      <c r="I264" s="976"/>
      <c r="J264" s="159" t="s">
        <v>6583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6749</v>
      </c>
      <c r="B265" s="964" t="s">
        <v>6647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6752</v>
      </c>
      <c r="C268" s="994"/>
      <c r="D268" s="359"/>
      <c r="E268" s="976"/>
      <c r="F268" s="976"/>
      <c r="G268" s="976"/>
      <c r="H268" s="976"/>
      <c r="I268" s="976"/>
      <c r="J268" s="976" t="s">
        <v>2461</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6753</v>
      </c>
      <c r="C269" s="965" t="s">
        <v>1477</v>
      </c>
      <c r="D269" s="991"/>
      <c r="E269" s="970"/>
      <c r="F269" s="967"/>
      <c r="G269" s="980"/>
      <c r="H269" s="967"/>
      <c r="I269" s="980"/>
      <c r="J269" s="966" t="s">
        <v>1477</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6255</v>
      </c>
      <c r="B271" s="984"/>
      <c r="C271" s="965" t="s">
        <v>6755</v>
      </c>
      <c r="D271" s="991"/>
      <c r="E271" s="967"/>
      <c r="F271" s="967"/>
      <c r="G271" s="968" t="s">
        <v>913</v>
      </c>
      <c r="H271" s="967"/>
      <c r="I271" s="967"/>
      <c r="J271" s="966" t="s">
        <v>1482</v>
      </c>
      <c r="K271" s="967"/>
      <c r="L271" s="966" t="s">
        <v>6755</v>
      </c>
      <c r="M271" s="967"/>
      <c r="N271" s="967"/>
      <c r="O271" s="966" t="s">
        <v>1440</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6255</v>
      </c>
      <c r="B273" s="984"/>
      <c r="C273" s="965" t="s">
        <v>5080</v>
      </c>
      <c r="D273" s="991"/>
      <c r="E273" s="967"/>
      <c r="F273" s="967"/>
      <c r="G273" s="995" t="s">
        <v>909</v>
      </c>
      <c r="H273" s="966" t="s">
        <v>201</v>
      </c>
      <c r="I273" s="148" t="s">
        <v>1269</v>
      </c>
      <c r="J273" s="996" t="str">
        <f>HYPERLINK("https://youtu.be/sgOTHqRQcwI","23.00")</f>
        <v>23.00</v>
      </c>
      <c r="K273" s="968" t="s">
        <v>528</v>
      </c>
      <c r="L273" s="997" t="s">
        <v>5080</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6758</v>
      </c>
      <c r="B277" s="964" t="s">
        <v>6759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6255</v>
      </c>
      <c r="B279" s="984"/>
      <c r="C279" s="998" t="s">
        <v>3037</v>
      </c>
      <c r="D279" s="966" t="s">
        <v>3480</v>
      </c>
      <c r="E279" s="967"/>
      <c r="F279" s="967"/>
      <c r="G279" s="967"/>
      <c r="H279" s="997" t="s">
        <v>3037</v>
      </c>
      <c r="I279" s="967"/>
      <c r="J279" s="967" t="s">
        <v>6761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999"/>
      <c r="C280" s="982" t="s">
        <v>1063</v>
      </c>
      <c r="D280" s="992"/>
      <c r="E280" s="976"/>
      <c r="F280" s="976"/>
      <c r="G280" s="1000"/>
      <c r="H280" s="159" t="s">
        <v>428</v>
      </c>
      <c r="I280" s="94"/>
      <c r="J280" s="976"/>
      <c r="K280" s="357" t="s">
        <v>2129</v>
      </c>
      <c r="L280" s="976"/>
      <c r="M280" s="976"/>
      <c r="N280" s="976" t="s">
        <v>4277</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6762</v>
      </c>
      <c r="B281" s="999"/>
      <c r="C281" s="998" t="s">
        <v>322</v>
      </c>
      <c r="D281" s="991"/>
      <c r="E281" s="967"/>
      <c r="F281" s="967"/>
      <c r="G281" s="980"/>
      <c r="H281" s="966" t="s">
        <v>322</v>
      </c>
      <c r="I281" s="967"/>
      <c r="J281" s="996"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6763</v>
      </c>
      <c r="B282" s="999"/>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6764</v>
      </c>
      <c r="B283" s="984" t="s">
        <v>6765</v>
      </c>
      <c r="C283" s="988" t="s">
        <v>3316</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2383</v>
      </c>
      <c r="AC283" s="967"/>
      <c r="AD283" s="967"/>
      <c r="AE283" s="967"/>
      <c r="AF283" s="967"/>
      <c r="AG283" s="967"/>
      <c r="AH283" s="967"/>
      <c r="AI283" s="969"/>
      <c r="AJ283" s="967"/>
      <c r="AK283" s="967"/>
      <c r="AL283" s="967"/>
      <c r="AM283" s="967"/>
      <c r="AN283" s="967"/>
      <c r="AO283" s="967"/>
      <c r="AP283" s="967"/>
      <c r="AQ283" s="967"/>
      <c r="AR283" s="985" t="s">
        <v>3316</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6766</v>
      </c>
      <c r="C284" s="973" t="s">
        <v>3922</v>
      </c>
      <c r="D284" s="1001" t="s">
        <v>3763</v>
      </c>
      <c r="E284" s="1002" t="s">
        <v>6292</v>
      </c>
      <c r="F284" s="976"/>
      <c r="G284" s="976"/>
      <c r="H284" s="976"/>
      <c r="I284" s="976"/>
      <c r="J284" s="159" t="s">
        <v>3922</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6767</v>
      </c>
      <c r="B285" s="999"/>
      <c r="C285" s="988" t="s">
        <v>6768</v>
      </c>
      <c r="D285" s="991"/>
      <c r="E285" s="967"/>
      <c r="F285" s="967"/>
      <c r="G285" s="968"/>
      <c r="H285" s="968" t="s">
        <v>1189</v>
      </c>
      <c r="I285" s="967"/>
      <c r="J285" s="966" t="s">
        <v>6768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6769</v>
      </c>
      <c r="B286" s="999"/>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6771</v>
      </c>
      <c r="B288" s="999"/>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6772</v>
      </c>
      <c r="B289" s="964" t="s">
        <v>6242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6773</v>
      </c>
      <c r="C290" s="982"/>
      <c r="D290" s="992"/>
      <c r="E290" s="976"/>
      <c r="F290" s="976"/>
      <c r="G290" s="1000"/>
      <c r="H290" s="976"/>
      <c r="I290" s="976"/>
      <c r="J290" s="983"/>
      <c r="K290" s="976"/>
      <c r="L290" s="976"/>
      <c r="M290" s="976"/>
      <c r="N290" s="976" t="s">
        <v>5332</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6647</v>
      </c>
      <c r="C292" s="973" t="s">
        <v>6774</v>
      </c>
      <c r="D292" s="992"/>
      <c r="E292" s="976"/>
      <c r="F292" s="976"/>
      <c r="G292" s="976"/>
      <c r="H292" s="976"/>
      <c r="I292" s="976"/>
      <c r="J292" s="159" t="s">
        <v>6774</v>
      </c>
      <c r="K292" s="976"/>
      <c r="L292" s="976"/>
      <c r="M292" s="976"/>
      <c r="N292" s="976" t="s">
        <v>3902</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3"/>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6776</v>
      </c>
      <c r="B294" s="987" t="s">
        <v>6242</v>
      </c>
      <c r="C294" s="982" t="s">
        <v>205</v>
      </c>
      <c r="D294" s="357"/>
      <c r="E294" s="976"/>
      <c r="F294" s="976"/>
      <c r="G294" s="976"/>
      <c r="H294" s="976"/>
      <c r="I294" s="976"/>
      <c r="J294" s="1000"/>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3152</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6777</v>
      </c>
      <c r="C295" s="988" t="s">
        <v>351</v>
      </c>
      <c r="D295" s="995"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6778</v>
      </c>
      <c r="C296" s="982" t="s">
        <v>2810</v>
      </c>
      <c r="D296" s="974" t="s">
        <v>5111</v>
      </c>
      <c r="E296" s="976"/>
      <c r="F296" s="976"/>
      <c r="G296" s="976"/>
      <c r="H296" s="357" t="s">
        <v>1847</v>
      </c>
      <c r="I296" s="976"/>
      <c r="J296" s="976"/>
      <c r="K296" s="976"/>
      <c r="L296" s="976"/>
      <c r="M296" s="159" t="s">
        <v>2810</v>
      </c>
      <c r="N296" s="976"/>
      <c r="O296" s="976"/>
      <c r="P296" s="976"/>
      <c r="Q296" s="976"/>
      <c r="R296" s="976"/>
      <c r="S296" s="976"/>
      <c r="T296" s="976"/>
      <c r="U296" s="976"/>
      <c r="V296" s="159" t="s">
        <v>2577</v>
      </c>
      <c r="W296" s="976"/>
      <c r="X296" s="976"/>
      <c r="Y296" s="976"/>
      <c r="Z296" s="976"/>
      <c r="AA296" s="976"/>
      <c r="AB296" s="976"/>
      <c r="AC296" s="159" t="s">
        <v>1818</v>
      </c>
      <c r="AD296" s="976"/>
      <c r="AE296" s="976"/>
      <c r="AF296" s="976"/>
      <c r="AG296" s="976"/>
      <c r="AH296" s="976"/>
      <c r="AI296" s="977"/>
      <c r="AJ296" s="976"/>
      <c r="AK296" s="976"/>
      <c r="AL296" s="976"/>
      <c r="AM296" s="976"/>
      <c r="AN296" s="976"/>
      <c r="AO296" s="976"/>
      <c r="AP296" s="976"/>
      <c r="AQ296" s="976"/>
      <c r="AR296" s="1004" t="s">
        <v>400</v>
      </c>
      <c r="AS296" s="1004" t="s">
        <v>6779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6780</v>
      </c>
      <c r="B297" s="987" t="s">
        <v>6346</v>
      </c>
      <c r="C297" s="988" t="s">
        <v>6781</v>
      </c>
      <c r="D297" s="995" t="s">
        <v>6781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6430</v>
      </c>
      <c r="C298" s="973" t="s">
        <v>6062</v>
      </c>
      <c r="D298" s="974" t="s">
        <v>4259</v>
      </c>
      <c r="E298" s="976"/>
      <c r="F298" s="976"/>
      <c r="G298" s="976"/>
      <c r="H298" s="974" t="s">
        <v>6062</v>
      </c>
      <c r="I298" s="976"/>
      <c r="J298" s="976"/>
      <c r="K298" s="976"/>
      <c r="L298" s="976"/>
      <c r="M298" s="976"/>
      <c r="N298" s="976"/>
      <c r="O298" s="976"/>
      <c r="P298" s="976"/>
      <c r="Q298" s="976"/>
      <c r="R298" s="159" t="s">
        <v>5746</v>
      </c>
      <c r="S298" s="976"/>
      <c r="T298" s="976"/>
      <c r="U298" s="976"/>
      <c r="V298" s="159" t="s">
        <v>486</v>
      </c>
      <c r="W298" s="976"/>
      <c r="X298" s="976"/>
      <c r="Y298" s="976"/>
      <c r="Z298" s="976"/>
      <c r="AA298" s="976"/>
      <c r="AB298" s="976"/>
      <c r="AC298" s="159" t="s">
        <v>6465</v>
      </c>
      <c r="AD298" s="976"/>
      <c r="AE298" s="976"/>
      <c r="AF298" s="976"/>
      <c r="AG298" s="976"/>
      <c r="AH298" s="976"/>
      <c r="AI298" s="977"/>
      <c r="AJ298" s="976"/>
      <c r="AK298" s="976"/>
      <c r="AL298" s="976"/>
      <c r="AM298" s="976"/>
      <c r="AN298" s="976"/>
      <c r="AO298" s="976"/>
      <c r="AP298" s="976"/>
      <c r="AQ298" s="976"/>
      <c r="AR298" s="356" t="s">
        <v>6782</v>
      </c>
      <c r="AS298" s="1004" t="s">
        <v>6465</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6783</v>
      </c>
      <c r="B299" s="987" t="s">
        <v>6240</v>
      </c>
      <c r="C299" s="988" t="s">
        <v>2228</v>
      </c>
      <c r="D299" s="1005" t="s">
        <v>1865</v>
      </c>
      <c r="E299" s="145" t="s">
        <v>4697</v>
      </c>
      <c r="F299" s="1006"/>
      <c r="G299" s="966" t="s">
        <v>6784</v>
      </c>
      <c r="H299" s="988" t="s">
        <v>2228</v>
      </c>
      <c r="I299" s="1007"/>
      <c r="J299" s="1006"/>
      <c r="K299" s="1006"/>
      <c r="L299" s="995" t="s">
        <v>1865</v>
      </c>
      <c r="M299" s="1007"/>
      <c r="N299" s="1007"/>
      <c r="O299" s="1006"/>
      <c r="P299" s="1007"/>
      <c r="Q299" s="1007"/>
      <c r="R299" s="145" t="s">
        <v>1867</v>
      </c>
      <c r="S299" s="1007"/>
      <c r="T299" s="1006"/>
      <c r="U299" s="1006"/>
      <c r="V299" s="966"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4"/>
      <c r="BB299" s="724"/>
      <c r="BC299" s="724"/>
      <c r="BD299" s="1006"/>
      <c r="BE299" s="1006"/>
      <c r="BF299" s="1006"/>
      <c r="BG299" s="1006"/>
      <c r="BH299" s="724"/>
      <c r="BI299" s="724"/>
      <c r="BJ299" s="724"/>
    </row>
    <row r="300" ht="15.75" customHeight="1">
      <c r="A300" s="963" t="s">
        <v>6785</v>
      </c>
      <c r="B300" s="987" t="s">
        <v>6786</v>
      </c>
      <c r="C300" s="973" t="s">
        <v>6787</v>
      </c>
      <c r="D300" s="974" t="s">
        <v>6787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1" t="s">
        <v>6788</v>
      </c>
      <c r="C301" s="988" t="s">
        <v>6789</v>
      </c>
      <c r="D301" s="995" t="s">
        <v>6790</v>
      </c>
      <c r="E301" s="967"/>
      <c r="F301" s="967"/>
      <c r="G301" s="967"/>
      <c r="H301" s="967"/>
      <c r="I301" s="967"/>
      <c r="J301" s="967"/>
      <c r="K301" s="967"/>
      <c r="L301" s="967"/>
      <c r="M301" s="967"/>
      <c r="N301" s="967"/>
      <c r="O301" s="967"/>
      <c r="P301" s="967"/>
      <c r="Q301" s="967"/>
      <c r="R301" s="967"/>
      <c r="S301" s="967"/>
      <c r="T301" s="967"/>
      <c r="U301" s="967"/>
      <c r="V301" s="995" t="s">
        <v>6789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6791</v>
      </c>
      <c r="B302" s="987" t="s">
        <v>6792</v>
      </c>
      <c r="C302" s="973" t="s">
        <v>4181</v>
      </c>
      <c r="D302" s="974" t="s">
        <v>4181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6793</v>
      </c>
      <c r="C303" s="988" t="s">
        <v>4510</v>
      </c>
      <c r="D303" s="995" t="s">
        <v>4510</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6794</v>
      </c>
      <c r="C304" s="973" t="s">
        <v>6795</v>
      </c>
      <c r="D304" s="974" t="s">
        <v>6795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6796</v>
      </c>
      <c r="C305" s="988" t="s">
        <v>1393</v>
      </c>
      <c r="D305" s="995"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6798</v>
      </c>
      <c r="C307" s="988" t="s">
        <v>6799</v>
      </c>
      <c r="D307" s="995" t="s">
        <v>6800</v>
      </c>
      <c r="E307" s="967"/>
      <c r="F307" s="967"/>
      <c r="G307" s="967"/>
      <c r="H307" s="995" t="s">
        <v>6799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6801</v>
      </c>
      <c r="C308" s="982" t="s">
        <v>6802</v>
      </c>
      <c r="D308" s="992"/>
      <c r="E308" s="976"/>
      <c r="F308" s="976"/>
      <c r="G308" s="976"/>
      <c r="H308" s="159" t="s">
        <v>6803</v>
      </c>
      <c r="I308" s="976"/>
      <c r="J308" s="976"/>
      <c r="K308" s="976"/>
      <c r="L308" s="976"/>
      <c r="M308" s="159" t="s">
        <v>6804</v>
      </c>
      <c r="N308" s="976"/>
      <c r="O308" s="976"/>
      <c r="P308" s="976"/>
      <c r="Q308" s="976"/>
      <c r="R308" s="976"/>
      <c r="S308" s="976"/>
      <c r="T308" s="976"/>
      <c r="U308" s="976"/>
      <c r="V308" s="159" t="s">
        <v>6802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6805</v>
      </c>
      <c r="B309" s="987" t="s">
        <v>6240</v>
      </c>
      <c r="C309" s="988" t="s">
        <v>3373</v>
      </c>
      <c r="D309" s="991"/>
      <c r="E309" s="967"/>
      <c r="F309" s="967"/>
      <c r="G309" s="967"/>
      <c r="H309" s="967"/>
      <c r="I309" s="967"/>
      <c r="J309" s="967"/>
      <c r="K309" s="967"/>
      <c r="L309" s="995" t="s">
        <v>4587</v>
      </c>
      <c r="M309" s="967"/>
      <c r="N309" s="967"/>
      <c r="O309" s="967"/>
      <c r="P309" s="967"/>
      <c r="Q309" s="967"/>
      <c r="R309" s="968" t="s">
        <v>6151</v>
      </c>
      <c r="S309" s="967"/>
      <c r="T309" s="967"/>
      <c r="U309" s="967"/>
      <c r="V309" s="967"/>
      <c r="W309" s="967"/>
      <c r="X309" s="967"/>
      <c r="Y309" s="967"/>
      <c r="Z309" s="967"/>
      <c r="AA309" s="967"/>
      <c r="AB309" s="967"/>
      <c r="AC309" s="967"/>
      <c r="AD309" s="966" t="s">
        <v>1180</v>
      </c>
      <c r="AE309" s="967"/>
      <c r="AF309" s="967"/>
      <c r="AG309" s="967"/>
      <c r="AH309" s="966" t="s">
        <v>784</v>
      </c>
      <c r="AI309" s="969"/>
      <c r="AJ309" s="967"/>
      <c r="AK309" s="967"/>
      <c r="AL309" s="967"/>
      <c r="AM309" s="967"/>
      <c r="AN309" s="967"/>
      <c r="AO309" s="967"/>
      <c r="AP309" s="967"/>
      <c r="AQ309" s="967"/>
      <c r="AR309" s="967"/>
      <c r="AS309" s="985" t="s">
        <v>3727</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6806</v>
      </c>
      <c r="B310" s="987" t="s">
        <v>6807</v>
      </c>
      <c r="C310" s="973" t="s">
        <v>4464</v>
      </c>
      <c r="D310" s="974" t="s">
        <v>4464</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6808</v>
      </c>
      <c r="C311" s="965" t="s">
        <v>4549</v>
      </c>
      <c r="D311" s="995" t="s">
        <v>6809</v>
      </c>
      <c r="E311" s="967"/>
      <c r="F311" s="967"/>
      <c r="G311" s="967"/>
      <c r="H311" s="967"/>
      <c r="I311" s="967"/>
      <c r="J311" s="967"/>
      <c r="K311" s="967"/>
      <c r="L311" s="985" t="s">
        <v>4549</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6810</v>
      </c>
      <c r="C312" s="994"/>
      <c r="D312" s="1012"/>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6811</v>
      </c>
      <c r="B313" s="964" t="s">
        <v>6812</v>
      </c>
      <c r="C313" s="988" t="s">
        <v>5562</v>
      </c>
      <c r="D313" s="1013"/>
      <c r="E313" s="1007"/>
      <c r="F313" s="967"/>
      <c r="G313" s="1007"/>
      <c r="H313" s="966" t="s">
        <v>1317</v>
      </c>
      <c r="I313" s="1007"/>
      <c r="J313" s="1008"/>
      <c r="K313" s="967"/>
      <c r="L313" s="985" t="s">
        <v>5562</v>
      </c>
      <c r="M313" s="1008"/>
      <c r="N313" s="1014"/>
      <c r="O313" s="1008"/>
      <c r="P313" s="1008"/>
      <c r="Q313" s="1008"/>
      <c r="R313" s="967"/>
      <c r="S313" s="1008"/>
      <c r="T313" s="1008"/>
      <c r="U313" s="1008"/>
      <c r="V313" s="966" t="s">
        <v>4532</v>
      </c>
      <c r="W313" s="967"/>
      <c r="X313" s="967"/>
      <c r="Y313" s="1008"/>
      <c r="Z313" s="967"/>
      <c r="AA313" s="1008"/>
      <c r="AB313" s="967"/>
      <c r="AC313" s="967"/>
      <c r="AD313" s="967"/>
      <c r="AE313" s="967"/>
      <c r="AF313" s="967"/>
      <c r="AG313" s="1008"/>
      <c r="AH313" s="1008"/>
      <c r="AI313" s="969"/>
      <c r="AJ313" s="1008"/>
      <c r="AK313" s="967"/>
      <c r="AL313" s="967"/>
      <c r="AM313" s="1008"/>
      <c r="AN313" s="1008"/>
      <c r="AO313" s="1008"/>
      <c r="AP313" s="1008"/>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1" t="s">
        <v>6813</v>
      </c>
      <c r="C314" s="982" t="s">
        <v>4368</v>
      </c>
      <c r="D314" s="974" t="s">
        <v>5961</v>
      </c>
      <c r="E314" s="355"/>
      <c r="F314" s="976"/>
      <c r="G314" s="355"/>
      <c r="H314" s="976"/>
      <c r="I314" s="355"/>
      <c r="J314" s="1015"/>
      <c r="K314" s="976"/>
      <c r="L314" s="1015"/>
      <c r="M314" s="1015"/>
      <c r="N314" s="1016"/>
      <c r="O314" s="1015"/>
      <c r="P314" s="1015"/>
      <c r="Q314" s="1015"/>
      <c r="R314" s="976"/>
      <c r="S314" s="1015"/>
      <c r="T314" s="1015"/>
      <c r="U314" s="1015"/>
      <c r="V314" s="159" t="s">
        <v>4368</v>
      </c>
      <c r="W314" s="976"/>
      <c r="X314" s="976"/>
      <c r="Y314" s="1015"/>
      <c r="Z314" s="976"/>
      <c r="AA314" s="1015"/>
      <c r="AB314" s="976"/>
      <c r="AC314" s="976"/>
      <c r="AD314" s="976"/>
      <c r="AE314" s="976"/>
      <c r="AF314" s="976"/>
      <c r="AG314" s="1015"/>
      <c r="AH314" s="1015"/>
      <c r="AI314" s="977"/>
      <c r="AJ314" s="992"/>
      <c r="AK314" s="976"/>
      <c r="AL314" s="976"/>
      <c r="AM314" s="1015"/>
      <c r="AN314" s="1015"/>
      <c r="AO314" s="1015"/>
      <c r="AP314" s="1015"/>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6814</v>
      </c>
      <c r="B315" s="987" t="s">
        <v>6240</v>
      </c>
      <c r="C315" s="998" t="s">
        <v>6815</v>
      </c>
      <c r="D315" s="980"/>
      <c r="E315" s="966" t="s">
        <v>6816</v>
      </c>
      <c r="F315" s="967"/>
      <c r="G315" s="1007"/>
      <c r="H315" s="997" t="s">
        <v>6815</v>
      </c>
      <c r="I315" s="1007"/>
      <c r="J315" s="1008"/>
      <c r="K315" s="967"/>
      <c r="L315" s="1008"/>
      <c r="M315" s="1008"/>
      <c r="N315" s="1014"/>
      <c r="O315" s="1008"/>
      <c r="P315" s="1008"/>
      <c r="Q315" s="1008"/>
      <c r="R315" s="967"/>
      <c r="S315" s="1008"/>
      <c r="T315" s="1008"/>
      <c r="U315" s="1008"/>
      <c r="V315" s="967"/>
      <c r="W315" s="967"/>
      <c r="X315" s="967"/>
      <c r="Y315" s="1008"/>
      <c r="Z315" s="967"/>
      <c r="AA315" s="1008"/>
      <c r="AB315" s="967"/>
      <c r="AC315" s="967"/>
      <c r="AD315" s="967"/>
      <c r="AE315" s="967"/>
      <c r="AF315" s="967"/>
      <c r="AG315" s="1008"/>
      <c r="AH315" s="1008"/>
      <c r="AI315" s="969"/>
      <c r="AJ315" s="991"/>
      <c r="AK315" s="967"/>
      <c r="AL315" s="967"/>
      <c r="AM315" s="1008"/>
      <c r="AN315" s="1008"/>
      <c r="AO315" s="1008"/>
      <c r="AP315" s="1008"/>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7" t="s">
        <v>6817</v>
      </c>
      <c r="B316" s="1018" t="s">
        <v>6818</v>
      </c>
      <c r="C316" s="973"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3"/>
      <c r="BB316" s="703"/>
      <c r="BC316" s="703"/>
      <c r="BD316" s="1015"/>
      <c r="BE316" s="1015"/>
      <c r="BF316" s="1015"/>
      <c r="BG316" s="1015"/>
      <c r="BH316" s="703"/>
      <c r="BI316" s="703"/>
      <c r="BJ316" s="703"/>
    </row>
    <row r="317" ht="15.75" customHeight="1">
      <c r="A317" s="1020"/>
      <c r="B317" s="1021" t="s">
        <v>6819</v>
      </c>
      <c r="C317" s="998" t="s">
        <v>755</v>
      </c>
      <c r="D317" s="1007"/>
      <c r="E317" s="1008"/>
      <c r="F317" s="966" t="s">
        <v>450</v>
      </c>
      <c r="G317" s="1008"/>
      <c r="H317" s="997" t="s">
        <v>755</v>
      </c>
      <c r="I317" s="1008"/>
      <c r="J317" s="1007"/>
      <c r="K317" s="1008"/>
      <c r="L317" s="1008"/>
      <c r="M317" s="1008"/>
      <c r="N317" s="1008"/>
      <c r="O317" s="1008"/>
      <c r="P317" s="1008"/>
      <c r="Q317" s="1008"/>
      <c r="R317" s="1008"/>
      <c r="S317" s="1008"/>
      <c r="T317" s="1008"/>
      <c r="U317" s="1008"/>
      <c r="V317" s="985" t="s">
        <v>6820</v>
      </c>
      <c r="W317" s="1008"/>
      <c r="X317" s="1008"/>
      <c r="Y317" s="1008"/>
      <c r="Z317" s="1008"/>
      <c r="AA317" s="1008"/>
      <c r="AB317" s="968"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4"/>
      <c r="BB317" s="724"/>
      <c r="BC317" s="724"/>
      <c r="BD317" s="1008"/>
      <c r="BE317" s="1008"/>
      <c r="BF317" s="1008"/>
      <c r="BG317" s="1008"/>
      <c r="BH317" s="724"/>
      <c r="BI317" s="724"/>
      <c r="BJ317" s="724"/>
    </row>
    <row r="318" ht="15.75" customHeight="1">
      <c r="A318" s="1020"/>
      <c r="B318" s="1021" t="s">
        <v>6821</v>
      </c>
      <c r="C318" s="973" t="s">
        <v>755</v>
      </c>
      <c r="D318" s="974"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3"/>
      <c r="BB318" s="703"/>
      <c r="BC318" s="703"/>
      <c r="BD318" s="1015"/>
      <c r="BE318" s="1015"/>
      <c r="BF318" s="1015"/>
      <c r="BG318" s="1015"/>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6439</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3" t="s">
        <v>6196</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6405</v>
      </c>
      <c r="U4" s="1061"/>
      <c r="V4" s="1062" t="s">
        <v>6863</v>
      </c>
      <c r="W4" s="1057"/>
      <c r="X4" s="1063" t="s">
        <v>138</v>
      </c>
      <c r="Y4" s="1063" t="s">
        <v>6864</v>
      </c>
      <c r="Z4" s="1064" t="s">
        <v>4500</v>
      </c>
      <c r="AA4" s="1065" t="s">
        <v>5432</v>
      </c>
      <c r="AB4" s="1065" t="s">
        <v>791</v>
      </c>
      <c r="AC4" s="1066" t="s">
        <v>2756</v>
      </c>
      <c r="AD4" s="1066" t="s">
        <v>1364</v>
      </c>
      <c r="AE4" s="1065" t="s">
        <v>5421</v>
      </c>
      <c r="AF4" s="1067"/>
      <c r="AG4" s="1066" t="s">
        <v>6865</v>
      </c>
      <c r="AH4" s="1068"/>
      <c r="AI4" s="1057"/>
      <c r="AJ4" s="1069"/>
      <c r="AK4" s="1069" t="s">
        <v>3696</v>
      </c>
      <c r="AL4" s="1070"/>
      <c r="AM4" s="1069" t="s">
        <v>4284</v>
      </c>
      <c r="AN4" s="1069"/>
      <c r="AO4" s="1071" t="s">
        <v>2228</v>
      </c>
      <c r="AP4" s="1070"/>
      <c r="AQ4" s="1072" t="s">
        <v>6866</v>
      </c>
      <c r="AR4" s="1069" t="s">
        <v>6867</v>
      </c>
      <c r="AS4" s="1069" t="s">
        <v>6868</v>
      </c>
      <c r="AT4" s="1070"/>
      <c r="AU4" s="1070"/>
      <c r="AV4" s="1070"/>
      <c r="AW4" s="1073" t="s">
        <v>5868</v>
      </c>
      <c r="AX4" s="1074" t="s">
        <v>3474</v>
      </c>
      <c r="AY4" s="1069" t="s">
        <v>6869</v>
      </c>
      <c r="AZ4" s="1057"/>
      <c r="BA4" s="1075"/>
      <c r="BB4" s="1076" t="s">
        <v>6870</v>
      </c>
      <c r="BC4" s="1077" t="s">
        <v>6871</v>
      </c>
      <c r="BD4" s="1075"/>
      <c r="BE4" s="1078" t="s">
        <v>6872</v>
      </c>
      <c r="BF4" s="1057"/>
      <c r="BG4" s="1079" t="s">
        <v>6873</v>
      </c>
      <c r="BH4" s="1080" t="s">
        <v>3080</v>
      </c>
      <c r="BI4" s="1080"/>
      <c r="BJ4" s="1080"/>
      <c r="BK4" s="1081" t="s">
        <v>1649</v>
      </c>
      <c r="BL4" s="1082"/>
      <c r="BM4" s="1080" t="s">
        <v>6874</v>
      </c>
      <c r="BN4" s="1057"/>
      <c r="BO4" s="1083" t="s">
        <v>2139</v>
      </c>
      <c r="BP4" s="1084"/>
      <c r="BQ4" s="1084"/>
      <c r="BR4" s="1085" t="s">
        <v>6875</v>
      </c>
      <c r="BS4" s="1084"/>
      <c r="BT4" s="1086" t="s">
        <v>2289</v>
      </c>
      <c r="BU4" s="1084"/>
      <c r="BV4" s="1087" t="s">
        <v>3548</v>
      </c>
      <c r="BW4" s="1086" t="s">
        <v>5884</v>
      </c>
      <c r="BX4" s="1057"/>
      <c r="BY4" s="1088" t="s">
        <v>2576</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2957</v>
      </c>
      <c r="J5" s="1056" t="s">
        <v>6878</v>
      </c>
      <c r="K5" s="1094" t="s">
        <v>5641</v>
      </c>
      <c r="L5" s="1092" t="s">
        <v>5280</v>
      </c>
      <c r="M5" s="1053"/>
      <c r="N5" s="1053"/>
      <c r="O5" s="1055" t="s">
        <v>6879</v>
      </c>
      <c r="P5" s="1095"/>
      <c r="Q5" s="1096" t="s">
        <v>6880</v>
      </c>
      <c r="R5" s="1096" t="s">
        <v>2577</v>
      </c>
      <c r="S5" s="1059"/>
      <c r="T5" s="1097" t="s">
        <v>232</v>
      </c>
      <c r="U5" s="1098"/>
      <c r="V5" s="1060" t="s">
        <v>6881</v>
      </c>
      <c r="W5" s="1095"/>
      <c r="X5" s="1099" t="s">
        <v>3443</v>
      </c>
      <c r="Y5" s="1099" t="s">
        <v>6882</v>
      </c>
      <c r="Z5" s="1099" t="s">
        <v>2448</v>
      </c>
      <c r="AA5" s="1100" t="s">
        <v>6883</v>
      </c>
      <c r="AB5" s="1063" t="s">
        <v>1208</v>
      </c>
      <c r="AC5" s="1100" t="s">
        <v>1158</v>
      </c>
      <c r="AD5" s="1066" t="s">
        <v>1364</v>
      </c>
      <c r="AE5" s="1066" t="s">
        <v>6326</v>
      </c>
      <c r="AF5" s="1101"/>
      <c r="AG5" s="1102" t="s">
        <v>6884</v>
      </c>
      <c r="AH5" s="1068"/>
      <c r="AI5" s="1103"/>
      <c r="AJ5" s="1069"/>
      <c r="AK5" s="1069" t="s">
        <v>6885</v>
      </c>
      <c r="AL5" s="1070"/>
      <c r="AM5" s="1104" t="s">
        <v>2409</v>
      </c>
      <c r="AN5" s="1105" t="s">
        <v>3088</v>
      </c>
      <c r="AO5" s="1069" t="s">
        <v>6886</v>
      </c>
      <c r="AP5" s="1104" t="s">
        <v>2316</v>
      </c>
      <c r="AQ5" s="1106" t="s">
        <v>6887</v>
      </c>
      <c r="AR5" s="1069" t="s">
        <v>6888</v>
      </c>
      <c r="AS5" s="1070"/>
      <c r="AT5" s="1071" t="s">
        <v>4677</v>
      </c>
      <c r="AU5" s="1070"/>
      <c r="AV5" s="1070"/>
      <c r="AW5" s="1074" t="s">
        <v>4816</v>
      </c>
      <c r="AX5" s="1105" t="s">
        <v>1233</v>
      </c>
      <c r="AY5" s="1070"/>
      <c r="AZ5" s="1095"/>
      <c r="BA5" s="1107"/>
      <c r="BB5" s="1078" t="s">
        <v>6889</v>
      </c>
      <c r="BC5" s="1078" t="s">
        <v>6368</v>
      </c>
      <c r="BD5" s="1107"/>
      <c r="BE5" s="1108" t="s">
        <v>6890</v>
      </c>
      <c r="BF5" s="1095"/>
      <c r="BG5" s="1109" t="s">
        <v>6891</v>
      </c>
      <c r="BH5" s="1079" t="s">
        <v>1234</v>
      </c>
      <c r="BI5" s="1110" t="s">
        <v>5651</v>
      </c>
      <c r="BJ5" s="1111"/>
      <c r="BK5" s="1079" t="s">
        <v>6892</v>
      </c>
      <c r="BL5" s="1082"/>
      <c r="BM5" s="1080" t="s">
        <v>6893</v>
      </c>
      <c r="BN5" s="1095"/>
      <c r="BO5" s="1112" t="s">
        <v>4067</v>
      </c>
      <c r="BP5" s="1085"/>
      <c r="BQ5" s="1113" t="s">
        <v>2414</v>
      </c>
      <c r="BR5" s="1085" t="s">
        <v>6894</v>
      </c>
      <c r="BS5" s="1084"/>
      <c r="BT5" s="1113" t="s">
        <v>6895</v>
      </c>
      <c r="BU5" s="1084"/>
      <c r="BV5" s="1085" t="s">
        <v>6896</v>
      </c>
      <c r="BW5" s="1085" t="s">
        <v>1807</v>
      </c>
      <c r="BX5" s="1095"/>
      <c r="BY5" s="1114" t="s">
        <v>299</v>
      </c>
      <c r="BZ5" s="1089" t="s">
        <v>3083</v>
      </c>
      <c r="CA5" s="1115"/>
      <c r="CB5" s="1115"/>
      <c r="CC5" s="1115"/>
      <c r="CD5" s="1090"/>
      <c r="CE5" s="1090"/>
      <c r="CF5" s="1090"/>
      <c r="CG5" s="1090"/>
      <c r="CH5" s="1090"/>
      <c r="CI5" s="1090"/>
      <c r="CJ5" s="1115"/>
      <c r="CK5" s="1115"/>
    </row>
    <row r="6">
      <c r="A6" s="613" t="s">
        <v>6897</v>
      </c>
      <c r="B6" s="102" t="s">
        <v>6898</v>
      </c>
      <c r="C6" s="103" t="s">
        <v>2590</v>
      </c>
      <c r="D6" s="104" t="s">
        <v>432</v>
      </c>
      <c r="E6" s="105" t="s">
        <v>739</v>
      </c>
      <c r="F6" s="106" t="s">
        <v>2939</v>
      </c>
      <c r="G6" s="102" t="s">
        <v>1757</v>
      </c>
      <c r="H6" s="1055" t="s">
        <v>2770</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2221</v>
      </c>
      <c r="Y6" s="1066" t="s">
        <v>6904</v>
      </c>
      <c r="Z6" s="1066" t="s">
        <v>6905</v>
      </c>
      <c r="AA6" s="1064" t="s">
        <v>4813</v>
      </c>
      <c r="AB6" s="1064" t="s">
        <v>4539</v>
      </c>
      <c r="AC6" s="1063" t="s">
        <v>2584</v>
      </c>
      <c r="AD6" s="1099" t="s">
        <v>3978</v>
      </c>
      <c r="AE6" s="1099" t="s">
        <v>2380</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2581</v>
      </c>
      <c r="BS6" s="1084"/>
      <c r="BT6" s="1086" t="s">
        <v>5195</v>
      </c>
      <c r="BU6" s="1087" t="s">
        <v>2740</v>
      </c>
      <c r="BV6" s="1085"/>
      <c r="BW6" s="1086" t="s">
        <v>6916</v>
      </c>
      <c r="BX6" s="1095"/>
      <c r="BY6" s="1126" t="s">
        <v>2298</v>
      </c>
      <c r="BZ6" s="1127" t="s">
        <v>6917</v>
      </c>
      <c r="CA6" s="1128" t="s">
        <v>6918</v>
      </c>
      <c r="CB6" s="1115"/>
      <c r="CC6" s="1129"/>
      <c r="CD6" s="1128" t="s">
        <v>6919</v>
      </c>
      <c r="CE6" s="1130" t="s">
        <v>6920</v>
      </c>
      <c r="CF6" s="1128" t="s">
        <v>6921</v>
      </c>
      <c r="CG6" s="1114" t="s">
        <v>4941</v>
      </c>
      <c r="CH6" s="1088" t="s">
        <v>6922</v>
      </c>
      <c r="CI6" s="1090"/>
      <c r="CJ6" s="1128" t="s">
        <v>2162</v>
      </c>
      <c r="CK6" s="1128" t="s">
        <v>3647</v>
      </c>
    </row>
    <row r="7">
      <c r="A7" s="1131" t="s">
        <v>2047</v>
      </c>
      <c r="B7" s="82" t="s">
        <v>5761</v>
      </c>
      <c r="C7" s="83" t="s">
        <v>828</v>
      </c>
      <c r="D7" s="84" t="s">
        <v>330</v>
      </c>
      <c r="E7" s="85" t="s">
        <v>637</v>
      </c>
      <c r="F7" s="86" t="s">
        <v>2712</v>
      </c>
      <c r="G7" s="82" t="s">
        <v>2397</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6291</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3100</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6618</v>
      </c>
      <c r="BR7" s="1140" t="s">
        <v>6944</v>
      </c>
      <c r="BS7" s="1087" t="s">
        <v>6945</v>
      </c>
      <c r="BT7" s="1085" t="s">
        <v>6435</v>
      </c>
      <c r="BU7" s="1140" t="s">
        <v>6936</v>
      </c>
      <c r="BV7" s="1086" t="s">
        <v>6946</v>
      </c>
      <c r="BW7" s="1113" t="s">
        <v>6947</v>
      </c>
      <c r="BX7" s="1095"/>
      <c r="BY7" s="1089" t="s">
        <v>6948</v>
      </c>
      <c r="BZ7" s="1089" t="s">
        <v>2502</v>
      </c>
      <c r="CA7" s="1115"/>
      <c r="CB7" s="1141" t="s">
        <v>2247</v>
      </c>
      <c r="CC7" s="1141"/>
      <c r="CD7" s="1089" t="s">
        <v>2729</v>
      </c>
      <c r="CE7" s="1142" t="s">
        <v>6949</v>
      </c>
      <c r="CF7" s="1142" t="s">
        <v>6950</v>
      </c>
      <c r="CG7" s="1126" t="s">
        <v>6951</v>
      </c>
      <c r="CH7" s="1128" t="s">
        <v>6952</v>
      </c>
      <c r="CI7" s="1128" t="s">
        <v>3325</v>
      </c>
      <c r="CJ7" s="1126" t="s">
        <v>4822</v>
      </c>
      <c r="CK7" s="1115"/>
    </row>
    <row r="8">
      <c r="A8" s="1143" t="s">
        <v>6953</v>
      </c>
      <c r="B8" s="102" t="s">
        <v>6954</v>
      </c>
      <c r="C8" s="103" t="s">
        <v>828</v>
      </c>
      <c r="D8" s="104" t="s">
        <v>1131</v>
      </c>
      <c r="E8" s="105" t="s">
        <v>2902</v>
      </c>
      <c r="F8" s="106" t="s">
        <v>4389</v>
      </c>
      <c r="G8" s="102" t="s">
        <v>3644</v>
      </c>
      <c r="H8" s="1144" t="s">
        <v>6675</v>
      </c>
      <c r="I8" s="1092" t="s">
        <v>6955</v>
      </c>
      <c r="J8" s="1144" t="s">
        <v>3261</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6654</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2982</v>
      </c>
      <c r="AX8" s="1106" t="s">
        <v>6978</v>
      </c>
      <c r="AY8" s="1106" t="s">
        <v>6979</v>
      </c>
      <c r="AZ8" s="1095"/>
      <c r="BA8" s="1078" t="s">
        <v>6980</v>
      </c>
      <c r="BB8" s="1108" t="s">
        <v>6981</v>
      </c>
      <c r="BC8" s="1148" t="s">
        <v>3395</v>
      </c>
      <c r="BD8" s="1149"/>
      <c r="BE8" s="1077" t="s">
        <v>6982</v>
      </c>
      <c r="BF8" s="1095"/>
      <c r="BG8" s="1122" t="s">
        <v>6983</v>
      </c>
      <c r="BH8" s="1150" t="s">
        <v>3101</v>
      </c>
      <c r="BI8" s="1079" t="s">
        <v>602</v>
      </c>
      <c r="BJ8" s="1080" t="s">
        <v>6984</v>
      </c>
      <c r="BK8" s="1079" t="s">
        <v>6985</v>
      </c>
      <c r="BL8" s="1079" t="s">
        <v>6986</v>
      </c>
      <c r="BM8" s="1079" t="s">
        <v>6987</v>
      </c>
      <c r="BN8" s="1095"/>
      <c r="BO8" s="1086" t="s">
        <v>2316</v>
      </c>
      <c r="BP8" s="1087" t="s">
        <v>5548</v>
      </c>
      <c r="BQ8" s="1086" t="s">
        <v>6579</v>
      </c>
      <c r="BR8" s="1086" t="s">
        <v>6988</v>
      </c>
      <c r="BS8" s="1086" t="s">
        <v>815</v>
      </c>
      <c r="BT8" s="1086" t="s">
        <v>1303</v>
      </c>
      <c r="BU8" s="1113" t="s">
        <v>6988</v>
      </c>
      <c r="BV8" s="1112" t="s">
        <v>6989</v>
      </c>
      <c r="BW8" s="1086" t="s">
        <v>6990</v>
      </c>
      <c r="BX8" s="1095"/>
      <c r="BY8" s="1114" t="s">
        <v>2062</v>
      </c>
      <c r="BZ8" s="1126" t="s">
        <v>5096</v>
      </c>
      <c r="CA8" s="1142" t="s">
        <v>2401</v>
      </c>
      <c r="CB8" s="1126" t="s">
        <v>6991</v>
      </c>
      <c r="CC8" s="1126"/>
      <c r="CD8" s="1151"/>
      <c r="CE8" s="1114" t="s">
        <v>2584</v>
      </c>
      <c r="CF8" s="1114" t="s">
        <v>6640</v>
      </c>
      <c r="CG8" s="1114" t="s">
        <v>6992</v>
      </c>
      <c r="CH8" s="1142" t="s">
        <v>6993</v>
      </c>
      <c r="CI8" s="1142" t="s">
        <v>6994</v>
      </c>
      <c r="CJ8" s="1142" t="s">
        <v>4007</v>
      </c>
      <c r="CK8" s="1126"/>
    </row>
    <row r="9">
      <c r="A9" s="151" t="s">
        <v>1405</v>
      </c>
      <c r="B9" s="82" t="s">
        <v>6995</v>
      </c>
      <c r="C9" s="83" t="s">
        <v>738</v>
      </c>
      <c r="D9" s="84" t="s">
        <v>431</v>
      </c>
      <c r="E9" s="85" t="s">
        <v>1277</v>
      </c>
      <c r="F9" s="86" t="s">
        <v>6230</v>
      </c>
      <c r="G9" s="82" t="s">
        <v>4038</v>
      </c>
      <c r="H9" s="1053"/>
      <c r="I9" s="1092" t="s">
        <v>6243</v>
      </c>
      <c r="J9" s="1094"/>
      <c r="K9" s="1093" t="s">
        <v>6996</v>
      </c>
      <c r="L9" s="1144" t="s">
        <v>2972</v>
      </c>
      <c r="M9" s="1053"/>
      <c r="N9" s="1053"/>
      <c r="O9" s="1117" t="s">
        <v>6997</v>
      </c>
      <c r="P9" s="1095"/>
      <c r="Q9" s="1062" t="s">
        <v>6489</v>
      </c>
      <c r="R9" s="1059"/>
      <c r="S9" s="1059"/>
      <c r="T9" s="1152" t="s">
        <v>6998</v>
      </c>
      <c r="U9" s="1058"/>
      <c r="V9" s="1132" t="s">
        <v>6999</v>
      </c>
      <c r="W9" s="1095"/>
      <c r="X9" s="1099" t="s">
        <v>581</v>
      </c>
      <c r="Y9" s="1153" t="s">
        <v>6415</v>
      </c>
      <c r="Z9" s="1100" t="s">
        <v>3181</v>
      </c>
      <c r="AA9" s="1100" t="s">
        <v>5342</v>
      </c>
      <c r="AB9" s="1099" t="s">
        <v>3764</v>
      </c>
      <c r="AC9" s="1100" t="s">
        <v>7000</v>
      </c>
      <c r="AD9" s="1154" t="s">
        <v>2265</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2491</v>
      </c>
      <c r="CH9" s="1090"/>
      <c r="CI9" s="1090"/>
      <c r="CJ9" s="1115"/>
      <c r="CK9" s="1115"/>
    </row>
    <row r="10">
      <c r="A10" s="1163" t="s">
        <v>993</v>
      </c>
      <c r="B10" s="102" t="s">
        <v>7017</v>
      </c>
      <c r="C10" s="103" t="s">
        <v>331</v>
      </c>
      <c r="D10" s="104" t="s">
        <v>1277</v>
      </c>
      <c r="E10" s="105" t="s">
        <v>828</v>
      </c>
      <c r="F10" s="106" t="s">
        <v>3427</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3681</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3427</v>
      </c>
      <c r="G11" s="82" t="s">
        <v>1486</v>
      </c>
      <c r="H11" s="1166" t="s">
        <v>2653</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5958</v>
      </c>
      <c r="AC11" s="1100" t="s">
        <v>2619</v>
      </c>
      <c r="AD11" s="1099" t="s">
        <v>2237</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3470</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3" t="s">
        <v>2213</v>
      </c>
      <c r="B12" s="102" t="s">
        <v>7068</v>
      </c>
      <c r="C12" s="103" t="s">
        <v>738</v>
      </c>
      <c r="D12" s="104" t="s">
        <v>828</v>
      </c>
      <c r="E12" s="105" t="s">
        <v>1277</v>
      </c>
      <c r="F12" s="106" t="s">
        <v>5311</v>
      </c>
      <c r="G12" s="102" t="s">
        <v>5311</v>
      </c>
      <c r="H12" s="1092" t="s">
        <v>1355</v>
      </c>
      <c r="I12" s="1092" t="s">
        <v>7069</v>
      </c>
      <c r="J12" s="1144" t="s">
        <v>3261</v>
      </c>
      <c r="K12" s="1092" t="s">
        <v>1631</v>
      </c>
      <c r="L12" s="1053"/>
      <c r="M12" s="1053"/>
      <c r="N12" s="1053"/>
      <c r="O12" s="1144" t="s">
        <v>7070</v>
      </c>
      <c r="P12" s="1095"/>
      <c r="Q12" s="1062" t="s">
        <v>7071</v>
      </c>
      <c r="R12" s="1059"/>
      <c r="S12" s="1096" t="s">
        <v>7072</v>
      </c>
      <c r="T12" s="1062" t="s">
        <v>4984</v>
      </c>
      <c r="U12" s="1062" t="s">
        <v>7073</v>
      </c>
      <c r="V12" s="1062" t="s">
        <v>7074</v>
      </c>
      <c r="W12" s="1095"/>
      <c r="X12" s="1099" t="s">
        <v>2542</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3102</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2526</v>
      </c>
      <c r="BR12" s="1086" t="s">
        <v>7091</v>
      </c>
      <c r="BS12" s="1084"/>
      <c r="BT12" s="1086" t="s">
        <v>3197</v>
      </c>
      <c r="BU12" s="1084"/>
      <c r="BV12" s="1086" t="s">
        <v>7092</v>
      </c>
      <c r="BW12" s="1086" t="s">
        <v>5802</v>
      </c>
      <c r="BX12" s="1095"/>
      <c r="BY12" s="1114" t="s">
        <v>6886</v>
      </c>
      <c r="BZ12" s="1114" t="s">
        <v>2546</v>
      </c>
      <c r="CA12" s="1179" t="s">
        <v>7093</v>
      </c>
      <c r="CB12" s="1115"/>
      <c r="CC12" s="1115"/>
      <c r="CD12" s="1126" t="s">
        <v>4189</v>
      </c>
      <c r="CE12" s="1114" t="s">
        <v>7094</v>
      </c>
      <c r="CF12" s="1114" t="s">
        <v>5059</v>
      </c>
      <c r="CG12" s="1142" t="s">
        <v>5073</v>
      </c>
      <c r="CH12" s="1090"/>
      <c r="CI12" s="1126" t="s">
        <v>4563</v>
      </c>
      <c r="CJ12" s="1115"/>
      <c r="CK12" s="1115"/>
    </row>
    <row r="13">
      <c r="A13" s="685" t="s">
        <v>1624</v>
      </c>
      <c r="B13" s="82" t="s">
        <v>7095</v>
      </c>
      <c r="C13" s="83" t="s">
        <v>1407</v>
      </c>
      <c r="D13" s="84" t="s">
        <v>828</v>
      </c>
      <c r="E13" s="85" t="s">
        <v>431</v>
      </c>
      <c r="F13" s="86" t="s">
        <v>2590</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3260</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3234</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3" t="s">
        <v>6190</v>
      </c>
      <c r="B14" s="102" t="s">
        <v>5870</v>
      </c>
      <c r="C14" s="103" t="s">
        <v>1407</v>
      </c>
      <c r="D14" s="104" t="s">
        <v>738</v>
      </c>
      <c r="E14" s="105" t="s">
        <v>431</v>
      </c>
      <c r="F14" s="106" t="s">
        <v>1826</v>
      </c>
      <c r="G14" s="102" t="s">
        <v>4038</v>
      </c>
      <c r="H14" s="1092" t="s">
        <v>1798</v>
      </c>
      <c r="I14" s="1092" t="s">
        <v>7116</v>
      </c>
      <c r="J14" s="1053"/>
      <c r="K14" s="1053"/>
      <c r="L14" s="1092" t="s">
        <v>3060</v>
      </c>
      <c r="M14" s="1053"/>
      <c r="N14" s="1092" t="s">
        <v>7117</v>
      </c>
      <c r="O14" s="1053"/>
      <c r="P14" s="1095"/>
      <c r="Q14" s="1062" t="s">
        <v>245</v>
      </c>
      <c r="R14" s="1059"/>
      <c r="S14" s="1062" t="s">
        <v>7003</v>
      </c>
      <c r="T14" s="1062" t="s">
        <v>3276</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3692</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3147</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5" t="s">
        <v>7142</v>
      </c>
      <c r="B15" s="82" t="s">
        <v>7143</v>
      </c>
      <c r="C15" s="83" t="s">
        <v>1407</v>
      </c>
      <c r="D15" s="84" t="s">
        <v>1407</v>
      </c>
      <c r="E15" s="85" t="s">
        <v>1407</v>
      </c>
      <c r="F15" s="86" t="s">
        <v>1407</v>
      </c>
      <c r="G15" s="82" t="s">
        <v>3025</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2631</v>
      </c>
      <c r="AC15" s="1100" t="s">
        <v>3325</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3210</v>
      </c>
      <c r="BZ15" s="1090"/>
      <c r="CA15" s="1115"/>
      <c r="CB15" s="1115"/>
      <c r="CC15" s="1115"/>
      <c r="CD15" s="1090"/>
      <c r="CE15" s="1090"/>
      <c r="CF15" s="1090"/>
      <c r="CG15" s="1090"/>
      <c r="CH15" s="1090"/>
      <c r="CI15" s="1090"/>
      <c r="CJ15" s="1115"/>
      <c r="CK15" s="1115"/>
    </row>
    <row r="16">
      <c r="A16" s="613"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2245</v>
      </c>
      <c r="AA16" s="1181"/>
      <c r="AB16" s="1134"/>
      <c r="AC16" s="1100" t="s">
        <v>815</v>
      </c>
      <c r="AD16" s="1100" t="s">
        <v>5547</v>
      </c>
      <c r="AE16" s="1100" t="s">
        <v>6502</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5952</v>
      </c>
      <c r="AZ16" s="1095"/>
      <c r="BA16" s="1108" t="s">
        <v>7176</v>
      </c>
      <c r="BB16" s="1180" t="s">
        <v>7177</v>
      </c>
      <c r="BC16" s="1077" t="s">
        <v>504</v>
      </c>
      <c r="BD16" s="1075"/>
      <c r="BE16" s="1180" t="s">
        <v>7178</v>
      </c>
      <c r="BF16" s="1095"/>
      <c r="BG16" s="1080" t="s">
        <v>3006</v>
      </c>
      <c r="BH16" s="1174" t="s">
        <v>7179</v>
      </c>
      <c r="BI16" s="1080"/>
      <c r="BJ16" s="1174"/>
      <c r="BK16" s="1082"/>
      <c r="BL16" s="1082"/>
      <c r="BM16" s="1079" t="s">
        <v>7180</v>
      </c>
      <c r="BN16" s="1095"/>
      <c r="BO16" s="1140" t="s">
        <v>7181</v>
      </c>
      <c r="BP16" s="1125"/>
      <c r="BQ16" s="1084"/>
      <c r="BR16" s="1085" t="s">
        <v>7182</v>
      </c>
      <c r="BS16" s="1084"/>
      <c r="BT16" s="1140" t="s">
        <v>2241</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5" t="s">
        <v>1688</v>
      </c>
      <c r="B17" s="82" t="s">
        <v>7186</v>
      </c>
      <c r="C17" s="83" t="s">
        <v>1407</v>
      </c>
      <c r="D17" s="84" t="s">
        <v>1407</v>
      </c>
      <c r="E17" s="85" t="s">
        <v>1407</v>
      </c>
      <c r="F17" s="86" t="s">
        <v>1407</v>
      </c>
      <c r="G17" s="82" t="s">
        <v>5571</v>
      </c>
      <c r="H17" s="1053"/>
      <c r="I17" s="1054" t="s">
        <v>2521</v>
      </c>
      <c r="J17" s="1054" t="s">
        <v>3251</v>
      </c>
      <c r="K17" s="1054" t="s">
        <v>7187</v>
      </c>
      <c r="L17" s="1117" t="s">
        <v>7188</v>
      </c>
      <c r="M17" s="1053"/>
      <c r="N17" s="1117" t="s">
        <v>7189</v>
      </c>
      <c r="O17" s="1054" t="s">
        <v>7190</v>
      </c>
      <c r="P17" s="1095"/>
      <c r="Q17" s="1132" t="s">
        <v>3406</v>
      </c>
      <c r="R17" s="1059"/>
      <c r="S17" s="1059"/>
      <c r="T17" s="1132" t="s">
        <v>4503</v>
      </c>
      <c r="U17" s="1058"/>
      <c r="V17" s="1132" t="s">
        <v>7191</v>
      </c>
      <c r="W17" s="1095"/>
      <c r="X17" s="1100" t="s">
        <v>1938</v>
      </c>
      <c r="Y17" s="1100" t="s">
        <v>7192</v>
      </c>
      <c r="Z17" s="1100" t="s">
        <v>7193</v>
      </c>
      <c r="AA17" s="1100" t="s">
        <v>2817</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6712</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2777</v>
      </c>
      <c r="BZ17" s="1090"/>
      <c r="CA17" s="1115"/>
      <c r="CB17" s="1115"/>
      <c r="CC17" s="1115"/>
      <c r="CD17" s="1090"/>
      <c r="CE17" s="1090"/>
      <c r="CF17" s="1090"/>
      <c r="CG17" s="1090"/>
      <c r="CH17" s="1090"/>
      <c r="CI17" s="1090"/>
      <c r="CJ17" s="1115"/>
      <c r="CK17" s="1115"/>
    </row>
    <row r="18">
      <c r="A18" s="613" t="s">
        <v>6195</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6521</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3587</v>
      </c>
      <c r="AX18" s="1136" t="s">
        <v>7215</v>
      </c>
      <c r="AY18" s="1070"/>
      <c r="AZ18" s="1095"/>
      <c r="BA18" s="1158"/>
      <c r="BB18" s="1108" t="s">
        <v>7216</v>
      </c>
      <c r="BC18" s="1108" t="s">
        <v>3273</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2423</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5"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6326</v>
      </c>
      <c r="S19" s="1058" t="s">
        <v>7231</v>
      </c>
      <c r="T19" s="1058" t="s">
        <v>3164</v>
      </c>
      <c r="U19" s="1058" t="s">
        <v>7232</v>
      </c>
      <c r="V19" s="1058" t="s">
        <v>7233</v>
      </c>
      <c r="W19" s="1095"/>
      <c r="X19" s="1063" t="s">
        <v>3589</v>
      </c>
      <c r="Y19" s="1063" t="s">
        <v>7234</v>
      </c>
      <c r="Z19" s="1100" t="s">
        <v>7235</v>
      </c>
      <c r="AA19" s="1183" t="s">
        <v>7236</v>
      </c>
      <c r="AB19" s="1063" t="s">
        <v>7237</v>
      </c>
      <c r="AC19" s="1063"/>
      <c r="AD19" s="1133" t="s">
        <v>2911</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6106</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2501</v>
      </c>
      <c r="BL19" s="1080"/>
      <c r="BM19" s="1080" t="s">
        <v>7249</v>
      </c>
      <c r="BN19" s="1095"/>
      <c r="BO19" s="1085" t="s">
        <v>7250</v>
      </c>
      <c r="BP19" s="1140"/>
      <c r="BQ19" s="1086" t="s">
        <v>6426</v>
      </c>
      <c r="BR19" s="1085" t="s">
        <v>7251</v>
      </c>
      <c r="BS19" s="1085"/>
      <c r="BT19" s="1086" t="s">
        <v>2100</v>
      </c>
      <c r="BU19" s="1140" t="s">
        <v>7252</v>
      </c>
      <c r="BV19" s="1085" t="s">
        <v>7253</v>
      </c>
      <c r="BW19" s="1085" t="s">
        <v>7254</v>
      </c>
      <c r="BX19" s="1095"/>
      <c r="BY19" s="1089" t="s">
        <v>3711</v>
      </c>
      <c r="BZ19" s="1089" t="s">
        <v>7255</v>
      </c>
      <c r="CA19" s="1115"/>
      <c r="CB19" s="1115"/>
      <c r="CC19" s="1115"/>
      <c r="CD19" s="1089"/>
      <c r="CE19" s="1089" t="s">
        <v>7256</v>
      </c>
      <c r="CF19" s="1089" t="s">
        <v>7257</v>
      </c>
      <c r="CG19" s="1089"/>
      <c r="CH19" s="1090"/>
      <c r="CI19" s="1090"/>
      <c r="CJ19" s="1115"/>
      <c r="CK19" s="1115"/>
    </row>
    <row r="20">
      <c r="A20" s="441"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5" t="s">
        <v>2767</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3525</v>
      </c>
      <c r="S21" s="1058" t="s">
        <v>686</v>
      </c>
      <c r="T21" s="1058" t="s">
        <v>250</v>
      </c>
      <c r="U21" s="1059"/>
      <c r="V21" s="1058" t="s">
        <v>7268</v>
      </c>
      <c r="W21" s="1095"/>
      <c r="X21" s="1063" t="s">
        <v>2701</v>
      </c>
      <c r="Y21" s="1134"/>
      <c r="Z21" s="1063" t="s">
        <v>7269</v>
      </c>
      <c r="AA21" s="1063" t="s">
        <v>7270</v>
      </c>
      <c r="AB21" s="1063" t="s">
        <v>2786</v>
      </c>
      <c r="AC21" s="1063" t="s">
        <v>7123</v>
      </c>
      <c r="AD21" s="1063" t="s">
        <v>2694</v>
      </c>
      <c r="AE21" s="1063" t="s">
        <v>2993</v>
      </c>
      <c r="AF21" s="1063"/>
      <c r="AG21" s="1063" t="s">
        <v>7271</v>
      </c>
      <c r="AH21" s="1185" t="s">
        <v>2790</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2810</v>
      </c>
      <c r="BU21" s="1085" t="s">
        <v>4864</v>
      </c>
      <c r="BV21" s="1085" t="s">
        <v>7287</v>
      </c>
      <c r="BW21" s="1085" t="s">
        <v>7288</v>
      </c>
      <c r="BX21" s="1095"/>
      <c r="BY21" s="1186" t="s">
        <v>3103</v>
      </c>
      <c r="BZ21" s="1089" t="s">
        <v>1019</v>
      </c>
      <c r="CA21" s="1115"/>
      <c r="CB21" s="1115"/>
      <c r="CC21" s="1115"/>
      <c r="CD21" s="1090"/>
      <c r="CE21" s="1089" t="s">
        <v>7289</v>
      </c>
      <c r="CF21" s="1089" t="s">
        <v>7290</v>
      </c>
      <c r="CG21" s="1090"/>
      <c r="CH21" s="1090"/>
      <c r="CI21" s="1090"/>
      <c r="CJ21" s="1115"/>
      <c r="CK21" s="1115"/>
    </row>
    <row r="22">
      <c r="A22" s="613"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3427</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2479</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3" t="s">
        <v>6199</v>
      </c>
      <c r="B24" s="102" t="s">
        <v>7315</v>
      </c>
      <c r="C24" s="103" t="s">
        <v>1407</v>
      </c>
      <c r="D24" s="104" t="s">
        <v>1407</v>
      </c>
      <c r="E24" s="105" t="s">
        <v>739</v>
      </c>
      <c r="F24" s="106" t="s">
        <v>738</v>
      </c>
      <c r="G24" s="102" t="s">
        <v>3427</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3" t="s">
        <v>7335</v>
      </c>
      <c r="B26" s="102" t="s">
        <v>7336</v>
      </c>
      <c r="C26" s="103" t="s">
        <v>739</v>
      </c>
      <c r="D26" s="104" t="s">
        <v>1407</v>
      </c>
      <c r="E26" s="105" t="s">
        <v>739</v>
      </c>
      <c r="F26" s="106" t="s">
        <v>828</v>
      </c>
      <c r="G26" s="102" t="s">
        <v>2712</v>
      </c>
      <c r="H26" s="1054" t="s">
        <v>3564</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6254</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2515</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3679</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5"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5980</v>
      </c>
      <c r="AC27" s="1063" t="s">
        <v>6637</v>
      </c>
      <c r="AD27" s="1063" t="s">
        <v>2920</v>
      </c>
      <c r="AE27" s="1099" t="s">
        <v>244</v>
      </c>
      <c r="AF27" s="1101"/>
      <c r="AG27" s="1134"/>
      <c r="AH27" s="1202" t="s">
        <v>4050</v>
      </c>
      <c r="AI27" s="1095"/>
      <c r="AJ27" s="1069"/>
      <c r="AK27" s="1069" t="s">
        <v>7361</v>
      </c>
      <c r="AL27" s="1069" t="s">
        <v>7362</v>
      </c>
      <c r="AM27" s="1069" t="s">
        <v>1841</v>
      </c>
      <c r="AN27" s="1069"/>
      <c r="AO27" s="1070"/>
      <c r="AP27" s="1074" t="s">
        <v>6569</v>
      </c>
      <c r="AQ27" s="1070"/>
      <c r="AR27" s="1069" t="s">
        <v>7363</v>
      </c>
      <c r="AS27" s="1069" t="s">
        <v>7364</v>
      </c>
      <c r="AT27" s="1104"/>
      <c r="AU27" s="1069" t="s">
        <v>7365</v>
      </c>
      <c r="AV27" s="1070"/>
      <c r="AW27" s="1074" t="s">
        <v>2604</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3554</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2359</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5" t="s">
        <v>3674</v>
      </c>
      <c r="B29" s="82" t="s">
        <v>7392</v>
      </c>
      <c r="C29" s="83" t="s">
        <v>1407</v>
      </c>
      <c r="D29" s="84" t="s">
        <v>1407</v>
      </c>
      <c r="E29" s="85" t="s">
        <v>1407</v>
      </c>
      <c r="F29" s="86" t="s">
        <v>738</v>
      </c>
      <c r="G29" s="82" t="s">
        <v>1690</v>
      </c>
      <c r="H29" s="1054" t="s">
        <v>2693</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2409</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3302</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3" t="s">
        <v>5903</v>
      </c>
      <c r="B30" s="102" t="s">
        <v>6066</v>
      </c>
      <c r="C30" s="103" t="s">
        <v>1407</v>
      </c>
      <c r="D30" s="104" t="s">
        <v>739</v>
      </c>
      <c r="E30" s="105" t="s">
        <v>1407</v>
      </c>
      <c r="F30" s="106" t="s">
        <v>828</v>
      </c>
      <c r="G30" s="102" t="s">
        <v>3119</v>
      </c>
      <c r="H30" s="1053"/>
      <c r="I30" s="1053"/>
      <c r="J30" s="1053"/>
      <c r="K30" s="1053"/>
      <c r="L30" s="1053"/>
      <c r="M30" s="1053"/>
      <c r="N30" s="1053"/>
      <c r="O30" s="1053"/>
      <c r="P30" s="1095"/>
      <c r="Q30" s="1059"/>
      <c r="R30" s="1059"/>
      <c r="S30" s="1059"/>
      <c r="T30" s="1059"/>
      <c r="U30" s="1058" t="s">
        <v>2967</v>
      </c>
      <c r="V30" s="1058" t="s">
        <v>7415</v>
      </c>
      <c r="W30" s="1095"/>
      <c r="X30" s="1063" t="s">
        <v>195</v>
      </c>
      <c r="Y30" s="1063" t="s">
        <v>7416</v>
      </c>
      <c r="Z30" s="1063" t="s">
        <v>7417</v>
      </c>
      <c r="AA30" s="1198" t="s">
        <v>2649</v>
      </c>
      <c r="AB30" s="1063" t="s">
        <v>4777</v>
      </c>
      <c r="AC30" s="1063" t="s">
        <v>7418</v>
      </c>
      <c r="AD30" s="1063" t="s">
        <v>7419</v>
      </c>
      <c r="AE30" s="1063" t="s">
        <v>5636</v>
      </c>
      <c r="AF30" s="1063"/>
      <c r="AG30" s="1134"/>
      <c r="AH30" s="1205" t="s">
        <v>7420</v>
      </c>
      <c r="AI30" s="1095"/>
      <c r="AJ30" s="1069"/>
      <c r="AK30" s="1069" t="s">
        <v>5602</v>
      </c>
      <c r="AL30" s="1070"/>
      <c r="AM30" s="1069" t="s">
        <v>2443</v>
      </c>
      <c r="AN30" s="1070"/>
      <c r="AO30" s="1070"/>
      <c r="AP30" s="1069" t="s">
        <v>1662</v>
      </c>
      <c r="AQ30" s="1070"/>
      <c r="AR30" s="1069" t="s">
        <v>7421</v>
      </c>
      <c r="AS30" s="1069" t="s">
        <v>3204</v>
      </c>
      <c r="AT30" s="1104"/>
      <c r="AU30" s="1070"/>
      <c r="AV30" s="1136" t="s">
        <v>7421</v>
      </c>
      <c r="AW30" s="1069" t="s">
        <v>803</v>
      </c>
      <c r="AX30" s="1069" t="s">
        <v>7422</v>
      </c>
      <c r="AY30" s="1069" t="s">
        <v>7423</v>
      </c>
      <c r="AZ30" s="1095"/>
      <c r="BA30" s="1158"/>
      <c r="BB30" s="1077" t="s">
        <v>7424</v>
      </c>
      <c r="BC30" s="1108" t="s">
        <v>6015</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5" t="s">
        <v>2710</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2911</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3"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2686</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2326</v>
      </c>
      <c r="BS32" s="1084"/>
      <c r="BT32" s="1084"/>
      <c r="BU32" s="1084"/>
      <c r="BV32" s="1140" t="s">
        <v>7445</v>
      </c>
      <c r="BW32" s="1085" t="s">
        <v>1830</v>
      </c>
      <c r="BX32" s="1095"/>
      <c r="BY32" s="1089" t="s">
        <v>5935</v>
      </c>
      <c r="BZ32" s="1090"/>
      <c r="CA32" s="1141"/>
      <c r="CB32" s="1141"/>
      <c r="CC32" s="1141"/>
      <c r="CD32" s="1090"/>
      <c r="CE32" s="1090"/>
      <c r="CF32" s="1090"/>
      <c r="CG32" s="1090"/>
      <c r="CH32" s="1090"/>
      <c r="CI32" s="1090"/>
      <c r="CJ32" s="1115"/>
      <c r="CK32" s="1115"/>
    </row>
    <row r="33">
      <c r="A33" s="685"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2458</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10" t="s">
        <v>4894</v>
      </c>
      <c r="B34" s="102" t="s">
        <v>740</v>
      </c>
      <c r="C34" s="103" t="s">
        <v>1407</v>
      </c>
      <c r="D34" s="104" t="s">
        <v>1407</v>
      </c>
      <c r="E34" s="105" t="s">
        <v>1407</v>
      </c>
      <c r="F34" s="106" t="s">
        <v>828</v>
      </c>
      <c r="G34" s="102" t="s">
        <v>5912</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3069</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5" t="s">
        <v>5965</v>
      </c>
      <c r="B35" s="82" t="s">
        <v>5457</v>
      </c>
      <c r="C35" s="83" t="s">
        <v>1407</v>
      </c>
      <c r="D35" s="84" t="s">
        <v>1407</v>
      </c>
      <c r="E35" s="85" t="s">
        <v>1407</v>
      </c>
      <c r="F35" s="86" t="s">
        <v>1407</v>
      </c>
      <c r="G35" s="82" t="s">
        <v>2590</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2777</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3" t="s">
        <v>5309</v>
      </c>
      <c r="B36" s="102" t="s">
        <v>6237</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6488</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7484</v>
      </c>
      <c r="BX36" s="1095"/>
      <c r="BY36" s="1090"/>
      <c r="BZ36" s="1186" t="s">
        <v>2594</v>
      </c>
      <c r="CA36" s="1115"/>
      <c r="CB36" s="1115"/>
      <c r="CC36" s="1115"/>
      <c r="CD36" s="1090"/>
      <c r="CE36" s="1090"/>
      <c r="CF36" s="1089" t="s">
        <v>7485</v>
      </c>
      <c r="CG36" s="1090"/>
      <c r="CH36" s="1090"/>
      <c r="CI36" s="1114" t="s">
        <v>4730</v>
      </c>
      <c r="CJ36" s="1115"/>
      <c r="CK36" s="1115"/>
    </row>
    <row r="37">
      <c r="A37" s="685"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3" t="s">
        <v>7488</v>
      </c>
      <c r="B38" s="102" t="s">
        <v>2278</v>
      </c>
      <c r="C38" s="103" t="s">
        <v>1407</v>
      </c>
      <c r="D38" s="104" t="s">
        <v>1407</v>
      </c>
      <c r="E38" s="105" t="s">
        <v>1407</v>
      </c>
      <c r="F38" s="106" t="s">
        <v>431</v>
      </c>
      <c r="G38" s="102" t="s">
        <v>828</v>
      </c>
      <c r="H38" s="780"/>
      <c r="I38" s="780"/>
      <c r="J38" s="780"/>
      <c r="K38" s="780"/>
      <c r="L38" s="780"/>
      <c r="M38" s="1210"/>
      <c r="N38" s="780"/>
      <c r="O38" s="1053"/>
      <c r="P38" s="1095"/>
      <c r="Q38" s="1059"/>
      <c r="R38" s="1210"/>
      <c r="S38" s="1210"/>
      <c r="T38" s="1210"/>
      <c r="U38" s="1210"/>
      <c r="V38" s="1210"/>
      <c r="W38" s="1211"/>
      <c r="X38" s="754" t="s">
        <v>1094</v>
      </c>
      <c r="Y38" s="780" t="s">
        <v>7489</v>
      </c>
      <c r="Z38" s="780"/>
      <c r="AA38" s="780"/>
      <c r="AB38" s="754" t="s">
        <v>1909</v>
      </c>
      <c r="AC38" s="780"/>
      <c r="AD38" s="1210"/>
      <c r="AE38" s="1210"/>
      <c r="AF38" s="1210"/>
      <c r="AG38" s="754" t="s">
        <v>7490</v>
      </c>
      <c r="AH38" s="1068"/>
      <c r="AI38" s="1095"/>
      <c r="AJ38" s="1070"/>
      <c r="AK38" s="1210"/>
      <c r="AL38" s="1210"/>
      <c r="AM38" s="1210"/>
      <c r="AN38" s="1210"/>
      <c r="AO38" s="1210"/>
      <c r="AP38" s="1210"/>
      <c r="AQ38" s="1210"/>
      <c r="AR38" s="1210"/>
      <c r="AS38" s="1210"/>
      <c r="AT38" s="1210"/>
      <c r="AU38" s="1210"/>
      <c r="AV38" s="1210"/>
      <c r="AW38" s="780"/>
      <c r="AX38" s="1210"/>
      <c r="AY38" s="1070"/>
      <c r="AZ38" s="1095"/>
      <c r="BA38" s="1158"/>
      <c r="BB38" s="1210"/>
      <c r="BC38" s="1210"/>
      <c r="BD38" s="1210"/>
      <c r="BE38" s="1210"/>
      <c r="BF38" s="1095"/>
      <c r="BG38" s="1082"/>
      <c r="BH38" s="1210"/>
      <c r="BI38" s="1210"/>
      <c r="BJ38" s="780"/>
      <c r="BK38" s="1210"/>
      <c r="BL38" s="1210"/>
      <c r="BM38" s="1082"/>
      <c r="BN38" s="1095"/>
      <c r="BO38" s="1084"/>
      <c r="BP38" s="1210"/>
      <c r="BQ38" s="1210"/>
      <c r="BR38" s="1210"/>
      <c r="BS38" s="1210"/>
      <c r="BT38" s="1210"/>
      <c r="BU38" s="780"/>
      <c r="BV38" s="780"/>
      <c r="BW38" s="1084"/>
      <c r="BX38" s="1095"/>
      <c r="BY38" s="1090"/>
      <c r="BZ38" s="1210"/>
      <c r="CA38" s="1210"/>
      <c r="CB38" s="1210"/>
      <c r="CC38" s="1210"/>
      <c r="CD38" s="1210"/>
      <c r="CE38" s="1210"/>
      <c r="CF38" s="1210"/>
      <c r="CG38" s="1210"/>
      <c r="CH38" s="1210"/>
      <c r="CI38" s="1210"/>
      <c r="CJ38" s="780"/>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2902</v>
      </c>
      <c r="H40" s="1053"/>
      <c r="I40" s="1053"/>
      <c r="J40" s="1053"/>
      <c r="K40" s="1053"/>
      <c r="L40" s="1053"/>
      <c r="M40" s="1053"/>
      <c r="N40" s="1054" t="s">
        <v>7493</v>
      </c>
      <c r="O40" s="1053"/>
      <c r="P40" s="1095"/>
      <c r="Q40" s="1059"/>
      <c r="R40" s="1059"/>
      <c r="S40" s="1164" t="s">
        <v>2996</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5"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2966</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5"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3" t="s">
        <v>2537</v>
      </c>
      <c r="B44" s="102" t="s">
        <v>1541</v>
      </c>
      <c r="C44" s="103" t="s">
        <v>1407</v>
      </c>
      <c r="D44" s="104" t="s">
        <v>1407</v>
      </c>
      <c r="E44" s="105" t="s">
        <v>1407</v>
      </c>
      <c r="F44" s="106" t="s">
        <v>1407</v>
      </c>
      <c r="G44" s="102" t="s">
        <v>431</v>
      </c>
      <c r="H44" s="1053"/>
      <c r="I44" s="1053"/>
      <c r="J44" s="1053"/>
      <c r="K44" s="1053"/>
      <c r="L44" s="1215" t="s">
        <v>7521</v>
      </c>
      <c r="M44" s="1117" t="s">
        <v>2584</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3" t="s">
        <v>5015</v>
      </c>
      <c r="B46" s="102" t="s">
        <v>2590</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2902</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3" t="s">
        <v>6213</v>
      </c>
      <c r="B48" s="102" t="s">
        <v>2902</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5"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3"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5"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3"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5" t="s">
        <v>3303</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3"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5"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5"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3"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9"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3"/>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3"/>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3"/>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4"/>
      <c r="S3" s="1249"/>
      <c r="T3" s="1254" t="s">
        <v>6573</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4"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4" t="s">
        <v>975</v>
      </c>
      <c r="U5" s="1252"/>
      <c r="V5" s="1252"/>
      <c r="W5" s="754" t="s">
        <v>7561</v>
      </c>
      <c r="X5" s="1252"/>
      <c r="Y5" s="1252"/>
      <c r="Z5" s="1261" t="s">
        <v>7562</v>
      </c>
      <c r="AA5" s="1252"/>
      <c r="AB5" s="1252"/>
      <c r="AC5" s="1252"/>
      <c r="AD5" s="1252"/>
      <c r="AE5" s="1252"/>
      <c r="AF5" s="1256"/>
      <c r="AG5" s="1256"/>
    </row>
    <row r="6">
      <c r="A6" s="1243" t="s">
        <v>2306</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2" t="s">
        <v>7407</v>
      </c>
      <c r="W6" s="1210"/>
      <c r="X6" s="1252"/>
      <c r="Y6" s="1252"/>
      <c r="Z6" s="1252"/>
      <c r="AA6" s="1252"/>
      <c r="AB6" s="1252"/>
      <c r="AC6" s="754"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4" t="s">
        <v>355</v>
      </c>
      <c r="R7" s="884"/>
      <c r="S7" s="1249"/>
      <c r="T7" s="783" t="s">
        <v>2383</v>
      </c>
      <c r="U7" s="1252"/>
      <c r="V7" s="1252"/>
      <c r="W7" s="783"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4"/>
      <c r="L8" s="1266"/>
      <c r="M8" s="780"/>
      <c r="N8" s="1267"/>
      <c r="O8" s="1252"/>
      <c r="P8" s="1252"/>
      <c r="Q8" s="1252"/>
      <c r="R8" s="1259" t="s">
        <v>4044</v>
      </c>
      <c r="S8" s="1252"/>
      <c r="T8" s="1252"/>
      <c r="U8" s="1252"/>
      <c r="V8" s="1252"/>
      <c r="W8" s="1210"/>
      <c r="X8" s="1252"/>
      <c r="Y8" s="1252"/>
      <c r="Z8" s="1253" t="s">
        <v>7563</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4"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4"/>
      <c r="L13" s="780"/>
      <c r="M13" s="752"/>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4"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4"/>
      <c r="I16" s="1272"/>
      <c r="J16" s="1272"/>
      <c r="K16" s="1273"/>
      <c r="L16" s="1273"/>
      <c r="M16" s="1273"/>
      <c r="N16" s="1273"/>
      <c r="O16" s="1273"/>
      <c r="P16" s="1273"/>
      <c r="Q16" s="754" t="s">
        <v>3279</v>
      </c>
      <c r="R16" s="884"/>
      <c r="S16" s="884"/>
      <c r="T16" s="783" t="s">
        <v>6347</v>
      </c>
      <c r="U16" s="1210"/>
      <c r="V16" s="1210"/>
      <c r="W16" s="783" t="s">
        <v>1274</v>
      </c>
      <c r="X16" s="1273"/>
      <c r="Y16" s="1273"/>
      <c r="Z16" s="1274"/>
      <c r="AA16" s="1273"/>
      <c r="AB16" s="1273"/>
      <c r="AC16" s="780"/>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4"/>
      <c r="M17" s="754"/>
      <c r="N17" s="884"/>
      <c r="O17" s="1252"/>
      <c r="P17" s="1252"/>
      <c r="Q17" s="1252"/>
      <c r="R17" s="1210"/>
      <c r="S17" s="1252"/>
      <c r="T17" s="1252"/>
      <c r="U17" s="92"/>
      <c r="V17" s="1252"/>
      <c r="W17" s="1210"/>
      <c r="X17" s="1252"/>
      <c r="Y17" s="1252"/>
      <c r="Z17" s="1252"/>
      <c r="AA17" s="1261"/>
      <c r="AB17" s="1252"/>
      <c r="AC17" s="752" t="s">
        <v>7569</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4"/>
      <c r="L18" s="780"/>
      <c r="M18" s="752"/>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2" t="s">
        <v>7571</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2429</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6208</v>
      </c>
      <c r="B3" s="1299" t="s">
        <v>7671</v>
      </c>
      <c r="C3" s="1300" t="s">
        <v>918</v>
      </c>
      <c r="D3" s="1301" t="s">
        <v>738</v>
      </c>
      <c r="E3" s="1302" t="s">
        <v>738</v>
      </c>
      <c r="F3" s="1303" t="s">
        <v>2590</v>
      </c>
      <c r="G3" s="1299" t="s">
        <v>3184</v>
      </c>
      <c r="H3" s="780" t="s">
        <v>7672</v>
      </c>
      <c r="I3" s="1258" t="s">
        <v>7673</v>
      </c>
      <c r="J3" s="780" t="s">
        <v>7348</v>
      </c>
      <c r="K3" s="1304" t="s">
        <v>7674</v>
      </c>
      <c r="L3" s="1258" t="s">
        <v>7675</v>
      </c>
      <c r="M3" s="817" t="s">
        <v>7676</v>
      </c>
      <c r="N3" s="780" t="s">
        <v>7677</v>
      </c>
      <c r="O3" s="1259" t="s">
        <v>7678</v>
      </c>
      <c r="P3" s="1253" t="s">
        <v>7679</v>
      </c>
      <c r="Q3" s="1259" t="s">
        <v>7680</v>
      </c>
      <c r="R3" s="780" t="s">
        <v>7681</v>
      </c>
      <c r="S3" s="1261" t="s">
        <v>7682</v>
      </c>
      <c r="T3" s="754" t="s">
        <v>7683</v>
      </c>
      <c r="U3" s="1253" t="s">
        <v>7684</v>
      </c>
      <c r="V3" s="780" t="s">
        <v>7685</v>
      </c>
      <c r="W3" s="780" t="s">
        <v>7225</v>
      </c>
      <c r="X3" s="1261" t="s">
        <v>2144</v>
      </c>
      <c r="Y3" s="780" t="s">
        <v>1616</v>
      </c>
      <c r="Z3" s="1261" t="s">
        <v>7686</v>
      </c>
      <c r="AA3" s="780" t="s">
        <v>7687</v>
      </c>
      <c r="AB3" s="1261"/>
      <c r="AC3" s="780" t="s">
        <v>7688</v>
      </c>
      <c r="AD3" s="780" t="s">
        <v>3655</v>
      </c>
      <c r="AE3" s="780" t="s">
        <v>7689</v>
      </c>
      <c r="AF3" s="1261" t="s">
        <v>7690</v>
      </c>
      <c r="AG3" s="1261"/>
      <c r="AH3" s="1261" t="s">
        <v>7691</v>
      </c>
      <c r="AI3" s="1261" t="s">
        <v>7692</v>
      </c>
      <c r="AJ3" s="1252"/>
      <c r="AK3" s="1261"/>
      <c r="AL3" s="780"/>
      <c r="AM3" s="1261" t="s">
        <v>7693</v>
      </c>
      <c r="AN3" s="1253" t="s">
        <v>7694</v>
      </c>
      <c r="AO3" s="1253" t="s">
        <v>7695</v>
      </c>
      <c r="AP3" s="1253" t="s">
        <v>7696</v>
      </c>
      <c r="AQ3" s="1253" t="s">
        <v>7697</v>
      </c>
      <c r="AR3" s="1253" t="s">
        <v>7698</v>
      </c>
      <c r="AS3" s="1253" t="s">
        <v>5876</v>
      </c>
      <c r="AT3" s="817" t="s">
        <v>7699</v>
      </c>
      <c r="AU3" s="1253" t="s">
        <v>7700</v>
      </c>
      <c r="AV3" s="1253" t="s">
        <v>7701</v>
      </c>
      <c r="AW3" s="754" t="s">
        <v>7702</v>
      </c>
      <c r="AX3" s="1253" t="s">
        <v>7703</v>
      </c>
      <c r="AY3" s="1261" t="s">
        <v>7704</v>
      </c>
      <c r="AZ3" s="1261" t="s">
        <v>4745</v>
      </c>
      <c r="BA3" s="1253" t="s">
        <v>7705</v>
      </c>
      <c r="BB3" s="1261" t="s">
        <v>7706</v>
      </c>
      <c r="BC3" s="1261" t="s">
        <v>7707</v>
      </c>
      <c r="BD3" s="780" t="s">
        <v>7708</v>
      </c>
      <c r="BE3" s="1261"/>
      <c r="BF3" s="1253" t="s">
        <v>7709</v>
      </c>
      <c r="BG3" s="1261"/>
      <c r="BH3" s="1261"/>
      <c r="BI3" s="1261" t="s">
        <v>7710</v>
      </c>
      <c r="BJ3" s="1261"/>
      <c r="BK3" s="1261"/>
      <c r="BL3" s="780"/>
      <c r="BM3" s="1261" t="s">
        <v>7711</v>
      </c>
      <c r="BN3" s="1261"/>
      <c r="BO3" s="1261"/>
      <c r="BP3" s="1261"/>
      <c r="BQ3" s="780" t="s">
        <v>7712</v>
      </c>
      <c r="BR3" s="1252"/>
      <c r="BS3" s="780" t="s">
        <v>7713</v>
      </c>
      <c r="BT3" s="1252"/>
      <c r="BU3" s="780" t="s">
        <v>7714</v>
      </c>
      <c r="BV3" s="1210"/>
      <c r="BW3" s="1252"/>
      <c r="BX3" s="1261" t="s">
        <v>1941</v>
      </c>
      <c r="BY3" s="1252"/>
      <c r="BZ3" s="1210"/>
      <c r="CA3" s="1261" t="s">
        <v>3394</v>
      </c>
      <c r="CB3" s="1261" t="s">
        <v>366</v>
      </c>
      <c r="CC3" s="1261" t="s">
        <v>2227</v>
      </c>
      <c r="CD3" s="1261"/>
      <c r="CE3" s="780" t="s">
        <v>7715</v>
      </c>
      <c r="CF3" s="780" t="s">
        <v>7716</v>
      </c>
      <c r="CG3" s="1261"/>
      <c r="CH3" s="1261"/>
      <c r="CI3" s="1261"/>
      <c r="CJ3" s="1261"/>
      <c r="CK3" s="1261"/>
      <c r="CL3" s="1261"/>
      <c r="CM3" s="1261"/>
      <c r="CN3" s="780"/>
      <c r="CO3" s="1261"/>
      <c r="CP3" s="780" t="s">
        <v>7717</v>
      </c>
      <c r="CQ3" s="780" t="s">
        <v>7718</v>
      </c>
      <c r="CR3" s="1261"/>
      <c r="CS3" s="1261"/>
      <c r="CT3" s="1261" t="s">
        <v>7719</v>
      </c>
    </row>
    <row r="4">
      <c r="A4" s="1305" t="s">
        <v>6190</v>
      </c>
      <c r="B4" s="1299" t="s">
        <v>7720</v>
      </c>
      <c r="C4" s="1300" t="s">
        <v>637</v>
      </c>
      <c r="D4" s="1301" t="s">
        <v>637</v>
      </c>
      <c r="E4" s="1302" t="s">
        <v>1131</v>
      </c>
      <c r="F4" s="1303" t="s">
        <v>5144</v>
      </c>
      <c r="G4" s="1299" t="s">
        <v>4999</v>
      </c>
      <c r="H4" s="1306" t="s">
        <v>7721</v>
      </c>
      <c r="I4" s="1307" t="s">
        <v>7722</v>
      </c>
      <c r="J4" s="1210"/>
      <c r="K4" s="780" t="s">
        <v>7723</v>
      </c>
      <c r="L4" s="1252"/>
      <c r="M4" s="1253" t="s">
        <v>7724</v>
      </c>
      <c r="N4" s="1210"/>
      <c r="O4" s="754" t="s">
        <v>7725</v>
      </c>
      <c r="P4" s="1259" t="s">
        <v>7726</v>
      </c>
      <c r="Q4" s="1252"/>
      <c r="R4" s="754" t="s">
        <v>7727</v>
      </c>
      <c r="S4" s="1210"/>
      <c r="T4" s="780" t="s">
        <v>7728</v>
      </c>
      <c r="U4" s="754" t="s">
        <v>7172</v>
      </c>
      <c r="V4" s="1253" t="s">
        <v>7729</v>
      </c>
      <c r="W4" s="754" t="s">
        <v>1225</v>
      </c>
      <c r="X4" s="754" t="s">
        <v>1892</v>
      </c>
      <c r="Y4" s="754" t="s">
        <v>2148</v>
      </c>
      <c r="Z4" s="1253" t="s">
        <v>4004</v>
      </c>
      <c r="AA4" s="884"/>
      <c r="AB4" s="1308" t="s">
        <v>7730</v>
      </c>
      <c r="AC4" s="754" t="s">
        <v>3130</v>
      </c>
      <c r="AD4" s="754" t="s">
        <v>6062</v>
      </c>
      <c r="AE4" s="884"/>
      <c r="AF4" s="1258" t="s">
        <v>7463</v>
      </c>
      <c r="AG4" s="1252"/>
      <c r="AH4" s="1259" t="s">
        <v>7731</v>
      </c>
      <c r="AI4" s="1259" t="s">
        <v>4829</v>
      </c>
      <c r="AJ4" s="1252"/>
      <c r="AK4" s="754" t="s">
        <v>7732</v>
      </c>
      <c r="AL4" s="1210"/>
      <c r="AM4" s="1258" t="s">
        <v>7733</v>
      </c>
      <c r="AN4" s="780" t="s">
        <v>7734</v>
      </c>
      <c r="AO4" s="780" t="s">
        <v>7735</v>
      </c>
      <c r="AP4" s="1258" t="s">
        <v>7693</v>
      </c>
      <c r="AQ4" s="1210"/>
      <c r="AR4" s="780" t="s">
        <v>7736</v>
      </c>
      <c r="AS4" s="1210"/>
      <c r="AT4" s="1258" t="s">
        <v>7699</v>
      </c>
      <c r="AU4" s="1258" t="s">
        <v>7737</v>
      </c>
      <c r="AV4" s="1210"/>
      <c r="AW4" s="1258" t="s">
        <v>7738</v>
      </c>
      <c r="AX4" s="1210"/>
      <c r="AY4" s="1210"/>
      <c r="AZ4" s="1258" t="s">
        <v>7739</v>
      </c>
      <c r="BA4" s="1259" t="s">
        <v>5018</v>
      </c>
      <c r="BB4" s="1258" t="s">
        <v>7740</v>
      </c>
      <c r="BC4" s="754"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4"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7743</v>
      </c>
      <c r="C5" s="1300" t="s">
        <v>828</v>
      </c>
      <c r="D5" s="1301" t="s">
        <v>637</v>
      </c>
      <c r="E5" s="1302" t="s">
        <v>739</v>
      </c>
      <c r="F5" s="1303" t="s">
        <v>2902</v>
      </c>
      <c r="G5" s="1299" t="s">
        <v>1826</v>
      </c>
      <c r="H5" s="780" t="s">
        <v>7744</v>
      </c>
      <c r="I5" s="780" t="s">
        <v>7403</v>
      </c>
      <c r="J5" s="780"/>
      <c r="K5" s="1259" t="s">
        <v>7745</v>
      </c>
      <c r="L5" s="1253" t="s">
        <v>7746</v>
      </c>
      <c r="M5" s="780"/>
      <c r="N5" s="780"/>
      <c r="O5" s="1258" t="s">
        <v>7747</v>
      </c>
      <c r="P5" s="780" t="s">
        <v>7748</v>
      </c>
      <c r="Q5" s="780" t="s">
        <v>7749</v>
      </c>
      <c r="R5" s="1253" t="s">
        <v>7750</v>
      </c>
      <c r="S5" s="780"/>
      <c r="T5" s="1259" t="s">
        <v>7751</v>
      </c>
      <c r="U5" s="1259" t="s">
        <v>7752</v>
      </c>
      <c r="V5" s="780"/>
      <c r="W5" s="780" t="s">
        <v>6258</v>
      </c>
      <c r="X5" s="780"/>
      <c r="Y5" s="780" t="s">
        <v>2127</v>
      </c>
      <c r="Z5" s="1259" t="s">
        <v>1073</v>
      </c>
      <c r="AA5" s="884"/>
      <c r="AB5" s="884"/>
      <c r="AC5" s="780" t="s">
        <v>7753</v>
      </c>
      <c r="AD5" s="1210"/>
      <c r="AE5" s="780"/>
      <c r="AF5" s="780" t="s">
        <v>7754</v>
      </c>
      <c r="AG5" s="780"/>
      <c r="AH5" s="780" t="s">
        <v>7755</v>
      </c>
      <c r="AI5" s="780" t="s">
        <v>1765</v>
      </c>
      <c r="AJ5" s="1210"/>
      <c r="AK5" s="780"/>
      <c r="AL5" s="780"/>
      <c r="AM5" s="780" t="s">
        <v>7756</v>
      </c>
      <c r="AN5" s="1210"/>
      <c r="AO5" s="1210"/>
      <c r="AP5" s="780" t="s">
        <v>7757</v>
      </c>
      <c r="AQ5" s="1259" t="s">
        <v>7758</v>
      </c>
      <c r="AR5" s="780" t="s">
        <v>7759</v>
      </c>
      <c r="AS5" s="780"/>
      <c r="AT5" s="780" t="s">
        <v>7760</v>
      </c>
      <c r="AU5" s="754" t="s">
        <v>7761</v>
      </c>
      <c r="AV5" s="780"/>
      <c r="AW5" s="1262" t="s">
        <v>7762</v>
      </c>
      <c r="AX5" s="113"/>
      <c r="AY5" s="113" t="s">
        <v>7763</v>
      </c>
      <c r="AZ5" s="780" t="s">
        <v>2939</v>
      </c>
      <c r="BA5" s="780"/>
      <c r="BB5" s="780" t="s">
        <v>7742</v>
      </c>
      <c r="BC5" s="1253" t="s">
        <v>7764</v>
      </c>
      <c r="BD5" s="780" t="s">
        <v>7765</v>
      </c>
      <c r="BE5" s="780"/>
      <c r="BF5" s="780"/>
      <c r="BG5" s="780" t="s">
        <v>7766</v>
      </c>
      <c r="BH5" s="780"/>
      <c r="BI5" s="780"/>
      <c r="BJ5" s="780"/>
      <c r="BK5" s="780" t="s">
        <v>7767</v>
      </c>
      <c r="BL5" s="780"/>
      <c r="BM5" s="780"/>
      <c r="BN5" s="780"/>
      <c r="BO5" s="780"/>
      <c r="BP5" s="780" t="s">
        <v>7768</v>
      </c>
      <c r="BQ5" s="1210"/>
      <c r="BR5" s="1210"/>
      <c r="BS5" s="1210"/>
      <c r="BT5" s="1210"/>
      <c r="BU5" s="1210"/>
      <c r="BV5" s="780"/>
      <c r="BW5" s="780" t="s">
        <v>6470</v>
      </c>
      <c r="BX5" s="780"/>
      <c r="BY5" s="780"/>
      <c r="BZ5" s="780"/>
      <c r="CA5" s="780"/>
      <c r="CB5" s="780" t="s">
        <v>2266</v>
      </c>
      <c r="CC5" s="780"/>
      <c r="CD5" s="780"/>
      <c r="CE5" s="780"/>
      <c r="CF5" s="780"/>
      <c r="CG5" s="780"/>
      <c r="CH5" s="780"/>
      <c r="CI5" s="780"/>
      <c r="CJ5" s="780"/>
      <c r="CK5" s="780"/>
      <c r="CL5" s="780"/>
      <c r="CM5" s="780"/>
      <c r="CN5" s="780"/>
      <c r="CO5" s="780"/>
      <c r="CP5" s="780"/>
      <c r="CQ5" s="780"/>
      <c r="CR5" s="780"/>
      <c r="CS5" s="780"/>
      <c r="CT5" s="113"/>
    </row>
    <row r="6" ht="15.75" customHeight="1">
      <c r="A6" s="1310" t="s">
        <v>7769</v>
      </c>
      <c r="B6" s="1299" t="s">
        <v>7770</v>
      </c>
      <c r="C6" s="1300" t="s">
        <v>995</v>
      </c>
      <c r="D6" s="1301" t="s">
        <v>331</v>
      </c>
      <c r="E6" s="1302" t="s">
        <v>828</v>
      </c>
      <c r="F6" s="1303" t="s">
        <v>5144</v>
      </c>
      <c r="G6" s="1299" t="s">
        <v>6031</v>
      </c>
      <c r="H6" s="1259" t="s">
        <v>7771</v>
      </c>
      <c r="I6" s="754" t="s">
        <v>7772</v>
      </c>
      <c r="J6" s="780"/>
      <c r="K6" s="1258" t="s">
        <v>7773</v>
      </c>
      <c r="L6" s="754" t="s">
        <v>7774</v>
      </c>
      <c r="M6" s="1210"/>
      <c r="N6" s="1210"/>
      <c r="O6" s="754" t="s">
        <v>7775</v>
      </c>
      <c r="P6" s="1210"/>
      <c r="Q6" s="780" t="s">
        <v>7776</v>
      </c>
      <c r="R6" s="1259" t="s">
        <v>7777</v>
      </c>
      <c r="S6" s="1210"/>
      <c r="T6" s="1258" t="s">
        <v>7778</v>
      </c>
      <c r="U6" s="1258" t="s">
        <v>665</v>
      </c>
      <c r="V6" s="780" t="s">
        <v>7779</v>
      </c>
      <c r="W6" s="1210"/>
      <c r="X6" s="1258" t="s">
        <v>5844</v>
      </c>
      <c r="Y6" s="1259" t="s">
        <v>2393</v>
      </c>
      <c r="Z6" s="1210"/>
      <c r="AA6" s="1210"/>
      <c r="AB6" s="1210"/>
      <c r="AC6" s="1210"/>
      <c r="AD6" s="780" t="s">
        <v>7780</v>
      </c>
      <c r="AE6" s="884"/>
      <c r="AF6" s="754" t="s">
        <v>455</v>
      </c>
      <c r="AG6" s="884"/>
      <c r="AH6" s="1210"/>
      <c r="AI6" s="1210"/>
      <c r="AJ6" s="1253" t="s">
        <v>2201</v>
      </c>
      <c r="AK6" s="1259" t="s">
        <v>5832</v>
      </c>
      <c r="AL6" s="786" t="s">
        <v>7781</v>
      </c>
      <c r="AM6" s="1259" t="s">
        <v>7782</v>
      </c>
      <c r="AN6" s="1210"/>
      <c r="AO6" s="1210"/>
      <c r="AP6" s="780" t="s">
        <v>7693</v>
      </c>
      <c r="AQ6" s="780"/>
      <c r="AR6" s="1259" t="s">
        <v>7783</v>
      </c>
      <c r="AS6" s="884"/>
      <c r="AT6" s="1253" t="s">
        <v>7784</v>
      </c>
      <c r="AU6" s="754" t="s">
        <v>7785</v>
      </c>
      <c r="AV6" s="1259" t="s">
        <v>7786</v>
      </c>
      <c r="AW6" s="1259" t="s">
        <v>7787</v>
      </c>
      <c r="AX6" s="1210"/>
      <c r="AY6" s="1210"/>
      <c r="AZ6" s="1253" t="s">
        <v>4280</v>
      </c>
      <c r="BA6" s="884"/>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4"/>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2939</v>
      </c>
      <c r="H7" s="754" t="s">
        <v>7799</v>
      </c>
      <c r="I7" s="1304" t="s">
        <v>7800</v>
      </c>
      <c r="J7" s="1317"/>
      <c r="K7" s="754" t="s">
        <v>7801</v>
      </c>
      <c r="L7" s="1249"/>
      <c r="M7" s="1258" t="s">
        <v>7802</v>
      </c>
      <c r="N7" s="1210"/>
      <c r="O7" s="1210"/>
      <c r="P7" s="1261" t="s">
        <v>7803</v>
      </c>
      <c r="Q7" s="1252"/>
      <c r="R7" s="780"/>
      <c r="S7" s="1210"/>
      <c r="T7" s="1210"/>
      <c r="U7" s="1261" t="s">
        <v>7804</v>
      </c>
      <c r="V7" s="1261"/>
      <c r="W7" s="1258" t="s">
        <v>1804</v>
      </c>
      <c r="X7" s="754" t="s">
        <v>2166</v>
      </c>
      <c r="Y7" s="754" t="s">
        <v>1866</v>
      </c>
      <c r="Z7" s="1258" t="s">
        <v>7805</v>
      </c>
      <c r="AA7" s="884"/>
      <c r="AB7" s="884"/>
      <c r="AC7" s="1261" t="s">
        <v>7806</v>
      </c>
      <c r="AD7" s="754" t="s">
        <v>4259</v>
      </c>
      <c r="AE7" s="884"/>
      <c r="AF7" s="754" t="s">
        <v>7807</v>
      </c>
      <c r="AG7" s="1249"/>
      <c r="AH7" s="1261" t="s">
        <v>7808</v>
      </c>
      <c r="AI7" s="1261" t="s">
        <v>1208</v>
      </c>
      <c r="AJ7" s="1261"/>
      <c r="AK7" s="780" t="s">
        <v>7809</v>
      </c>
      <c r="AL7" s="1261" t="s">
        <v>6022</v>
      </c>
      <c r="AM7" s="1318" t="s">
        <v>7810</v>
      </c>
      <c r="AN7" s="1258" t="s">
        <v>7811</v>
      </c>
      <c r="AO7" s="1259" t="s">
        <v>7812</v>
      </c>
      <c r="AP7" s="754" t="s">
        <v>7813</v>
      </c>
      <c r="AQ7" s="884"/>
      <c r="AR7" s="754" t="s">
        <v>7814</v>
      </c>
      <c r="AS7" s="884"/>
      <c r="AT7" s="1259" t="s">
        <v>7767</v>
      </c>
      <c r="AU7" s="754" t="s">
        <v>7815</v>
      </c>
      <c r="AV7" s="884"/>
      <c r="AW7" s="1260" t="s">
        <v>7816</v>
      </c>
      <c r="AX7" s="884"/>
      <c r="AY7" s="1253" t="s">
        <v>7817</v>
      </c>
      <c r="AZ7" s="754" t="s">
        <v>4876</v>
      </c>
      <c r="BA7" s="884"/>
      <c r="BB7" s="754" t="s">
        <v>7818</v>
      </c>
      <c r="BC7" s="1260" t="s">
        <v>7819</v>
      </c>
      <c r="BD7" s="1258" t="s">
        <v>7820</v>
      </c>
      <c r="BE7" s="884"/>
      <c r="BF7" s="884"/>
      <c r="BG7" s="1210"/>
      <c r="BH7" s="1210"/>
      <c r="BI7" s="1252"/>
      <c r="BJ7" s="1252"/>
      <c r="BK7" s="1252"/>
      <c r="BL7" s="1210"/>
      <c r="BM7" s="1252"/>
      <c r="BN7" s="1252"/>
      <c r="BO7" s="1252"/>
      <c r="BP7" s="1252"/>
      <c r="BQ7" s="1252"/>
      <c r="BR7" s="1252"/>
      <c r="BS7" s="1252"/>
      <c r="BT7" s="1252"/>
      <c r="BU7" s="1252"/>
      <c r="BV7" s="1319" t="s">
        <v>2317</v>
      </c>
      <c r="BW7" s="1259" t="s">
        <v>2330</v>
      </c>
      <c r="BX7" s="1258" t="s">
        <v>2340</v>
      </c>
      <c r="BY7" s="1253" t="s">
        <v>7821</v>
      </c>
      <c r="BZ7" s="1259" t="s">
        <v>7822</v>
      </c>
      <c r="CA7" s="1253" t="s">
        <v>1211</v>
      </c>
      <c r="CB7" s="1253" t="s">
        <v>7823</v>
      </c>
      <c r="CC7" s="1253" t="s">
        <v>469</v>
      </c>
      <c r="CD7" s="1320" t="s">
        <v>2369</v>
      </c>
      <c r="CE7" s="1252"/>
      <c r="CF7" s="1210"/>
      <c r="CG7" s="1252"/>
      <c r="CH7" s="1252"/>
      <c r="CI7" s="1252"/>
      <c r="CJ7" s="1252"/>
      <c r="CK7" s="1252"/>
      <c r="CL7" s="1252"/>
      <c r="CM7" s="1252"/>
      <c r="CN7" s="1210"/>
      <c r="CO7" s="1252"/>
      <c r="CP7" s="1252"/>
      <c r="CQ7" s="1252"/>
      <c r="CR7" s="1252"/>
      <c r="CS7" s="1252"/>
      <c r="CT7" s="780" t="s">
        <v>7824</v>
      </c>
    </row>
    <row r="8" ht="15.75" customHeight="1">
      <c r="A8" s="1321" t="s">
        <v>7825</v>
      </c>
      <c r="B8" s="1299" t="s">
        <v>7826</v>
      </c>
      <c r="C8" s="1300" t="s">
        <v>739</v>
      </c>
      <c r="D8" s="1301" t="s">
        <v>828</v>
      </c>
      <c r="E8" s="1302" t="s">
        <v>637</v>
      </c>
      <c r="F8" s="1303" t="s">
        <v>5064</v>
      </c>
      <c r="G8" s="1299" t="s">
        <v>4715</v>
      </c>
      <c r="H8" s="754" t="s">
        <v>7827</v>
      </c>
      <c r="I8" s="754" t="s">
        <v>7828</v>
      </c>
      <c r="J8" s="884"/>
      <c r="K8" s="1210"/>
      <c r="L8" s="1252"/>
      <c r="M8" s="1210"/>
      <c r="N8" s="1210"/>
      <c r="O8" s="1210"/>
      <c r="P8" s="780" t="s">
        <v>7829</v>
      </c>
      <c r="Q8" s="1252"/>
      <c r="R8" s="1258" t="s">
        <v>7830</v>
      </c>
      <c r="S8" s="1210"/>
      <c r="T8" s="1210"/>
      <c r="U8" s="1318" t="s">
        <v>7831</v>
      </c>
      <c r="V8" s="1249"/>
      <c r="W8" s="817" t="s">
        <v>783</v>
      </c>
      <c r="X8" s="1249" t="s">
        <v>3488</v>
      </c>
      <c r="Y8" s="1322" t="s">
        <v>4826</v>
      </c>
      <c r="Z8" s="884"/>
      <c r="AA8" s="884" t="s">
        <v>7832</v>
      </c>
      <c r="AB8" s="1249"/>
      <c r="AC8" s="1258" t="s">
        <v>7833</v>
      </c>
      <c r="AD8" s="754" t="s">
        <v>818</v>
      </c>
      <c r="AE8" s="884"/>
      <c r="AF8" s="884"/>
      <c r="AG8" s="1249"/>
      <c r="AH8" s="1252"/>
      <c r="AI8" s="1252"/>
      <c r="AJ8" s="1252"/>
      <c r="AK8" s="1261" t="s">
        <v>323</v>
      </c>
      <c r="AL8" s="780"/>
      <c r="AM8" s="1253" t="s">
        <v>7834</v>
      </c>
      <c r="AN8" s="1261" t="s">
        <v>7835</v>
      </c>
      <c r="AO8" s="1210"/>
      <c r="AP8" s="754" t="s">
        <v>7811</v>
      </c>
      <c r="AQ8" s="884"/>
      <c r="AR8" s="1210"/>
      <c r="AS8" s="1210"/>
      <c r="AT8" s="754" t="s">
        <v>7836</v>
      </c>
      <c r="AU8" s="780"/>
      <c r="AV8" s="780"/>
      <c r="AW8" s="754" t="s">
        <v>7837</v>
      </c>
      <c r="AX8" s="1210"/>
      <c r="AY8" s="1210"/>
      <c r="AZ8" s="1210"/>
      <c r="BA8" s="1210"/>
      <c r="BB8" s="754"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3319</v>
      </c>
      <c r="BX8" s="1259" t="s">
        <v>2699</v>
      </c>
      <c r="BY8" s="1318" t="s">
        <v>3447</v>
      </c>
      <c r="BZ8" s="884"/>
      <c r="CA8" s="1259" t="s">
        <v>1642</v>
      </c>
      <c r="CB8" s="1318" t="s">
        <v>3007</v>
      </c>
      <c r="CC8" s="1324" t="s">
        <v>3088</v>
      </c>
      <c r="CD8" s="1267"/>
      <c r="CE8" s="1325"/>
      <c r="CF8" s="1314"/>
      <c r="CG8" s="1325"/>
      <c r="CH8" s="1325"/>
      <c r="CI8" s="1325"/>
      <c r="CJ8" s="1325"/>
      <c r="CK8" s="1325"/>
      <c r="CL8" s="1325"/>
      <c r="CM8" s="1326" t="s">
        <v>3362</v>
      </c>
      <c r="CN8" s="1314"/>
      <c r="CO8" s="1325"/>
      <c r="CP8" s="1325"/>
      <c r="CQ8" s="1327" t="s">
        <v>7816</v>
      </c>
      <c r="CR8" s="1325"/>
      <c r="CS8" s="1325"/>
      <c r="CT8" s="1328"/>
    </row>
    <row r="9" ht="15.75" customHeight="1">
      <c r="A9" s="1329" t="s">
        <v>2767</v>
      </c>
      <c r="B9" s="1299" t="s">
        <v>7842</v>
      </c>
      <c r="C9" s="1300" t="s">
        <v>739</v>
      </c>
      <c r="D9" s="1301" t="s">
        <v>738</v>
      </c>
      <c r="E9" s="1302" t="s">
        <v>1407</v>
      </c>
      <c r="F9" s="1303" t="s">
        <v>1277</v>
      </c>
      <c r="G9" s="1299" t="s">
        <v>1826</v>
      </c>
      <c r="H9" s="1330"/>
      <c r="I9" s="1330" t="s">
        <v>7843</v>
      </c>
      <c r="J9" s="1210"/>
      <c r="K9" s="780" t="s">
        <v>7844</v>
      </c>
      <c r="L9" s="754" t="s">
        <v>7845</v>
      </c>
      <c r="M9" s="780" t="s">
        <v>7846</v>
      </c>
      <c r="N9" s="1210"/>
      <c r="O9" s="780" t="s">
        <v>7847</v>
      </c>
      <c r="P9" s="780" t="s">
        <v>7848</v>
      </c>
      <c r="Q9" s="780" t="s">
        <v>7849</v>
      </c>
      <c r="R9" s="780" t="s">
        <v>7850</v>
      </c>
      <c r="S9" s="1259" t="s">
        <v>2808</v>
      </c>
      <c r="T9" s="1210"/>
      <c r="U9" s="780" t="s">
        <v>3613</v>
      </c>
      <c r="V9" s="1252"/>
      <c r="W9" s="780" t="s">
        <v>4738</v>
      </c>
      <c r="X9" s="754" t="s">
        <v>3172</v>
      </c>
      <c r="Y9" s="754" t="s">
        <v>7851</v>
      </c>
      <c r="Z9" s="1210"/>
      <c r="AA9" s="1253" t="s">
        <v>5451</v>
      </c>
      <c r="AB9" s="1252"/>
      <c r="AC9" s="780" t="s">
        <v>7852</v>
      </c>
      <c r="AD9" s="780" t="s">
        <v>1658</v>
      </c>
      <c r="AE9" s="780"/>
      <c r="AF9" s="780" t="s">
        <v>5520</v>
      </c>
      <c r="AG9" s="1252"/>
      <c r="AH9" s="1252"/>
      <c r="AI9" s="1252"/>
      <c r="AJ9" s="1252"/>
      <c r="AK9" s="1210"/>
      <c r="AL9" s="1210"/>
      <c r="AM9" s="1261" t="s">
        <v>7816</v>
      </c>
      <c r="AN9" s="1210"/>
      <c r="AO9" s="1210"/>
      <c r="AP9" s="780" t="s">
        <v>7853</v>
      </c>
      <c r="AQ9" s="780"/>
      <c r="AR9" s="780" t="s">
        <v>7854</v>
      </c>
      <c r="AS9" s="780"/>
      <c r="AT9" s="780" t="s">
        <v>7855</v>
      </c>
      <c r="AU9" s="1259" t="s">
        <v>7856</v>
      </c>
      <c r="AV9" s="780" t="s">
        <v>7836</v>
      </c>
      <c r="AW9" s="780" t="s">
        <v>7810</v>
      </c>
      <c r="AX9" s="1210"/>
      <c r="AY9" s="1331" t="s">
        <v>7857</v>
      </c>
      <c r="AZ9" s="780" t="s">
        <v>4745</v>
      </c>
      <c r="BA9" s="780"/>
      <c r="BB9" s="780" t="s">
        <v>7820</v>
      </c>
      <c r="BC9" s="1261" t="s">
        <v>7858</v>
      </c>
      <c r="BD9" s="1261" t="s">
        <v>7859</v>
      </c>
      <c r="BE9" s="1261"/>
      <c r="BF9" s="780"/>
      <c r="BG9" s="1158"/>
      <c r="BH9" s="1158"/>
      <c r="BI9" s="1159"/>
      <c r="BJ9" s="1159"/>
      <c r="BK9" s="1159"/>
      <c r="BL9" s="1158"/>
      <c r="BM9" s="1158"/>
      <c r="BN9" s="1159"/>
      <c r="BO9" s="1159"/>
      <c r="BP9" s="1159"/>
      <c r="BQ9" s="1252"/>
      <c r="BR9" s="1252"/>
      <c r="BS9" s="1252"/>
      <c r="BT9" s="1252"/>
      <c r="BU9" s="1252"/>
      <c r="BV9" s="1332" t="s">
        <v>1234</v>
      </c>
      <c r="BW9" s="1252"/>
      <c r="BX9" s="780" t="s">
        <v>1509</v>
      </c>
      <c r="BY9" s="780" t="s">
        <v>2170</v>
      </c>
      <c r="BZ9" s="1210"/>
      <c r="CA9" s="1252"/>
      <c r="CB9" s="780" t="s">
        <v>3326</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6031</v>
      </c>
      <c r="H10" s="1330" t="s">
        <v>7862</v>
      </c>
      <c r="I10" s="1334" t="s">
        <v>2143</v>
      </c>
      <c r="J10" s="780" t="s">
        <v>7863</v>
      </c>
      <c r="K10" s="780" t="s">
        <v>7864</v>
      </c>
      <c r="L10" s="780" t="s">
        <v>7865</v>
      </c>
      <c r="M10" s="780" t="s">
        <v>7866</v>
      </c>
      <c r="N10" s="780" t="s">
        <v>7867</v>
      </c>
      <c r="O10" s="780" t="s">
        <v>7868</v>
      </c>
      <c r="P10" s="780" t="s">
        <v>7869</v>
      </c>
      <c r="Q10" s="780" t="s">
        <v>7870</v>
      </c>
      <c r="R10" s="780" t="s">
        <v>7871</v>
      </c>
      <c r="S10" s="1258" t="s">
        <v>7872</v>
      </c>
      <c r="T10" s="780" t="s">
        <v>7873</v>
      </c>
      <c r="U10" s="780" t="s">
        <v>7874</v>
      </c>
      <c r="V10" s="1258" t="s">
        <v>7875</v>
      </c>
      <c r="W10" s="780" t="s">
        <v>1940</v>
      </c>
      <c r="X10" s="780" t="s">
        <v>4336</v>
      </c>
      <c r="Y10" s="1261" t="s">
        <v>1658</v>
      </c>
      <c r="Z10" s="1210"/>
      <c r="AA10" s="1210"/>
      <c r="AB10" s="1252"/>
      <c r="AC10" s="1261" t="s">
        <v>7876</v>
      </c>
      <c r="AD10" s="1261" t="s">
        <v>5252</v>
      </c>
      <c r="AE10" s="1259" t="s">
        <v>2380</v>
      </c>
      <c r="AF10" s="1261" t="s">
        <v>2013</v>
      </c>
      <c r="AG10" s="780" t="s">
        <v>7877</v>
      </c>
      <c r="AH10" s="1252"/>
      <c r="AI10" s="1252"/>
      <c r="AJ10" s="1252"/>
      <c r="AK10" s="780" t="s">
        <v>7878</v>
      </c>
      <c r="AL10" s="780" t="s">
        <v>2649</v>
      </c>
      <c r="AM10" s="1210"/>
      <c r="AN10" s="1210"/>
      <c r="AO10" s="1210"/>
      <c r="AP10" s="1210"/>
      <c r="AQ10" s="1210"/>
      <c r="AR10" s="1210"/>
      <c r="AS10" s="1210"/>
      <c r="AT10" s="780" t="s">
        <v>7879</v>
      </c>
      <c r="AU10" s="1210"/>
      <c r="AV10" s="1210"/>
      <c r="AW10" s="780" t="s">
        <v>7818</v>
      </c>
      <c r="AX10" s="780" t="s">
        <v>7880</v>
      </c>
      <c r="AY10" s="1210"/>
      <c r="AZ10" s="780"/>
      <c r="BA10" s="780"/>
      <c r="BB10" s="884"/>
      <c r="BC10" s="780" t="s">
        <v>7858</v>
      </c>
      <c r="BD10" s="780" t="s">
        <v>7881</v>
      </c>
      <c r="BE10" s="780"/>
      <c r="BF10" s="780" t="s">
        <v>7882</v>
      </c>
      <c r="BG10" s="1252"/>
      <c r="BH10" s="1252"/>
      <c r="BI10" s="1252"/>
      <c r="BJ10" s="1252"/>
      <c r="BK10" s="1252"/>
      <c r="BL10" s="1210"/>
      <c r="BM10" s="1252"/>
      <c r="BN10" s="1252"/>
      <c r="BO10" s="1252"/>
      <c r="BP10" s="1252"/>
      <c r="BQ10" s="1252"/>
      <c r="BR10" s="1252"/>
      <c r="BS10" s="1252"/>
      <c r="BT10" s="1252"/>
      <c r="BU10" s="1252"/>
      <c r="BV10" s="780"/>
      <c r="BW10" s="1261" t="s">
        <v>884</v>
      </c>
      <c r="BX10" s="1261" t="s">
        <v>2164</v>
      </c>
      <c r="BY10" s="1261" t="s">
        <v>5679</v>
      </c>
      <c r="BZ10" s="780"/>
      <c r="CA10" s="1261" t="s">
        <v>3394</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6211</v>
      </c>
      <c r="B11" s="1299" t="s">
        <v>7884</v>
      </c>
      <c r="C11" s="1300" t="s">
        <v>828</v>
      </c>
      <c r="D11" s="1301" t="s">
        <v>330</v>
      </c>
      <c r="E11" s="1302" t="s">
        <v>738</v>
      </c>
      <c r="F11" s="1303" t="s">
        <v>5064</v>
      </c>
      <c r="G11" s="1299" t="s">
        <v>4728</v>
      </c>
      <c r="H11" s="1336" t="str">
        <f>HYPERLINK("https://www.twitch.tv/videos/990301696","3:46.19")</f>
        <v>3:46.19</v>
      </c>
      <c r="I11" s="1330" t="s">
        <v>7885</v>
      </c>
      <c r="J11" s="780"/>
      <c r="K11" s="780" t="s">
        <v>7886</v>
      </c>
      <c r="L11" s="1252"/>
      <c r="M11" s="1337" t="str">
        <f>HYPERLINK("https://youtu.be/muKa7MrNAp8","2:59.41")</f>
        <v>2:59.41</v>
      </c>
      <c r="N11" s="817"/>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80" t="s">
        <v>7888</v>
      </c>
      <c r="X11" s="780"/>
      <c r="Y11" s="780" t="s">
        <v>7889</v>
      </c>
      <c r="Z11" s="1210"/>
      <c r="AA11" s="1210"/>
      <c r="AB11" s="1252"/>
      <c r="AC11" s="1210"/>
      <c r="AD11" s="780" t="s">
        <v>5545</v>
      </c>
      <c r="AE11" s="1210"/>
      <c r="AF11" s="1210"/>
      <c r="AG11" s="1252"/>
      <c r="AH11" s="780" t="s">
        <v>5775</v>
      </c>
      <c r="AI11" s="1261"/>
      <c r="AJ11" s="1261"/>
      <c r="AK11" s="1258" t="s">
        <v>7890</v>
      </c>
      <c r="AL11" s="884"/>
      <c r="AM11" s="1261" t="s">
        <v>7853</v>
      </c>
      <c r="AN11" s="1210"/>
      <c r="AO11" s="1210"/>
      <c r="AP11" s="1210"/>
      <c r="AQ11" s="1210"/>
      <c r="AR11" s="1210"/>
      <c r="AS11" s="1210"/>
      <c r="AT11" s="780" t="s">
        <v>7891</v>
      </c>
      <c r="AU11" s="780" t="s">
        <v>7892</v>
      </c>
      <c r="AV11" s="1210"/>
      <c r="AW11" s="1210"/>
      <c r="AX11" s="1210"/>
      <c r="AY11" s="1210"/>
      <c r="AZ11" s="780" t="s">
        <v>2939</v>
      </c>
      <c r="BA11" s="780"/>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3119</v>
      </c>
      <c r="H12" s="1330" t="s">
        <v>7894</v>
      </c>
      <c r="I12" s="1330" t="s">
        <v>7895</v>
      </c>
      <c r="J12" s="1210"/>
      <c r="K12" s="780" t="s">
        <v>7896</v>
      </c>
      <c r="L12" s="1252"/>
      <c r="M12" s="1210"/>
      <c r="N12" s="1210"/>
      <c r="O12" s="1210"/>
      <c r="P12" s="780" t="s">
        <v>7897</v>
      </c>
      <c r="Q12" s="1252"/>
      <c r="R12" s="1210"/>
      <c r="S12" s="1210"/>
      <c r="T12" s="780" t="s">
        <v>7898</v>
      </c>
      <c r="U12" s="780" t="s">
        <v>760</v>
      </c>
      <c r="V12" s="1252"/>
      <c r="W12" s="1210"/>
      <c r="X12" s="754" t="s">
        <v>2353</v>
      </c>
      <c r="Y12" s="754" t="s">
        <v>3795</v>
      </c>
      <c r="Z12" s="1210"/>
      <c r="AA12" s="1259" t="s">
        <v>5915</v>
      </c>
      <c r="AB12" s="1252"/>
      <c r="AC12" s="754" t="s">
        <v>2202</v>
      </c>
      <c r="AD12" s="754" t="s">
        <v>2685</v>
      </c>
      <c r="AE12" s="754" t="s">
        <v>5815</v>
      </c>
      <c r="AF12" s="1210"/>
      <c r="AG12" s="1252"/>
      <c r="AH12" s="1252"/>
      <c r="AI12" s="1252"/>
      <c r="AJ12" s="1252"/>
      <c r="AK12" s="1252"/>
      <c r="AL12" s="1210"/>
      <c r="AM12" s="780" t="s">
        <v>7717</v>
      </c>
      <c r="AN12" s="1259" t="s">
        <v>7787</v>
      </c>
      <c r="AO12" s="1210"/>
      <c r="AP12" s="1349" t="s">
        <v>7717</v>
      </c>
      <c r="AQ12" s="1258" t="s">
        <v>7899</v>
      </c>
      <c r="AR12" s="1258" t="s">
        <v>7881</v>
      </c>
      <c r="AS12" s="1210"/>
      <c r="AT12" s="754" t="s">
        <v>7900</v>
      </c>
      <c r="AU12" s="754" t="s">
        <v>7901</v>
      </c>
      <c r="AV12" s="1258" t="s">
        <v>7902</v>
      </c>
      <c r="AW12" s="754" t="s">
        <v>7853</v>
      </c>
      <c r="AX12" s="1259" t="s">
        <v>7903</v>
      </c>
      <c r="AY12" s="1210"/>
      <c r="AZ12" s="1210"/>
      <c r="BA12" s="1210"/>
      <c r="BB12" s="754" t="s">
        <v>7901</v>
      </c>
      <c r="BC12" s="1210"/>
      <c r="BD12" s="1259" t="s">
        <v>7904</v>
      </c>
      <c r="BE12" s="795"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2049</v>
      </c>
      <c r="H13" s="1330"/>
      <c r="I13" s="1330" t="s">
        <v>7907</v>
      </c>
      <c r="J13" s="780" t="s">
        <v>7908</v>
      </c>
      <c r="K13" s="780" t="s">
        <v>7909</v>
      </c>
      <c r="L13" s="1252"/>
      <c r="M13" s="780" t="s">
        <v>7910</v>
      </c>
      <c r="N13" s="780" t="s">
        <v>7911</v>
      </c>
      <c r="O13" s="1210"/>
      <c r="P13" s="780" t="s">
        <v>7912</v>
      </c>
      <c r="Q13" s="1252"/>
      <c r="R13" s="1261" t="s">
        <v>7913</v>
      </c>
      <c r="S13" s="780" t="s">
        <v>3919</v>
      </c>
      <c r="T13" s="780" t="s">
        <v>7791</v>
      </c>
      <c r="U13" s="780" t="s">
        <v>7914</v>
      </c>
      <c r="V13" s="780" t="s">
        <v>7915</v>
      </c>
      <c r="W13" s="780" t="s">
        <v>7916</v>
      </c>
      <c r="X13" s="780" t="s">
        <v>4701</v>
      </c>
      <c r="Y13" s="780" t="s">
        <v>371</v>
      </c>
      <c r="Z13" s="1261" t="s">
        <v>4672</v>
      </c>
      <c r="AA13" s="780" t="s">
        <v>7917</v>
      </c>
      <c r="AB13" s="1261"/>
      <c r="AC13" s="1261" t="s">
        <v>2198</v>
      </c>
      <c r="AD13" s="1261" t="s">
        <v>7918</v>
      </c>
      <c r="AE13" s="780" t="s">
        <v>4956</v>
      </c>
      <c r="AF13" s="780" t="s">
        <v>7919</v>
      </c>
      <c r="AG13" s="1252"/>
      <c r="AH13" s="1252"/>
      <c r="AI13" s="1252"/>
      <c r="AJ13" s="1252"/>
      <c r="AK13" s="1252"/>
      <c r="AL13" s="780" t="s">
        <v>5396</v>
      </c>
      <c r="AM13" s="1261" t="s">
        <v>7838</v>
      </c>
      <c r="AN13" s="1261" t="s">
        <v>7920</v>
      </c>
      <c r="AO13" s="1210"/>
      <c r="AP13" s="780" t="s">
        <v>7921</v>
      </c>
      <c r="AQ13" s="780" t="s">
        <v>7717</v>
      </c>
      <c r="AR13" s="1261" t="s">
        <v>7922</v>
      </c>
      <c r="AS13" s="780" t="s">
        <v>7923</v>
      </c>
      <c r="AT13" s="780" t="s">
        <v>7924</v>
      </c>
      <c r="AU13" s="780" t="s">
        <v>7925</v>
      </c>
      <c r="AV13" s="113" t="s">
        <v>7926</v>
      </c>
      <c r="AW13" s="780" t="s">
        <v>7927</v>
      </c>
      <c r="AX13" s="780" t="s">
        <v>7891</v>
      </c>
      <c r="AY13" s="1210"/>
      <c r="AZ13" s="1261" t="s">
        <v>4038</v>
      </c>
      <c r="BA13" s="780"/>
      <c r="BB13" s="1261" t="s">
        <v>7928</v>
      </c>
      <c r="BC13" s="1261" t="s">
        <v>7929</v>
      </c>
      <c r="BD13" s="780" t="s">
        <v>7930</v>
      </c>
      <c r="BE13" s="780"/>
      <c r="BF13" s="1210"/>
      <c r="BG13" s="1350"/>
      <c r="BH13" s="1350"/>
      <c r="BI13" s="1350"/>
      <c r="BJ13" s="1350"/>
      <c r="BK13" s="1350"/>
      <c r="BL13" s="1351"/>
      <c r="BM13" s="1350"/>
      <c r="BN13" s="1350"/>
      <c r="BO13" s="1350"/>
      <c r="BP13" s="1350"/>
      <c r="BQ13" s="1252"/>
      <c r="BR13" s="1252"/>
      <c r="BS13" s="1252"/>
      <c r="BT13" s="1252"/>
      <c r="BU13" s="1252"/>
      <c r="BV13" s="780" t="s">
        <v>7931</v>
      </c>
      <c r="BW13" s="1252"/>
      <c r="BX13" s="780" t="s">
        <v>4325</v>
      </c>
      <c r="BY13" s="780" t="s">
        <v>2951</v>
      </c>
      <c r="BZ13" s="1210"/>
      <c r="CA13" s="1252"/>
      <c r="CB13" s="780" t="s">
        <v>3069</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4" t="s">
        <v>7935</v>
      </c>
      <c r="L14" s="1252"/>
      <c r="M14" s="754" t="s">
        <v>7936</v>
      </c>
      <c r="N14" s="1210"/>
      <c r="O14" s="754" t="s">
        <v>7937</v>
      </c>
      <c r="P14" s="754" t="s">
        <v>7938</v>
      </c>
      <c r="Q14" s="1252"/>
      <c r="R14" s="1261" t="s">
        <v>7939</v>
      </c>
      <c r="S14" s="754" t="s">
        <v>7940</v>
      </c>
      <c r="T14" s="1210"/>
      <c r="U14" s="754" t="s">
        <v>7941</v>
      </c>
      <c r="V14" s="884"/>
      <c r="W14" s="780" t="s">
        <v>4884</v>
      </c>
      <c r="X14" s="754" t="s">
        <v>7942</v>
      </c>
      <c r="Y14" s="1261" t="s">
        <v>2576</v>
      </c>
      <c r="Z14" s="1210"/>
      <c r="AA14" s="1210"/>
      <c r="AB14" s="1252"/>
      <c r="AC14" s="780" t="s">
        <v>7943</v>
      </c>
      <c r="AD14" s="1304" t="s">
        <v>5545</v>
      </c>
      <c r="AE14" s="1210"/>
      <c r="AF14" s="1210"/>
      <c r="AG14" s="1252"/>
      <c r="AH14" s="1261" t="s">
        <v>5187</v>
      </c>
      <c r="AI14" s="1252"/>
      <c r="AJ14" s="1252"/>
      <c r="AK14" s="1261" t="s">
        <v>4586</v>
      </c>
      <c r="AL14" s="780"/>
      <c r="AM14" s="754" t="s">
        <v>7835</v>
      </c>
      <c r="AN14" s="1210"/>
      <c r="AO14" s="1210"/>
      <c r="AP14" s="754" t="s">
        <v>7944</v>
      </c>
      <c r="AQ14" s="1210"/>
      <c r="AR14" s="1210"/>
      <c r="AS14" s="1210"/>
      <c r="AT14" s="780" t="s">
        <v>7945</v>
      </c>
      <c r="AU14" s="1210"/>
      <c r="AV14" s="1210"/>
      <c r="AW14" s="1210"/>
      <c r="AX14" s="1210"/>
      <c r="AY14" s="1210"/>
      <c r="AZ14" s="1259" t="s">
        <v>7946</v>
      </c>
      <c r="BA14" s="884"/>
      <c r="BB14" s="754"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80"/>
      <c r="Y15" s="754"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80"/>
      <c r="AR15" s="1261" t="s">
        <v>7954</v>
      </c>
      <c r="AS15" s="780"/>
      <c r="AT15" s="1210"/>
      <c r="AU15" s="1261" t="s">
        <v>7901</v>
      </c>
      <c r="AV15" s="780"/>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2710</v>
      </c>
      <c r="B16" s="1299" t="s">
        <v>7958</v>
      </c>
      <c r="C16" s="1300" t="s">
        <v>432</v>
      </c>
      <c r="D16" s="1301" t="s">
        <v>1407</v>
      </c>
      <c r="E16" s="1302" t="s">
        <v>1407</v>
      </c>
      <c r="F16" s="1303" t="s">
        <v>432</v>
      </c>
      <c r="G16" s="1299" t="s">
        <v>918</v>
      </c>
      <c r="H16" s="1355" t="s">
        <v>7959</v>
      </c>
      <c r="I16" s="1355" t="s">
        <v>7941</v>
      </c>
      <c r="J16" s="1253" t="s">
        <v>7960</v>
      </c>
      <c r="K16" s="1253" t="s">
        <v>4633</v>
      </c>
      <c r="L16" s="780" t="s">
        <v>7961</v>
      </c>
      <c r="M16" s="1210"/>
      <c r="N16" s="1253" t="s">
        <v>3236</v>
      </c>
      <c r="O16" s="1253" t="s">
        <v>7962</v>
      </c>
      <c r="P16" s="1210"/>
      <c r="Q16" s="780" t="s">
        <v>7963</v>
      </c>
      <c r="R16" s="780" t="s">
        <v>7964</v>
      </c>
      <c r="S16" s="1253" t="s">
        <v>7965</v>
      </c>
      <c r="T16" s="1253" t="s">
        <v>7966</v>
      </c>
      <c r="U16" s="780" t="s">
        <v>7967</v>
      </c>
      <c r="V16" s="780"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6226</v>
      </c>
      <c r="C17" s="1300" t="s">
        <v>1277</v>
      </c>
      <c r="D17" s="1301" t="s">
        <v>738</v>
      </c>
      <c r="E17" s="1302" t="s">
        <v>1407</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2309</v>
      </c>
      <c r="AD17" s="754" t="s">
        <v>3999</v>
      </c>
      <c r="AE17" s="884"/>
      <c r="AF17" s="1253" t="s">
        <v>7972</v>
      </c>
      <c r="AG17" s="1252"/>
      <c r="AH17" s="1253" t="s">
        <v>2880</v>
      </c>
      <c r="AI17" s="1253" t="s">
        <v>2856</v>
      </c>
      <c r="AJ17" s="1252"/>
      <c r="AK17" s="780" t="s">
        <v>3989</v>
      </c>
      <c r="AL17" s="1210"/>
      <c r="AM17" s="1210"/>
      <c r="AN17" s="1210"/>
      <c r="AO17" s="1210"/>
      <c r="AP17" s="754"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7974</v>
      </c>
      <c r="C18" s="1300" t="s">
        <v>739</v>
      </c>
      <c r="D18" s="1301" t="s">
        <v>1407</v>
      </c>
      <c r="E18" s="1302" t="s">
        <v>739</v>
      </c>
      <c r="F18" s="1303" t="s">
        <v>738</v>
      </c>
      <c r="G18" s="1299" t="s">
        <v>2939</v>
      </c>
      <c r="H18" s="1330"/>
      <c r="I18" s="1330" t="s">
        <v>7975</v>
      </c>
      <c r="J18" s="780"/>
      <c r="K18" s="1261" t="s">
        <v>7976</v>
      </c>
      <c r="L18" s="1261"/>
      <c r="M18" s="1261" t="s">
        <v>7977</v>
      </c>
      <c r="N18" s="1210"/>
      <c r="O18" s="1261" t="s">
        <v>7978</v>
      </c>
      <c r="P18" s="1210"/>
      <c r="Q18" s="1252"/>
      <c r="R18" s="780" t="s">
        <v>7979</v>
      </c>
      <c r="S18" s="817" t="s">
        <v>3709</v>
      </c>
      <c r="T18" s="1261" t="s">
        <v>7980</v>
      </c>
      <c r="U18" s="780" t="s">
        <v>7981</v>
      </c>
      <c r="V18" s="1261"/>
      <c r="W18" s="1261" t="s">
        <v>5439</v>
      </c>
      <c r="X18" s="780" t="s">
        <v>3403</v>
      </c>
      <c r="Y18" s="1261" t="s">
        <v>2983</v>
      </c>
      <c r="Z18" s="1210"/>
      <c r="AA18" s="1210"/>
      <c r="AB18" s="1252"/>
      <c r="AC18" s="1261" t="s">
        <v>3708</v>
      </c>
      <c r="AD18" s="780" t="s">
        <v>1828</v>
      </c>
      <c r="AE18" s="780"/>
      <c r="AF18" s="1261" t="s">
        <v>7982</v>
      </c>
      <c r="AG18" s="1253" t="s">
        <v>7983</v>
      </c>
      <c r="AH18" s="1258" t="s">
        <v>1199</v>
      </c>
      <c r="AI18" s="1252"/>
      <c r="AJ18" s="1252"/>
      <c r="AK18" s="1261" t="s">
        <v>700</v>
      </c>
      <c r="AL18" s="1210"/>
      <c r="AM18" s="1261" t="s">
        <v>7904</v>
      </c>
      <c r="AN18" s="1210"/>
      <c r="AO18" s="1210"/>
      <c r="AP18" s="780" t="s">
        <v>7734</v>
      </c>
      <c r="AQ18" s="780"/>
      <c r="AR18" s="780" t="s">
        <v>7760</v>
      </c>
      <c r="AS18" s="780" t="s">
        <v>7984</v>
      </c>
      <c r="AT18" s="780" t="s">
        <v>7985</v>
      </c>
      <c r="AU18" s="780" t="s">
        <v>7986</v>
      </c>
      <c r="AV18" s="780"/>
      <c r="AW18" s="1210"/>
      <c r="AX18" s="1210"/>
      <c r="AY18" s="1210"/>
      <c r="AZ18" s="1261" t="s">
        <v>4786</v>
      </c>
      <c r="BA18" s="780"/>
      <c r="BB18" s="1261" t="s">
        <v>7901</v>
      </c>
      <c r="BC18" s="1261" t="s">
        <v>7987</v>
      </c>
      <c r="BD18" s="1261" t="s">
        <v>7791</v>
      </c>
      <c r="BE18" s="1261"/>
      <c r="BF18" s="780"/>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80" t="s">
        <v>2174</v>
      </c>
      <c r="BZ18" s="1210"/>
      <c r="CA18" s="1252"/>
      <c r="CB18" s="780" t="s">
        <v>4321</v>
      </c>
      <c r="CC18" s="1261" t="s">
        <v>7990</v>
      </c>
      <c r="CD18" s="1261"/>
      <c r="CE18" s="1252"/>
      <c r="CF18" s="1210"/>
      <c r="CG18" s="1252"/>
      <c r="CH18" s="1252"/>
      <c r="CI18" s="1252"/>
      <c r="CJ18" s="1252"/>
      <c r="CK18" s="1252"/>
      <c r="CL18" s="1252"/>
      <c r="CM18" s="1261" t="s">
        <v>7991</v>
      </c>
      <c r="CN18" s="1261" t="s">
        <v>1541</v>
      </c>
      <c r="CO18" s="1261" t="s">
        <v>4857</v>
      </c>
      <c r="CP18" s="1261" t="s">
        <v>7992</v>
      </c>
      <c r="CQ18" s="780" t="s">
        <v>7993</v>
      </c>
      <c r="CR18" s="1261" t="s">
        <v>3025</v>
      </c>
      <c r="CS18" s="780" t="s">
        <v>7994</v>
      </c>
      <c r="CT18" s="92"/>
    </row>
    <row r="19" ht="15.75" customHeight="1">
      <c r="A19" s="1358" t="s">
        <v>4550</v>
      </c>
      <c r="B19" s="1299" t="s">
        <v>7995</v>
      </c>
      <c r="C19" s="1300" t="s">
        <v>1407</v>
      </c>
      <c r="D19" s="1301" t="s">
        <v>1407</v>
      </c>
      <c r="E19" s="1302" t="s">
        <v>1407</v>
      </c>
      <c r="F19" s="1303" t="s">
        <v>739</v>
      </c>
      <c r="G19" s="1299" t="s">
        <v>4722</v>
      </c>
      <c r="H19" s="1330"/>
      <c r="I19" s="1330" t="s">
        <v>7996</v>
      </c>
      <c r="J19" s="780"/>
      <c r="K19" s="780" t="s">
        <v>6927</v>
      </c>
      <c r="L19" s="1261"/>
      <c r="M19" s="1210"/>
      <c r="N19" s="1210"/>
      <c r="O19" s="1210"/>
      <c r="P19" s="1210"/>
      <c r="Q19" s="1252"/>
      <c r="R19" s="1261" t="s">
        <v>7997</v>
      </c>
      <c r="S19" s="1210"/>
      <c r="T19" s="1261" t="s">
        <v>7998</v>
      </c>
      <c r="U19" s="1261" t="s">
        <v>7999</v>
      </c>
      <c r="V19" s="1261" t="s">
        <v>8000</v>
      </c>
      <c r="W19" s="1261" t="s">
        <v>3192</v>
      </c>
      <c r="X19" s="780" t="s">
        <v>2473</v>
      </c>
      <c r="Y19" s="1261" t="s">
        <v>8001</v>
      </c>
      <c r="Z19" s="1210"/>
      <c r="AA19" s="1210"/>
      <c r="AB19" s="1252"/>
      <c r="AC19" s="754" t="s">
        <v>341</v>
      </c>
      <c r="AD19" s="1261" t="s">
        <v>1593</v>
      </c>
      <c r="AE19" s="780"/>
      <c r="AF19" s="1261" t="s">
        <v>8002</v>
      </c>
      <c r="AG19" s="1261"/>
      <c r="AH19" s="1261" t="s">
        <v>8003</v>
      </c>
      <c r="AI19" s="1252"/>
      <c r="AJ19" s="1252"/>
      <c r="AK19" s="1252"/>
      <c r="AL19" s="1210"/>
      <c r="AM19" s="1210"/>
      <c r="AN19" s="1210"/>
      <c r="AO19" s="1210"/>
      <c r="AP19" s="780" t="s">
        <v>7734</v>
      </c>
      <c r="AQ19" s="1210"/>
      <c r="AR19" s="780" t="s">
        <v>8004</v>
      </c>
      <c r="AS19" s="1210"/>
      <c r="AT19" s="1210"/>
      <c r="AU19" s="780" t="s">
        <v>8005</v>
      </c>
      <c r="AV19" s="780"/>
      <c r="AW19" s="780" t="s">
        <v>7765</v>
      </c>
      <c r="AX19" s="1210"/>
      <c r="AY19" s="1210"/>
      <c r="AZ19" s="1261" t="s">
        <v>7796</v>
      </c>
      <c r="BA19" s="780"/>
      <c r="BB19" s="1210"/>
      <c r="BC19" s="1261" t="s">
        <v>8006</v>
      </c>
      <c r="BD19" s="780"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80" t="s">
        <v>8011</v>
      </c>
      <c r="K20" s="1330" t="s">
        <v>8012</v>
      </c>
      <c r="L20" s="780" t="s">
        <v>8013</v>
      </c>
      <c r="M20" s="780" t="s">
        <v>7799</v>
      </c>
      <c r="N20" s="780" t="s">
        <v>8014</v>
      </c>
      <c r="O20" s="780" t="s">
        <v>8015</v>
      </c>
      <c r="P20" s="780" t="s">
        <v>8016</v>
      </c>
      <c r="Q20" s="1252"/>
      <c r="R20" s="780" t="s">
        <v>7887</v>
      </c>
      <c r="S20" s="113" t="s">
        <v>8017</v>
      </c>
      <c r="T20" s="1210"/>
      <c r="U20" s="1359" t="s">
        <v>8018</v>
      </c>
      <c r="V20" s="780" t="s">
        <v>8019</v>
      </c>
      <c r="W20" s="1261" t="s">
        <v>8020</v>
      </c>
      <c r="X20" s="780" t="s">
        <v>8021</v>
      </c>
      <c r="Y20" s="780" t="s">
        <v>247</v>
      </c>
      <c r="Z20" s="1210"/>
      <c r="AA20" s="1210"/>
      <c r="AB20" s="1252"/>
      <c r="AC20" s="1261" t="s">
        <v>8022</v>
      </c>
      <c r="AD20" s="780" t="s">
        <v>3755</v>
      </c>
      <c r="AE20" s="1210"/>
      <c r="AF20" s="1210"/>
      <c r="AG20" s="1252"/>
      <c r="AH20" s="1252"/>
      <c r="AI20" s="1252"/>
      <c r="AJ20" s="1252"/>
      <c r="AK20" s="1252"/>
      <c r="AL20" s="1210"/>
      <c r="AM20" s="780"/>
      <c r="AN20" s="1210"/>
      <c r="AO20" s="1210"/>
      <c r="AP20" s="780" t="s">
        <v>7955</v>
      </c>
      <c r="AQ20" s="780"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8024</v>
      </c>
      <c r="C21" s="1300" t="s">
        <v>1407</v>
      </c>
      <c r="D21" s="1301" t="s">
        <v>1407</v>
      </c>
      <c r="E21" s="1302" t="s">
        <v>1407</v>
      </c>
      <c r="F21" s="1303" t="s">
        <v>1407</v>
      </c>
      <c r="G21" s="1299" t="s">
        <v>5064</v>
      </c>
      <c r="H21" s="1330"/>
      <c r="I21" s="1330" t="s">
        <v>8025</v>
      </c>
      <c r="J21" s="780"/>
      <c r="K21" s="1261" t="s">
        <v>8026</v>
      </c>
      <c r="L21" s="1261"/>
      <c r="M21" s="780"/>
      <c r="N21" s="780"/>
      <c r="O21" s="1261" t="s">
        <v>8027</v>
      </c>
      <c r="P21" s="780"/>
      <c r="Q21" s="1252"/>
      <c r="R21" s="1210"/>
      <c r="S21" s="1210"/>
      <c r="T21" s="780"/>
      <c r="U21" s="1261" t="s">
        <v>8028</v>
      </c>
      <c r="V21" s="1261"/>
      <c r="W21" s="1261" t="s">
        <v>2690</v>
      </c>
      <c r="X21" s="780"/>
      <c r="Y21" s="1261" t="s">
        <v>3151</v>
      </c>
      <c r="Z21" s="780"/>
      <c r="AA21" s="780"/>
      <c r="AB21" s="1261"/>
      <c r="AC21" s="1261" t="s">
        <v>8029</v>
      </c>
      <c r="AD21" s="1261" t="s">
        <v>4627</v>
      </c>
      <c r="AE21" s="780"/>
      <c r="AF21" s="780"/>
      <c r="AG21" s="1261"/>
      <c r="AH21" s="1252"/>
      <c r="AI21" s="1252"/>
      <c r="AJ21" s="1252"/>
      <c r="AK21" s="1252"/>
      <c r="AL21" s="1210"/>
      <c r="AM21" s="1261" t="s">
        <v>7944</v>
      </c>
      <c r="AN21" s="1210"/>
      <c r="AO21" s="1210"/>
      <c r="AP21" s="1261" t="s">
        <v>8030</v>
      </c>
      <c r="AQ21" s="780"/>
      <c r="AR21" s="1261" t="s">
        <v>8031</v>
      </c>
      <c r="AS21" s="780"/>
      <c r="AT21" s="1261" t="s">
        <v>8032</v>
      </c>
      <c r="AU21" s="1261" t="s">
        <v>8033</v>
      </c>
      <c r="AV21" s="780"/>
      <c r="AW21" s="780"/>
      <c r="AX21" s="1210"/>
      <c r="AY21" s="1210"/>
      <c r="AZ21" s="1261" t="s">
        <v>4745</v>
      </c>
      <c r="BA21" s="780"/>
      <c r="BB21" s="1261" t="s">
        <v>7766</v>
      </c>
      <c r="BC21" s="1261" t="s">
        <v>7899</v>
      </c>
      <c r="BD21" s="1261" t="s">
        <v>7930</v>
      </c>
      <c r="BE21" s="1261"/>
      <c r="BF21" s="780"/>
      <c r="BG21" s="1252"/>
      <c r="BH21" s="1252"/>
      <c r="BI21" s="1252"/>
      <c r="BJ21" s="1252"/>
      <c r="BK21" s="1252"/>
      <c r="BL21" s="1210"/>
      <c r="BM21" s="1252"/>
      <c r="BN21" s="1252"/>
      <c r="BO21" s="1252"/>
      <c r="BP21" s="1252"/>
      <c r="BQ21" s="1261"/>
      <c r="BR21" s="1261"/>
      <c r="BS21" s="1261"/>
      <c r="BT21" s="1261"/>
      <c r="BU21" s="1261"/>
      <c r="BV21" s="474"/>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80"/>
      <c r="Y22" s="1261" t="s">
        <v>4871</v>
      </c>
      <c r="Z22" s="1210"/>
      <c r="AA22" s="1210"/>
      <c r="AB22" s="1252"/>
      <c r="AC22" s="1261" t="s">
        <v>8041</v>
      </c>
      <c r="AD22" s="1261" t="s">
        <v>3738</v>
      </c>
      <c r="AE22" s="884"/>
      <c r="AF22" s="754"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80"/>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80"/>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2590</v>
      </c>
      <c r="H23" s="1330"/>
      <c r="I23" s="1330" t="s">
        <v>8044</v>
      </c>
      <c r="J23" s="780"/>
      <c r="K23" s="780" t="s">
        <v>8045</v>
      </c>
      <c r="L23" s="1261"/>
      <c r="M23" s="1210"/>
      <c r="N23" s="1252" t="s">
        <v>8046</v>
      </c>
      <c r="O23" s="1210"/>
      <c r="P23" s="1210"/>
      <c r="Q23" s="1252"/>
      <c r="R23" s="1261" t="s">
        <v>8047</v>
      </c>
      <c r="S23" s="1210"/>
      <c r="T23" s="1261" t="s">
        <v>8048</v>
      </c>
      <c r="U23" s="1261" t="s">
        <v>8049</v>
      </c>
      <c r="V23" s="1261"/>
      <c r="W23" s="1261" t="s">
        <v>5043</v>
      </c>
      <c r="X23" s="780"/>
      <c r="Y23" s="1261" t="s">
        <v>947</v>
      </c>
      <c r="Z23" s="1252" t="s">
        <v>8050</v>
      </c>
      <c r="AA23" s="1210"/>
      <c r="AB23" s="1252"/>
      <c r="AC23" s="780"/>
      <c r="AD23" s="1261" t="s">
        <v>1572</v>
      </c>
      <c r="AE23" s="780"/>
      <c r="AF23" s="780"/>
      <c r="AG23" s="1261"/>
      <c r="AH23" s="1261"/>
      <c r="AI23" s="1252" t="s">
        <v>8051</v>
      </c>
      <c r="AJ23" s="1252"/>
      <c r="AK23" s="1252"/>
      <c r="AL23" s="1210"/>
      <c r="AM23" s="1252" t="s">
        <v>8052</v>
      </c>
      <c r="AN23" s="1210"/>
      <c r="AO23" s="1210"/>
      <c r="AP23" s="780" t="s">
        <v>8053</v>
      </c>
      <c r="AQ23" s="1210"/>
      <c r="AR23" s="1252" t="s">
        <v>8054</v>
      </c>
      <c r="AS23" s="1210"/>
      <c r="AT23" s="1252" t="s">
        <v>8055</v>
      </c>
      <c r="AU23" s="780" t="s">
        <v>8056</v>
      </c>
      <c r="AV23" s="780"/>
      <c r="AW23" s="780" t="s">
        <v>7944</v>
      </c>
      <c r="AX23" s="1210"/>
      <c r="AY23" s="1252" t="s">
        <v>7948</v>
      </c>
      <c r="AZ23" s="780"/>
      <c r="BA23" s="780"/>
      <c r="BB23" s="1252" t="s">
        <v>8057</v>
      </c>
      <c r="BC23" s="78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6238</v>
      </c>
      <c r="C24" s="1300" t="s">
        <v>1407</v>
      </c>
      <c r="D24" s="1301" t="s">
        <v>739</v>
      </c>
      <c r="E24" s="1302" t="s">
        <v>738</v>
      </c>
      <c r="F24" s="1303" t="s">
        <v>1277</v>
      </c>
      <c r="G24" s="1299" t="s">
        <v>4745</v>
      </c>
      <c r="H24" s="1336" t="s">
        <v>8058</v>
      </c>
      <c r="I24" s="1336" t="s">
        <v>5022</v>
      </c>
      <c r="J24" s="884"/>
      <c r="K24" s="1261" t="s">
        <v>8059</v>
      </c>
      <c r="L24" s="1261"/>
      <c r="M24" s="780"/>
      <c r="N24" s="1261" t="s">
        <v>8060</v>
      </c>
      <c r="O24" s="1261" t="s">
        <v>8061</v>
      </c>
      <c r="P24" s="1261" t="s">
        <v>8062</v>
      </c>
      <c r="Q24" s="1261" t="s">
        <v>8063</v>
      </c>
      <c r="R24" s="1261" t="s">
        <v>8064</v>
      </c>
      <c r="S24" s="1261" t="s">
        <v>5042</v>
      </c>
      <c r="T24" s="1261" t="s">
        <v>8065</v>
      </c>
      <c r="U24" s="1261" t="s">
        <v>8066</v>
      </c>
      <c r="V24" s="1261"/>
      <c r="W24" s="1261" t="s">
        <v>5745</v>
      </c>
      <c r="X24" s="780"/>
      <c r="Y24" s="1210"/>
      <c r="Z24" s="1210"/>
      <c r="AA24" s="1210"/>
      <c r="AB24" s="1252"/>
      <c r="AC24" s="1261" t="s">
        <v>8067</v>
      </c>
      <c r="AD24" s="1261" t="s">
        <v>8068</v>
      </c>
      <c r="AE24" s="780"/>
      <c r="AF24" s="1261" t="s">
        <v>7242</v>
      </c>
      <c r="AG24" s="1261"/>
      <c r="AH24" s="1261" t="s">
        <v>8069</v>
      </c>
      <c r="AI24" s="1261"/>
      <c r="AJ24" s="1261"/>
      <c r="AK24" s="1252"/>
      <c r="AL24" s="1210"/>
      <c r="AM24" s="1261" t="s">
        <v>8070</v>
      </c>
      <c r="AN24" s="1261" t="s">
        <v>7892</v>
      </c>
      <c r="AO24" s="1261" t="s">
        <v>7836</v>
      </c>
      <c r="AP24" s="1261" t="s">
        <v>8071</v>
      </c>
      <c r="AQ24" s="780"/>
      <c r="AR24" s="1261" t="s">
        <v>7984</v>
      </c>
      <c r="AS24" s="780"/>
      <c r="AT24" s="1261" t="s">
        <v>8072</v>
      </c>
      <c r="AU24" s="1261" t="s">
        <v>8073</v>
      </c>
      <c r="AV24" s="780"/>
      <c r="AW24" s="1261" t="s">
        <v>7904</v>
      </c>
      <c r="AX24" s="780"/>
      <c r="AY24" s="1261" t="s">
        <v>7973</v>
      </c>
      <c r="AZ24" s="1210"/>
      <c r="BA24" s="1210"/>
      <c r="BB24" s="1261" t="s">
        <v>7920</v>
      </c>
      <c r="BC24" s="780" t="s">
        <v>7973</v>
      </c>
      <c r="BD24" s="1261" t="s">
        <v>7986</v>
      </c>
      <c r="BE24" s="1261"/>
      <c r="BF24" s="780"/>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3" t="s">
        <v>4684</v>
      </c>
    </row>
    <row r="25" ht="15.75" customHeight="1">
      <c r="A25" s="1321" t="s">
        <v>6205</v>
      </c>
      <c r="B25" s="1299" t="s">
        <v>8080</v>
      </c>
      <c r="C25" s="1300" t="s">
        <v>1407</v>
      </c>
      <c r="D25" s="1301" t="s">
        <v>739</v>
      </c>
      <c r="E25" s="1302" t="s">
        <v>1407</v>
      </c>
      <c r="F25" s="1303" t="s">
        <v>828</v>
      </c>
      <c r="G25" s="1299" t="s">
        <v>4722</v>
      </c>
      <c r="H25" s="1330"/>
      <c r="I25" s="1330" t="s">
        <v>8081</v>
      </c>
      <c r="J25" s="780"/>
      <c r="K25" s="780" t="s">
        <v>8082</v>
      </c>
      <c r="L25" s="1259" t="s">
        <v>3476</v>
      </c>
      <c r="M25" s="1210"/>
      <c r="N25" s="1210"/>
      <c r="O25" s="1210"/>
      <c r="P25" s="780" t="s">
        <v>8083</v>
      </c>
      <c r="Q25" s="1252"/>
      <c r="R25" s="754" t="s">
        <v>8084</v>
      </c>
      <c r="S25" s="1210"/>
      <c r="T25" s="1210"/>
      <c r="U25" s="780" t="s">
        <v>751</v>
      </c>
      <c r="V25" s="1261"/>
      <c r="W25" s="1261" t="s">
        <v>4179</v>
      </c>
      <c r="X25" s="780" t="s">
        <v>3196</v>
      </c>
      <c r="Y25" s="754" t="s">
        <v>8085</v>
      </c>
      <c r="Z25" s="1210"/>
      <c r="AA25" s="1210"/>
      <c r="AB25" s="1252"/>
      <c r="AC25" s="1261" t="s">
        <v>8086</v>
      </c>
      <c r="AD25" s="1261" t="s">
        <v>8087</v>
      </c>
      <c r="AE25" s="780"/>
      <c r="AF25" s="1261" t="s">
        <v>8088</v>
      </c>
      <c r="AG25" s="1261"/>
      <c r="AH25" s="1261" t="s">
        <v>8089</v>
      </c>
      <c r="AI25" s="1252"/>
      <c r="AJ25" s="1252"/>
      <c r="AK25" s="783" t="s">
        <v>3524</v>
      </c>
      <c r="AL25" s="1317"/>
      <c r="AM25" s="1210"/>
      <c r="AN25" s="1210"/>
      <c r="AO25" s="1210"/>
      <c r="AP25" s="1210"/>
      <c r="AQ25" s="1210"/>
      <c r="AR25" s="1261" t="s">
        <v>8090</v>
      </c>
      <c r="AS25" s="780"/>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4527</v>
      </c>
      <c r="BY26" s="1252"/>
      <c r="BZ26" s="1253" t="s">
        <v>8092</v>
      </c>
      <c r="CA26" s="1252"/>
      <c r="CB26" s="1252"/>
      <c r="CC26" s="1252"/>
      <c r="CD26" s="795"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80" t="s">
        <v>8095</v>
      </c>
      <c r="L27" s="1252"/>
      <c r="M27" s="1210"/>
      <c r="N27" s="1210"/>
      <c r="O27" s="1210"/>
      <c r="P27" s="780" t="s">
        <v>8096</v>
      </c>
      <c r="Q27" s="1252"/>
      <c r="R27" s="1210"/>
      <c r="S27" s="1210"/>
      <c r="T27" s="1210"/>
      <c r="U27" s="1304" t="s">
        <v>8097</v>
      </c>
      <c r="V27" s="1252"/>
      <c r="W27" s="1210"/>
      <c r="X27" s="780" t="s">
        <v>6393</v>
      </c>
      <c r="Y27" s="754" t="s">
        <v>6465</v>
      </c>
      <c r="Z27" s="1210"/>
      <c r="AA27" s="780" t="s">
        <v>8098</v>
      </c>
      <c r="AB27" s="1252"/>
      <c r="AC27" s="780" t="s">
        <v>8099</v>
      </c>
      <c r="AD27" s="780" t="s">
        <v>1630</v>
      </c>
      <c r="AE27" s="1258" t="s">
        <v>4853</v>
      </c>
      <c r="AF27" s="780" t="s">
        <v>1201</v>
      </c>
      <c r="AG27" s="780"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4" t="s">
        <v>3454</v>
      </c>
      <c r="Y28" s="1258" t="s">
        <v>5327</v>
      </c>
      <c r="Z28" s="1210"/>
      <c r="AA28" s="1210"/>
      <c r="AB28" s="1252"/>
      <c r="AC28" s="1210"/>
      <c r="AD28" s="1210"/>
      <c r="AE28" s="884"/>
      <c r="AF28" s="1259" t="s">
        <v>5609</v>
      </c>
      <c r="AG28" s="1252"/>
      <c r="AH28" s="1252"/>
      <c r="AI28" s="1252"/>
      <c r="AJ28" s="1252"/>
      <c r="AK28" s="1252"/>
      <c r="AL28" s="1210"/>
      <c r="AM28" s="1210"/>
      <c r="AN28" s="1210"/>
      <c r="AO28" s="1210"/>
      <c r="AP28" s="1210"/>
      <c r="AQ28" s="1210"/>
      <c r="AR28" s="1210"/>
      <c r="AS28" s="1210"/>
      <c r="AT28" s="1210"/>
      <c r="AU28" s="1210"/>
      <c r="AV28" s="1210"/>
      <c r="AW28" s="1210"/>
      <c r="AX28" s="780"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80"/>
      <c r="BW28" s="1261"/>
      <c r="BX28" s="780"/>
      <c r="BY28" s="1261"/>
      <c r="BZ28" s="780"/>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3184</v>
      </c>
      <c r="C29" s="1300" t="s">
        <v>739</v>
      </c>
      <c r="D29" s="1301" t="s">
        <v>1407</v>
      </c>
      <c r="E29" s="1302" t="s">
        <v>1407</v>
      </c>
      <c r="F29" s="1303" t="s">
        <v>739</v>
      </c>
      <c r="G29" s="1299" t="s">
        <v>2590</v>
      </c>
      <c r="H29" s="1330"/>
      <c r="I29" s="1330" t="s">
        <v>8100</v>
      </c>
      <c r="J29" s="1210"/>
      <c r="K29" s="780" t="s">
        <v>8101</v>
      </c>
      <c r="L29" s="1252"/>
      <c r="M29" s="780" t="s">
        <v>8102</v>
      </c>
      <c r="N29" s="1210"/>
      <c r="O29" s="1210"/>
      <c r="P29" s="1261" t="s">
        <v>8103</v>
      </c>
      <c r="Q29" s="1252"/>
      <c r="R29" s="1210"/>
      <c r="S29" s="780" t="s">
        <v>4643</v>
      </c>
      <c r="T29" s="780"/>
      <c r="U29" s="1261" t="s">
        <v>3465</v>
      </c>
      <c r="V29" s="1252"/>
      <c r="W29" s="1210"/>
      <c r="X29" s="780" t="s">
        <v>8104</v>
      </c>
      <c r="Y29" s="780" t="s">
        <v>4916</v>
      </c>
      <c r="Z29" s="1210"/>
      <c r="AA29" s="780" t="s">
        <v>8105</v>
      </c>
      <c r="AB29" s="1252"/>
      <c r="AC29" s="780" t="s">
        <v>8106</v>
      </c>
      <c r="AD29" s="780" t="s">
        <v>5835</v>
      </c>
      <c r="AE29" s="780" t="s">
        <v>8107</v>
      </c>
      <c r="AF29" s="780" t="s">
        <v>7430</v>
      </c>
      <c r="AG29" s="1252"/>
      <c r="AH29" s="1252"/>
      <c r="AI29" s="1252"/>
      <c r="AJ29" s="1252"/>
      <c r="AK29" s="1252"/>
      <c r="AL29" s="1210"/>
      <c r="AM29" s="1210"/>
      <c r="AN29" s="780" t="s">
        <v>8108</v>
      </c>
      <c r="AO29" s="1261" t="s">
        <v>8109</v>
      </c>
      <c r="AP29" s="1210"/>
      <c r="AQ29" s="780" t="s">
        <v>7835</v>
      </c>
      <c r="AR29" s="1210"/>
      <c r="AS29" s="1210"/>
      <c r="AT29" s="1210"/>
      <c r="AU29" s="780"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80"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80"/>
      <c r="CS30" s="1252"/>
      <c r="CT30" s="92"/>
    </row>
    <row r="31">
      <c r="A31" s="1321" t="s">
        <v>4743</v>
      </c>
      <c r="B31" s="1299" t="s">
        <v>1486</v>
      </c>
      <c r="C31" s="1300" t="s">
        <v>1407</v>
      </c>
      <c r="D31" s="1301" t="s">
        <v>1407</v>
      </c>
      <c r="E31" s="1302" t="s">
        <v>1407</v>
      </c>
      <c r="F31" s="1303" t="s">
        <v>1407</v>
      </c>
      <c r="G31" s="1299" t="s">
        <v>918</v>
      </c>
      <c r="H31" s="1330"/>
      <c r="I31" s="1330" t="s">
        <v>6292</v>
      </c>
      <c r="J31" s="1210"/>
      <c r="K31" s="780" t="s">
        <v>8113</v>
      </c>
      <c r="L31" s="1252"/>
      <c r="M31" s="1210"/>
      <c r="N31" s="1210"/>
      <c r="O31" s="1210"/>
      <c r="P31" s="780" t="s">
        <v>8114</v>
      </c>
      <c r="Q31" s="1252"/>
      <c r="R31" s="1210"/>
      <c r="S31" s="1210"/>
      <c r="T31" s="780" t="s">
        <v>8115</v>
      </c>
      <c r="U31" s="780" t="s">
        <v>8116</v>
      </c>
      <c r="V31" s="1252"/>
      <c r="W31" s="780" t="s">
        <v>248</v>
      </c>
      <c r="X31" s="780" t="s">
        <v>8117</v>
      </c>
      <c r="Y31" s="780"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80" t="s">
        <v>7985</v>
      </c>
      <c r="AT31" s="1210"/>
      <c r="AU31" s="780" t="s">
        <v>8090</v>
      </c>
      <c r="AV31" s="1210"/>
      <c r="AW31" s="1210"/>
      <c r="AX31" s="1210"/>
      <c r="AY31" s="1210"/>
      <c r="AZ31" s="780" t="s">
        <v>2215</v>
      </c>
      <c r="BA31" s="1210"/>
      <c r="BB31" s="1304" t="s">
        <v>8118</v>
      </c>
      <c r="BC31" s="780" t="s">
        <v>7733</v>
      </c>
      <c r="BD31" s="78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80"/>
      <c r="Y32" s="1261" t="s">
        <v>3923</v>
      </c>
      <c r="Z32" s="1210"/>
      <c r="AA32" s="1210"/>
      <c r="AB32" s="1252"/>
      <c r="AC32" s="1261" t="s">
        <v>8119</v>
      </c>
      <c r="AD32" s="780" t="s">
        <v>1799</v>
      </c>
      <c r="AE32" s="780"/>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6031</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4" t="s">
        <v>8121</v>
      </c>
      <c r="U33" s="780" t="s">
        <v>8122</v>
      </c>
      <c r="V33" s="780" t="s">
        <v>8123</v>
      </c>
      <c r="W33" s="1210"/>
      <c r="X33" s="780" t="s">
        <v>8124</v>
      </c>
      <c r="Y33" s="780" t="s">
        <v>8125</v>
      </c>
      <c r="Z33" s="1210"/>
      <c r="AA33" s="1210"/>
      <c r="AB33" s="1252"/>
      <c r="AC33" s="754" t="s">
        <v>1982</v>
      </c>
      <c r="AD33" s="780" t="s">
        <v>5298</v>
      </c>
      <c r="AE33" s="1210"/>
      <c r="AF33" s="1210"/>
      <c r="AG33" s="1252"/>
      <c r="AH33" s="1252"/>
      <c r="AI33" s="1252"/>
      <c r="AJ33" s="1252"/>
      <c r="AK33" s="1252"/>
      <c r="AL33" s="1210"/>
      <c r="AM33" s="780" t="s">
        <v>8126</v>
      </c>
      <c r="AN33" s="1210"/>
      <c r="AO33" s="1210"/>
      <c r="AP33" s="780" t="s">
        <v>7790</v>
      </c>
      <c r="AQ33" s="1210"/>
      <c r="AR33" s="1210"/>
      <c r="AS33" s="1210"/>
      <c r="AT33" s="1210"/>
      <c r="AU33" s="780"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8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9" t="s">
        <v>2699</v>
      </c>
      <c r="BY34" s="1318" t="s">
        <v>3467</v>
      </c>
      <c r="BZ34" s="1318" t="s">
        <v>8129</v>
      </c>
      <c r="CA34" s="1252"/>
      <c r="CB34" s="1318" t="s">
        <v>1147</v>
      </c>
      <c r="CC34" s="1318" t="s">
        <v>2599</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2712</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80"/>
      <c r="AD36" s="1258" t="s">
        <v>420</v>
      </c>
      <c r="AE36" s="884"/>
      <c r="AF36" s="884"/>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3119</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4"/>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3427</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2590</v>
      </c>
      <c r="C40" s="1300" t="s">
        <v>1407</v>
      </c>
      <c r="D40" s="1301" t="s">
        <v>1407</v>
      </c>
      <c r="E40" s="1302" t="s">
        <v>1407</v>
      </c>
      <c r="F40" s="1303" t="s">
        <v>1407</v>
      </c>
      <c r="G40" s="1299" t="s">
        <v>738</v>
      </c>
      <c r="H40" s="1370"/>
      <c r="I40" s="1370"/>
      <c r="J40" s="1210"/>
      <c r="K40" s="1210"/>
      <c r="L40" s="1252"/>
      <c r="M40" s="1210"/>
      <c r="N40" s="1210"/>
      <c r="O40" s="1210"/>
      <c r="P40" s="1210"/>
      <c r="Q40" s="1252"/>
      <c r="R40" s="780" t="s">
        <v>8131</v>
      </c>
      <c r="S40" s="1210"/>
      <c r="T40" s="1210"/>
      <c r="U40" s="780"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4"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8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4"/>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80" t="s">
        <v>8134</v>
      </c>
      <c r="L42" s="1252"/>
      <c r="M42" s="1210"/>
      <c r="N42" s="1210"/>
      <c r="O42" s="1210"/>
      <c r="P42" s="1210"/>
      <c r="Q42" s="1252"/>
      <c r="R42" s="1210"/>
      <c r="S42" s="1210"/>
      <c r="T42" s="1210"/>
      <c r="U42" s="1210"/>
      <c r="V42" s="1252"/>
      <c r="W42" s="1261" t="s">
        <v>6104</v>
      </c>
      <c r="X42" s="780"/>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80" t="s">
        <v>7760</v>
      </c>
      <c r="AV42" s="780"/>
      <c r="AW42" s="1210"/>
      <c r="AX42" s="1210"/>
      <c r="AY42" s="1210"/>
      <c r="AZ42" s="1210"/>
      <c r="BA42" s="1210"/>
      <c r="BB42" s="1210"/>
      <c r="BC42" s="780"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7"/>
      <c r="V43" s="1318"/>
      <c r="W43" s="1210"/>
      <c r="X43" s="1210"/>
      <c r="Y43" s="754" t="s">
        <v>263</v>
      </c>
      <c r="Z43" s="1210"/>
      <c r="AA43" s="1210"/>
      <c r="AB43" s="1252"/>
      <c r="AC43" s="1210"/>
      <c r="AD43" s="754"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80"/>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2902</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80"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2902</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4"/>
      <c r="AF46" s="754"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80" t="s">
        <v>4179</v>
      </c>
      <c r="X47" s="780"/>
      <c r="Y47" s="780"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80"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80"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4" t="s">
        <v>8140</v>
      </c>
      <c r="S50" s="1210"/>
      <c r="T50" s="1210"/>
      <c r="U50" s="754" t="s">
        <v>8141</v>
      </c>
      <c r="V50" s="1252"/>
      <c r="W50" s="780" t="s">
        <v>8142</v>
      </c>
      <c r="X50" s="780" t="s">
        <v>8142</v>
      </c>
      <c r="Y50" s="1210"/>
      <c r="Z50" s="1210"/>
      <c r="AA50" s="1210"/>
      <c r="AB50" s="1252"/>
      <c r="AC50" s="1210"/>
      <c r="AD50" s="1210"/>
      <c r="AE50" s="1210"/>
      <c r="AF50" s="1210"/>
      <c r="AG50" s="1252"/>
      <c r="AH50" s="1252"/>
      <c r="AI50" s="1252"/>
      <c r="AJ50" s="1252"/>
      <c r="AK50" s="1252"/>
      <c r="AL50" s="1210"/>
      <c r="AM50" s="1210"/>
      <c r="AN50" s="1210"/>
      <c r="AO50" s="1210"/>
      <c r="AP50" s="780" t="s">
        <v>8143</v>
      </c>
      <c r="AQ50" s="754" t="s">
        <v>8144</v>
      </c>
      <c r="AR50" s="754"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8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80"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8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80"/>
      <c r="BD54" s="1210"/>
      <c r="BE54" s="1252"/>
      <c r="BF54" s="1210"/>
      <c r="BG54" s="1252"/>
      <c r="BH54" s="1252"/>
      <c r="BI54" s="1252"/>
      <c r="BJ54" s="1252"/>
      <c r="BK54" s="1252"/>
      <c r="BL54" s="1210"/>
      <c r="BM54" s="1252"/>
      <c r="BN54" s="1252"/>
      <c r="BO54" s="1252"/>
      <c r="BP54" s="1252"/>
      <c r="BQ54" s="1252"/>
      <c r="BR54" s="1252"/>
      <c r="BS54" s="1252"/>
      <c r="BT54" s="1252"/>
      <c r="BU54" s="1252"/>
      <c r="BV54" s="780"/>
      <c r="BW54" s="780"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80"/>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80"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2460</v>
      </c>
      <c r="F2" s="1404" t="s">
        <v>8193</v>
      </c>
      <c r="G2" s="1405" t="s">
        <v>8194</v>
      </c>
      <c r="H2" s="1406" t="s">
        <v>8195</v>
      </c>
      <c r="I2" s="1407" t="s">
        <v>4650</v>
      </c>
      <c r="J2" s="1408" t="s">
        <v>8196</v>
      </c>
      <c r="K2" s="1409" t="s">
        <v>8197</v>
      </c>
      <c r="L2" s="1409" t="s">
        <v>8198</v>
      </c>
      <c r="M2" s="1409" t="s">
        <v>8199</v>
      </c>
      <c r="N2" s="1409" t="s">
        <v>8200</v>
      </c>
      <c r="O2" s="1408" t="s">
        <v>8201</v>
      </c>
      <c r="P2" s="1409" t="s">
        <v>3451</v>
      </c>
      <c r="Q2" s="1410" t="s">
        <v>8202</v>
      </c>
      <c r="R2" s="1411" t="s">
        <v>4509</v>
      </c>
      <c r="S2" s="1410" t="s">
        <v>815</v>
      </c>
      <c r="T2" s="1411" t="s">
        <v>8203</v>
      </c>
      <c r="U2" s="1410" t="s">
        <v>8204</v>
      </c>
      <c r="V2" s="1410" t="s">
        <v>3487</v>
      </c>
      <c r="W2" s="1412" t="s">
        <v>8205</v>
      </c>
      <c r="X2" s="1413" t="s">
        <v>8206</v>
      </c>
      <c r="Y2" s="1413" t="s">
        <v>8207</v>
      </c>
      <c r="Z2" s="1414" t="s">
        <v>8208</v>
      </c>
      <c r="AA2" s="1413" t="s">
        <v>3251</v>
      </c>
      <c r="AB2" s="1413" t="s">
        <v>8209</v>
      </c>
      <c r="AC2" s="1414" t="s">
        <v>3716</v>
      </c>
      <c r="AD2" s="1405" t="s">
        <v>763</v>
      </c>
      <c r="AE2" s="1404" t="s">
        <v>3711</v>
      </c>
      <c r="AF2" s="1415" t="s">
        <v>8210</v>
      </c>
      <c r="AG2" s="1415" t="s">
        <v>8211</v>
      </c>
      <c r="AH2" s="1415" t="s">
        <v>3537</v>
      </c>
      <c r="AI2" s="1416" t="s">
        <v>8212</v>
      </c>
      <c r="AJ2" s="1416" t="s">
        <v>8213</v>
      </c>
      <c r="AK2" s="1416" t="s">
        <v>8214</v>
      </c>
      <c r="AL2" s="1416" t="s">
        <v>8215</v>
      </c>
      <c r="AM2" s="1417" t="s">
        <v>3456</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3531</v>
      </c>
      <c r="O3" s="1427" t="s">
        <v>8233</v>
      </c>
      <c r="P3" s="1427" t="s">
        <v>4424</v>
      </c>
      <c r="Q3" s="1428" t="s">
        <v>8234</v>
      </c>
      <c r="R3" s="1428" t="s">
        <v>6957</v>
      </c>
      <c r="S3" s="1428" t="s">
        <v>8200</v>
      </c>
      <c r="T3" s="1428" t="s">
        <v>2411</v>
      </c>
      <c r="U3" s="1429" t="s">
        <v>7517</v>
      </c>
      <c r="V3" s="1428" t="s">
        <v>8235</v>
      </c>
      <c r="W3" s="1430" t="s">
        <v>8236</v>
      </c>
      <c r="X3" s="1431" t="s">
        <v>2462</v>
      </c>
      <c r="Y3" s="1431" t="s">
        <v>3920</v>
      </c>
      <c r="Z3" s="1431" t="s">
        <v>8237</v>
      </c>
      <c r="AA3" s="1431" t="s">
        <v>7126</v>
      </c>
      <c r="AB3" s="1430" t="s">
        <v>2761</v>
      </c>
      <c r="AC3" s="1431" t="s">
        <v>4896</v>
      </c>
      <c r="AD3" s="1425" t="s">
        <v>8238</v>
      </c>
      <c r="AE3" s="1425" t="s">
        <v>8239</v>
      </c>
      <c r="AF3" s="1432" t="s">
        <v>8240</v>
      </c>
      <c r="AG3" s="1433" t="s">
        <v>8241</v>
      </c>
      <c r="AH3" s="1433" t="s">
        <v>2737</v>
      </c>
      <c r="AI3" s="1433" t="s">
        <v>3849</v>
      </c>
      <c r="AJ3" s="1432" t="s">
        <v>8242</v>
      </c>
      <c r="AK3" s="1433" t="s">
        <v>8243</v>
      </c>
      <c r="AL3" s="1433" t="s">
        <v>3780</v>
      </c>
      <c r="AM3" s="1434" t="s">
        <v>2243</v>
      </c>
      <c r="AN3" s="1434" t="s">
        <v>8244</v>
      </c>
      <c r="AO3" s="1435" t="s">
        <v>8245</v>
      </c>
      <c r="AP3" s="1435" t="s">
        <v>8246</v>
      </c>
      <c r="AQ3" s="1435" t="s">
        <v>8247</v>
      </c>
      <c r="AR3" s="1435" t="s">
        <v>2521</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5942</v>
      </c>
      <c r="L4" s="1443" t="s">
        <v>3523</v>
      </c>
      <c r="M4" s="1443" t="s">
        <v>8258</v>
      </c>
      <c r="N4" s="1443" t="s">
        <v>8259</v>
      </c>
      <c r="O4" s="1443" t="s">
        <v>8260</v>
      </c>
      <c r="P4" s="1443" t="s">
        <v>8261</v>
      </c>
      <c r="Q4" s="1444" t="s">
        <v>8262</v>
      </c>
      <c r="R4" s="1444" t="s">
        <v>8263</v>
      </c>
      <c r="S4" s="1444" t="s">
        <v>2661</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3269</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6245</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5964</v>
      </c>
      <c r="I5" s="1457" t="s">
        <v>8288</v>
      </c>
      <c r="J5" s="1456" t="s">
        <v>8289</v>
      </c>
      <c r="K5" s="1458" t="s">
        <v>8197</v>
      </c>
      <c r="L5" s="1458" t="s">
        <v>8198</v>
      </c>
      <c r="M5" s="1458" t="s">
        <v>8199</v>
      </c>
      <c r="N5" s="1458" t="s">
        <v>8200</v>
      </c>
      <c r="O5" s="1459" t="s">
        <v>8290</v>
      </c>
      <c r="P5" s="1458" t="s">
        <v>3451</v>
      </c>
      <c r="Q5" s="1458" t="s">
        <v>8202</v>
      </c>
      <c r="R5" s="1460" t="s">
        <v>7200</v>
      </c>
      <c r="S5" s="1458" t="s">
        <v>815</v>
      </c>
      <c r="T5" s="1457" t="s">
        <v>8291</v>
      </c>
      <c r="U5" s="1458" t="s">
        <v>8204</v>
      </c>
      <c r="V5" s="1458" t="s">
        <v>3487</v>
      </c>
      <c r="W5" s="1457" t="s">
        <v>3889</v>
      </c>
      <c r="X5" s="1457" t="s">
        <v>8292</v>
      </c>
      <c r="Y5" s="1457" t="s">
        <v>7147</v>
      </c>
      <c r="Z5" s="1461" t="s">
        <v>3691</v>
      </c>
      <c r="AA5" s="1456" t="s">
        <v>5185</v>
      </c>
      <c r="AB5" s="1462" t="s">
        <v>516</v>
      </c>
      <c r="AC5" s="1458" t="s">
        <v>3716</v>
      </c>
      <c r="AD5" s="1463" t="s">
        <v>8293</v>
      </c>
      <c r="AE5" s="1463" t="s">
        <v>8294</v>
      </c>
      <c r="AF5" s="1463" t="s">
        <v>8295</v>
      </c>
      <c r="AG5" s="1457" t="s">
        <v>8296</v>
      </c>
      <c r="AH5" s="1457" t="s">
        <v>3564</v>
      </c>
      <c r="AI5" s="1458" t="s">
        <v>8212</v>
      </c>
      <c r="AJ5" s="1463" t="s">
        <v>8010</v>
      </c>
      <c r="AK5" s="1458" t="s">
        <v>8214</v>
      </c>
      <c r="AL5" s="1464" t="s">
        <v>8215</v>
      </c>
      <c r="AM5" s="1457" t="s">
        <v>7971</v>
      </c>
      <c r="AN5" s="1457" t="s">
        <v>6652</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2460</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3238</v>
      </c>
      <c r="AA6" s="1470" t="s">
        <v>3251</v>
      </c>
      <c r="AB6" s="1470" t="s">
        <v>8209</v>
      </c>
      <c r="AC6" s="1471" t="s">
        <v>5302</v>
      </c>
      <c r="AD6" s="1471" t="s">
        <v>7107</v>
      </c>
      <c r="AE6" s="1475" t="s">
        <v>3711</v>
      </c>
      <c r="AF6" s="1474" t="s">
        <v>8312</v>
      </c>
      <c r="AG6" s="1465" t="s">
        <v>8313</v>
      </c>
      <c r="AH6" s="1470" t="s">
        <v>3537</v>
      </c>
      <c r="AI6" s="1471" t="s">
        <v>5723</v>
      </c>
      <c r="AJ6" s="1474" t="s">
        <v>8314</v>
      </c>
      <c r="AK6" s="1474" t="s">
        <v>8315</v>
      </c>
      <c r="AL6" s="1465" t="s">
        <v>5900</v>
      </c>
      <c r="AM6" s="1470" t="s">
        <v>3456</v>
      </c>
      <c r="AN6" s="1465" t="s">
        <v>3873</v>
      </c>
      <c r="AO6" s="1465" t="s">
        <v>7066</v>
      </c>
      <c r="AP6" s="1465" t="s">
        <v>8316</v>
      </c>
      <c r="AQ6" s="1463" t="s">
        <v>8317</v>
      </c>
      <c r="AR6" s="1465" t="s">
        <v>8318</v>
      </c>
      <c r="AS6" s="1465" t="s">
        <v>3391</v>
      </c>
      <c r="AT6" s="1465" t="s">
        <v>8319</v>
      </c>
      <c r="AU6" s="1466" t="s">
        <v>8320</v>
      </c>
      <c r="AV6" s="1463" t="str">
        <f t="shared" si="1"/>
        <v>2:15</v>
      </c>
      <c r="AW6" s="1467"/>
    </row>
    <row r="7" ht="15.75" customHeight="1">
      <c r="A7" s="1453" t="s">
        <v>6196</v>
      </c>
      <c r="B7" s="1454" t="s">
        <v>8190</v>
      </c>
      <c r="C7" s="1455">
        <v>0.049444444444444444</v>
      </c>
      <c r="D7" s="1456" t="s">
        <v>8321</v>
      </c>
      <c r="E7" s="1457" t="s">
        <v>8322</v>
      </c>
      <c r="F7" s="1460" t="s">
        <v>8323</v>
      </c>
      <c r="G7" s="1458" t="s">
        <v>8194</v>
      </c>
      <c r="H7" s="1460" t="s">
        <v>8324</v>
      </c>
      <c r="I7" s="1460" t="s">
        <v>2729</v>
      </c>
      <c r="J7" s="1456" t="s">
        <v>8325</v>
      </c>
      <c r="K7" s="1460" t="s">
        <v>3111</v>
      </c>
      <c r="L7" s="1460" t="s">
        <v>3774</v>
      </c>
      <c r="M7" s="1460" t="s">
        <v>6144</v>
      </c>
      <c r="N7" s="1476" t="s">
        <v>8326</v>
      </c>
      <c r="O7" s="1460" t="s">
        <v>8327</v>
      </c>
      <c r="P7" s="1463" t="s">
        <v>6701</v>
      </c>
      <c r="Q7" s="1457" t="s">
        <v>8328</v>
      </c>
      <c r="R7" s="1460" t="s">
        <v>6994</v>
      </c>
      <c r="S7" s="1460" t="s">
        <v>3156</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2548</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6641</v>
      </c>
      <c r="Y8" s="1478">
        <v>46.65</v>
      </c>
      <c r="Z8" s="1478" t="s">
        <v>8352</v>
      </c>
      <c r="AA8" s="1483" t="s">
        <v>2346</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6490</v>
      </c>
      <c r="L9" s="1471" t="s">
        <v>233</v>
      </c>
      <c r="M9" s="1490" t="s">
        <v>8368</v>
      </c>
      <c r="N9" s="1471" t="s">
        <v>8369</v>
      </c>
      <c r="O9" s="1490" t="s">
        <v>8370</v>
      </c>
      <c r="P9" s="1465" t="s">
        <v>6137</v>
      </c>
      <c r="Q9" s="1465" t="s">
        <v>8348</v>
      </c>
      <c r="R9" s="1465" t="s">
        <v>8371</v>
      </c>
      <c r="S9" s="1465" t="s">
        <v>8372</v>
      </c>
      <c r="T9" s="1465" t="s">
        <v>3700</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3700</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6096</v>
      </c>
      <c r="F10" s="1478" t="s">
        <v>8391</v>
      </c>
      <c r="G10" s="1478" t="s">
        <v>8392</v>
      </c>
      <c r="H10" s="1500" t="s">
        <v>8393</v>
      </c>
      <c r="I10" s="1500" t="s">
        <v>5603</v>
      </c>
      <c r="J10" s="1501" t="s">
        <v>2520</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2713</v>
      </c>
      <c r="AP10" s="1478" t="s">
        <v>8407</v>
      </c>
      <c r="AQ10" s="1502" t="s">
        <v>8218</v>
      </c>
      <c r="AR10" s="1501" t="s">
        <v>8408</v>
      </c>
      <c r="AS10" s="1478">
        <v>43.65</v>
      </c>
      <c r="AT10" s="1500" t="s">
        <v>8409</v>
      </c>
      <c r="AU10" s="1466" t="s">
        <v>8320</v>
      </c>
      <c r="AV10" s="1463" t="str">
        <f t="shared" si="1"/>
        <v>1:52</v>
      </c>
      <c r="AW10" s="1503" t="s">
        <v>8410</v>
      </c>
    </row>
    <row r="11" ht="15.75" customHeight="1">
      <c r="A11" s="1498" t="s">
        <v>6195</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3352</v>
      </c>
      <c r="R11" s="1460" t="s">
        <v>1375</v>
      </c>
      <c r="S11" s="1504" t="s">
        <v>8418</v>
      </c>
      <c r="T11" s="1460" t="s">
        <v>7269</v>
      </c>
      <c r="U11" s="1460" t="s">
        <v>8419</v>
      </c>
      <c r="V11" s="1460" t="s">
        <v>8420</v>
      </c>
      <c r="W11" s="1460" t="s">
        <v>8421</v>
      </c>
      <c r="X11" s="1460" t="s">
        <v>985</v>
      </c>
      <c r="Y11" s="1460" t="s">
        <v>6712</v>
      </c>
      <c r="Z11" s="1460" t="s">
        <v>8422</v>
      </c>
      <c r="AA11" s="1460" t="s">
        <v>8423</v>
      </c>
      <c r="AB11" s="1460" t="s">
        <v>1717</v>
      </c>
      <c r="AC11" s="1460" t="s">
        <v>759</v>
      </c>
      <c r="AD11" s="1460" t="s">
        <v>8424</v>
      </c>
      <c r="AE11" s="1460" t="s">
        <v>6148</v>
      </c>
      <c r="AF11" s="1457" t="s">
        <v>8425</v>
      </c>
      <c r="AG11" s="1460" t="s">
        <v>8426</v>
      </c>
      <c r="AH11" s="1460" t="s">
        <v>4574</v>
      </c>
      <c r="AI11" s="1460" t="s">
        <v>2797</v>
      </c>
      <c r="AJ11" s="1460" t="s">
        <v>8427</v>
      </c>
      <c r="AK11" s="1460" t="s">
        <v>3776</v>
      </c>
      <c r="AL11" s="1460" t="s">
        <v>8428</v>
      </c>
      <c r="AM11" s="1460" t="s">
        <v>8429</v>
      </c>
      <c r="AN11" s="1491" t="s">
        <v>8307</v>
      </c>
      <c r="AO11" s="1460" t="s">
        <v>8430</v>
      </c>
      <c r="AP11" s="1460" t="s">
        <v>8431</v>
      </c>
      <c r="AQ11" s="1456" t="s">
        <v>8432</v>
      </c>
      <c r="AR11" s="1460" t="s">
        <v>8433</v>
      </c>
      <c r="AS11" s="1460" t="s">
        <v>6698</v>
      </c>
      <c r="AT11" s="1460" t="s">
        <v>8434</v>
      </c>
      <c r="AU11" s="1460" t="s">
        <v>8435</v>
      </c>
      <c r="AV11" s="1463" t="str">
        <f t="shared" si="1"/>
        <v>2:47</v>
      </c>
      <c r="AW11" s="1467" t="s">
        <v>8436</v>
      </c>
    </row>
    <row r="12" ht="15.75" customHeight="1">
      <c r="A12" s="1505" t="s">
        <v>2537</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2521</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3291</v>
      </c>
      <c r="M13" s="1465" t="s">
        <v>7232</v>
      </c>
      <c r="N13" s="1465" t="s">
        <v>8469</v>
      </c>
      <c r="O13" s="1465" t="s">
        <v>4796</v>
      </c>
      <c r="P13" s="1465" t="s">
        <v>5315</v>
      </c>
      <c r="Q13" s="1465" t="s">
        <v>4805</v>
      </c>
      <c r="R13" s="1465" t="s">
        <v>8470</v>
      </c>
      <c r="S13" s="1457" t="s">
        <v>2622</v>
      </c>
      <c r="T13" s="1465" t="s">
        <v>2350</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2268</v>
      </c>
      <c r="AJ13" s="1465" t="s">
        <v>8475</v>
      </c>
      <c r="AK13" s="1465" t="s">
        <v>1051</v>
      </c>
      <c r="AL13" s="1465" t="s">
        <v>8476</v>
      </c>
      <c r="AM13" s="1465" t="s">
        <v>4223</v>
      </c>
      <c r="AN13" s="1465" t="s">
        <v>8477</v>
      </c>
      <c r="AO13" s="1465" t="s">
        <v>8339</v>
      </c>
      <c r="AP13" s="1465" t="s">
        <v>8478</v>
      </c>
      <c r="AQ13" s="1465" t="s">
        <v>8479</v>
      </c>
      <c r="AR13" s="1465" t="s">
        <v>8480</v>
      </c>
      <c r="AS13" s="1465" t="s">
        <v>2884</v>
      </c>
      <c r="AT13" s="1465" t="s">
        <v>8481</v>
      </c>
      <c r="AU13" s="1496" t="s">
        <v>8482</v>
      </c>
      <c r="AV13" s="1463" t="str">
        <f t="shared" si="1"/>
        <v>2:14</v>
      </c>
      <c r="AW13" s="1520" t="s">
        <v>8302</v>
      </c>
    </row>
    <row r="14" ht="15.75" customHeight="1">
      <c r="A14" s="1453" t="s">
        <v>5962</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3156</v>
      </c>
      <c r="T14" s="1457" t="s">
        <v>8493</v>
      </c>
      <c r="U14" s="1457" t="s">
        <v>8494</v>
      </c>
      <c r="V14" s="1457" t="s">
        <v>6392</v>
      </c>
      <c r="W14" s="1457" t="s">
        <v>5288</v>
      </c>
      <c r="X14" s="1457" t="s">
        <v>8211</v>
      </c>
      <c r="Y14" s="1457" t="s">
        <v>8306</v>
      </c>
      <c r="Z14" s="1457" t="s">
        <v>6499</v>
      </c>
      <c r="AA14" s="1522" t="s">
        <v>8495</v>
      </c>
      <c r="AB14" s="1456" t="s">
        <v>5621</v>
      </c>
      <c r="AC14" s="1457" t="s">
        <v>962</v>
      </c>
      <c r="AD14" s="1457" t="s">
        <v>7139</v>
      </c>
      <c r="AE14" s="1457" t="s">
        <v>3618</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3092</v>
      </c>
      <c r="R15" s="1527" t="s">
        <v>8516</v>
      </c>
      <c r="S15" s="1527" t="s">
        <v>8517</v>
      </c>
      <c r="T15" s="1527" t="s">
        <v>8518</v>
      </c>
      <c r="U15" s="1527" t="s">
        <v>8519</v>
      </c>
      <c r="V15" s="1511" t="s">
        <v>4516</v>
      </c>
      <c r="W15" s="1512" t="s">
        <v>8520</v>
      </c>
      <c r="X15" s="1528" t="s">
        <v>8521</v>
      </c>
      <c r="Y15" s="1512" t="s">
        <v>3389</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2868</v>
      </c>
      <c r="AO15" s="1515" t="s">
        <v>8533</v>
      </c>
      <c r="AP15" s="1514" t="s">
        <v>5522</v>
      </c>
      <c r="AQ15" s="1515" t="s">
        <v>8534</v>
      </c>
      <c r="AR15" s="1514" t="s">
        <v>155</v>
      </c>
      <c r="AS15" s="1514" t="s">
        <v>3926</v>
      </c>
      <c r="AT15" s="1526" t="s">
        <v>6116</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6034</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2649</v>
      </c>
      <c r="AJ16" s="1478" t="s">
        <v>8555</v>
      </c>
      <c r="AK16" s="1536" t="s">
        <v>8556</v>
      </c>
      <c r="AL16" s="1535">
        <v>55.92</v>
      </c>
      <c r="AM16" s="1533" t="s">
        <v>2741</v>
      </c>
      <c r="AN16" s="1457" t="s">
        <v>5561</v>
      </c>
      <c r="AO16" s="1533" t="s">
        <v>6484</v>
      </c>
      <c r="AP16" s="1533" t="s">
        <v>8557</v>
      </c>
      <c r="AQ16" s="1535" t="s">
        <v>7106</v>
      </c>
      <c r="AR16" s="1535" t="s">
        <v>8558</v>
      </c>
      <c r="AS16" s="1537">
        <v>42.83</v>
      </c>
      <c r="AT16" s="1478" t="s">
        <v>7683</v>
      </c>
      <c r="AU16" s="1496" t="s">
        <v>8559</v>
      </c>
      <c r="AV16" s="1463" t="str">
        <f t="shared" si="1"/>
        <v>4:29</v>
      </c>
      <c r="AW16" s="1520" t="s">
        <v>8560</v>
      </c>
    </row>
    <row r="17" ht="15.75" customHeight="1">
      <c r="A17" s="1498" t="s">
        <v>2659</v>
      </c>
      <c r="B17" s="1454" t="s">
        <v>8190</v>
      </c>
      <c r="C17" s="1455">
        <v>0.0499537037037037</v>
      </c>
      <c r="D17" s="1460" t="s">
        <v>8561</v>
      </c>
      <c r="E17" s="1460" t="s">
        <v>2598</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3691</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2381</v>
      </c>
      <c r="AL17" s="1460" t="s">
        <v>8579</v>
      </c>
      <c r="AM17" s="1460" t="s">
        <v>8580</v>
      </c>
      <c r="AN17" s="1460" t="s">
        <v>547</v>
      </c>
      <c r="AO17" s="1460" t="s">
        <v>8581</v>
      </c>
      <c r="AP17" s="1460" t="s">
        <v>8582</v>
      </c>
      <c r="AQ17" s="1460" t="s">
        <v>4584</v>
      </c>
      <c r="AR17" s="1460" t="s">
        <v>6245</v>
      </c>
      <c r="AS17" s="1460" t="s">
        <v>8583</v>
      </c>
      <c r="AT17" s="1460" t="s">
        <v>2963</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6144</v>
      </c>
      <c r="N18" s="1460" t="s">
        <v>8592</v>
      </c>
      <c r="O18" s="1460" t="s">
        <v>2465</v>
      </c>
      <c r="P18" s="1463" t="s">
        <v>5315</v>
      </c>
      <c r="Q18" s="1460" t="s">
        <v>8593</v>
      </c>
      <c r="R18" s="1460" t="s">
        <v>4200</v>
      </c>
      <c r="S18" s="1460" t="s">
        <v>7356</v>
      </c>
      <c r="T18" s="1460" t="s">
        <v>7971</v>
      </c>
      <c r="U18" s="1460" t="s">
        <v>8594</v>
      </c>
      <c r="V18" s="1460" t="s">
        <v>4821</v>
      </c>
      <c r="W18" s="1460" t="s">
        <v>8595</v>
      </c>
      <c r="X18" s="1463" t="s">
        <v>6489</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3251</v>
      </c>
      <c r="AN18" s="1463" t="s">
        <v>5900</v>
      </c>
      <c r="AO18" s="1463" t="s">
        <v>6245</v>
      </c>
      <c r="AP18" s="1463" t="s">
        <v>8602</v>
      </c>
      <c r="AQ18" s="1463" t="s">
        <v>8317</v>
      </c>
      <c r="AR18" s="1463" t="s">
        <v>483</v>
      </c>
      <c r="AS18" s="1463" t="s">
        <v>5527</v>
      </c>
      <c r="AT18" s="1463" t="s">
        <v>8496</v>
      </c>
      <c r="AU18" s="1460" t="s">
        <v>8603</v>
      </c>
      <c r="AV18" s="1463" t="str">
        <f t="shared" si="1"/>
        <v>3:46</v>
      </c>
      <c r="AW18" s="1540" t="s">
        <v>7763</v>
      </c>
    </row>
    <row r="19" ht="15.75" customHeight="1">
      <c r="A19" s="1541" t="s">
        <v>5919</v>
      </c>
      <c r="B19" s="1454" t="s">
        <v>8190</v>
      </c>
      <c r="C19" s="1455">
        <v>0.05</v>
      </c>
      <c r="D19" s="1491" t="s">
        <v>8604</v>
      </c>
      <c r="E19" s="1460" t="s">
        <v>8002</v>
      </c>
      <c r="F19" s="1460" t="s">
        <v>8562</v>
      </c>
      <c r="G19" s="1463" t="s">
        <v>8605</v>
      </c>
      <c r="H19" s="1460" t="s">
        <v>8606</v>
      </c>
      <c r="I19" s="1463" t="s">
        <v>1725</v>
      </c>
      <c r="J19" s="1460" t="s">
        <v>3020</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6627</v>
      </c>
      <c r="AI19" s="1460" t="s">
        <v>194</v>
      </c>
      <c r="AJ19" s="1463" t="s">
        <v>8620</v>
      </c>
      <c r="AK19" s="1460" t="s">
        <v>8621</v>
      </c>
      <c r="AL19" s="1463" t="s">
        <v>3437</v>
      </c>
      <c r="AM19" s="1460" t="s">
        <v>1657</v>
      </c>
      <c r="AN19" s="1463" t="s">
        <v>2482</v>
      </c>
      <c r="AO19" s="1460" t="s">
        <v>8622</v>
      </c>
      <c r="AP19" s="1460" t="s">
        <v>8623</v>
      </c>
      <c r="AQ19" s="1463" t="s">
        <v>8624</v>
      </c>
      <c r="AR19" s="1460" t="s">
        <v>2001</v>
      </c>
      <c r="AS19" s="1463" t="s">
        <v>8502</v>
      </c>
      <c r="AT19" s="1460" t="s">
        <v>8625</v>
      </c>
      <c r="AU19" s="1460" t="s">
        <v>8626</v>
      </c>
      <c r="AV19" s="1463" t="str">
        <f t="shared" si="1"/>
        <v>1:53</v>
      </c>
      <c r="AW19" s="1540"/>
    </row>
    <row r="20">
      <c r="A20" s="1498" t="s">
        <v>6202</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2571</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3711</v>
      </c>
      <c r="AD20" s="1478" t="s">
        <v>8639</v>
      </c>
      <c r="AE20" s="1478" t="s">
        <v>4700</v>
      </c>
      <c r="AF20" s="1478" t="s">
        <v>5537</v>
      </c>
      <c r="AG20" s="1478" t="s">
        <v>8640</v>
      </c>
      <c r="AH20" s="1478" t="s">
        <v>4151</v>
      </c>
      <c r="AI20" s="1544" t="s">
        <v>3849</v>
      </c>
      <c r="AJ20" s="1478" t="s">
        <v>8641</v>
      </c>
      <c r="AK20" s="1478" t="s">
        <v>8642</v>
      </c>
      <c r="AL20" s="1478" t="s">
        <v>2362</v>
      </c>
      <c r="AM20" s="1478" t="s">
        <v>3696</v>
      </c>
      <c r="AN20" s="1478" t="s">
        <v>5728</v>
      </c>
      <c r="AO20" s="1478" t="s">
        <v>8643</v>
      </c>
      <c r="AP20" s="1478" t="s">
        <v>8644</v>
      </c>
      <c r="AQ20" s="1478" t="s">
        <v>3681</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3490</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6148</v>
      </c>
      <c r="AF21" s="1529" t="s">
        <v>8658</v>
      </c>
      <c r="AG21" s="1529" t="s">
        <v>8659</v>
      </c>
      <c r="AH21" s="1529" t="s">
        <v>8660</v>
      </c>
      <c r="AI21" s="1529" t="s">
        <v>3697</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6373</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6014</v>
      </c>
      <c r="AI22" s="1500" t="s">
        <v>8683</v>
      </c>
      <c r="AJ22" s="1500" t="s">
        <v>8684</v>
      </c>
      <c r="AK22" s="1501" t="s">
        <v>8685</v>
      </c>
      <c r="AL22" s="1501" t="s">
        <v>6388</v>
      </c>
      <c r="AM22" s="1500" t="s">
        <v>5392</v>
      </c>
      <c r="AN22" s="1500" t="s">
        <v>4884</v>
      </c>
      <c r="AO22" s="1500" t="s">
        <v>2771</v>
      </c>
      <c r="AP22" s="1500" t="s">
        <v>3976</v>
      </c>
      <c r="AQ22" s="1552" t="s">
        <v>2116</v>
      </c>
      <c r="AR22" s="1501" t="s">
        <v>8686</v>
      </c>
      <c r="AS22" s="1500" t="s">
        <v>356</v>
      </c>
      <c r="AT22" s="1500" t="s">
        <v>3916</v>
      </c>
      <c r="AU22" s="1460" t="s">
        <v>8687</v>
      </c>
      <c r="AV22" s="1463" t="str">
        <f t="shared" si="1"/>
        <v>2:46</v>
      </c>
      <c r="AW22" s="1540"/>
    </row>
    <row r="23">
      <c r="A23" s="1498" t="s">
        <v>6190</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2552</v>
      </c>
      <c r="N23" s="1460" t="s">
        <v>8693</v>
      </c>
      <c r="O23" s="1460" t="s">
        <v>8677</v>
      </c>
      <c r="P23" s="1491" t="s">
        <v>8694</v>
      </c>
      <c r="Q23" s="1460" t="s">
        <v>8695</v>
      </c>
      <c r="R23" s="1491" t="s">
        <v>8696</v>
      </c>
      <c r="S23" s="1460" t="s">
        <v>1882</v>
      </c>
      <c r="T23" s="1491" t="s">
        <v>8697</v>
      </c>
      <c r="U23" s="1460" t="s">
        <v>964</v>
      </c>
      <c r="V23" s="1491" t="s">
        <v>4821</v>
      </c>
      <c r="W23" s="1491" t="s">
        <v>6869</v>
      </c>
      <c r="X23" s="1491" t="s">
        <v>6489</v>
      </c>
      <c r="Y23" s="1491" t="s">
        <v>1047</v>
      </c>
      <c r="Z23" s="1491" t="s">
        <v>8698</v>
      </c>
      <c r="AA23" s="1460" t="s">
        <v>8699</v>
      </c>
      <c r="AB23" s="1491" t="s">
        <v>7320</v>
      </c>
      <c r="AC23" s="1460" t="s">
        <v>8700</v>
      </c>
      <c r="AD23" s="1491" t="s">
        <v>5948</v>
      </c>
      <c r="AE23" s="1460" t="s">
        <v>8701</v>
      </c>
      <c r="AF23" s="1460" t="s">
        <v>8702</v>
      </c>
      <c r="AG23" s="1491" t="s">
        <v>8703</v>
      </c>
      <c r="AH23" s="1491" t="s">
        <v>2489</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6710</v>
      </c>
      <c r="J24" s="1510" t="s">
        <v>150</v>
      </c>
      <c r="K24" s="1510" t="s">
        <v>5739</v>
      </c>
      <c r="L24" s="1510" t="s">
        <v>3096</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2245</v>
      </c>
      <c r="AA24" s="1512" t="s">
        <v>8724</v>
      </c>
      <c r="AB24" s="1512" t="s">
        <v>3520</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2795</v>
      </c>
      <c r="AS24" s="1515" t="s">
        <v>299</v>
      </c>
      <c r="AT24" s="1510" t="s">
        <v>8734</v>
      </c>
      <c r="AU24" s="1496" t="s">
        <v>8735</v>
      </c>
      <c r="AV24" s="1463" t="str">
        <f t="shared" si="1"/>
        <v>2:59</v>
      </c>
      <c r="AW24" s="1520" t="s">
        <v>8736</v>
      </c>
    </row>
    <row r="25" ht="15.75" customHeight="1">
      <c r="A25" s="1498" t="s">
        <v>2499</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3531</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3140</v>
      </c>
      <c r="AJ25" s="1491" t="s">
        <v>8748</v>
      </c>
      <c r="AK25" s="1491" t="s">
        <v>2903</v>
      </c>
      <c r="AL25" s="1491" t="s">
        <v>8749</v>
      </c>
      <c r="AM25" s="1491" t="s">
        <v>4193</v>
      </c>
      <c r="AN25" s="1491" t="s">
        <v>4099</v>
      </c>
      <c r="AO25" s="1491" t="s">
        <v>7047</v>
      </c>
      <c r="AP25" s="1491" t="s">
        <v>8750</v>
      </c>
      <c r="AQ25" s="1545" t="s">
        <v>8751</v>
      </c>
      <c r="AR25" s="1491" t="s">
        <v>2795</v>
      </c>
      <c r="AS25" s="1491" t="s">
        <v>6377</v>
      </c>
      <c r="AT25" s="1491" t="s">
        <v>8752</v>
      </c>
      <c r="AU25" s="1556" t="s">
        <v>8249</v>
      </c>
      <c r="AV25" s="1463" t="str">
        <f t="shared" si="1"/>
        <v>2:37</v>
      </c>
      <c r="AW25" s="1557"/>
    </row>
    <row r="26" ht="15.75" customHeight="1">
      <c r="A26" s="1453" t="s">
        <v>8753</v>
      </c>
      <c r="B26" s="1521" t="s">
        <v>8223</v>
      </c>
      <c r="C26" s="1543">
        <v>0.05042824074074074</v>
      </c>
      <c r="D26" s="1491" t="s">
        <v>8483</v>
      </c>
      <c r="E26" s="1508" t="s">
        <v>5977</v>
      </c>
      <c r="F26" s="1508" t="s">
        <v>8754</v>
      </c>
      <c r="G26" s="1525" t="s">
        <v>8755</v>
      </c>
      <c r="H26" s="1509" t="s">
        <v>8756</v>
      </c>
      <c r="I26" s="1554" t="s">
        <v>3046</v>
      </c>
      <c r="J26" s="1510" t="s">
        <v>4620</v>
      </c>
      <c r="K26" s="1510" t="s">
        <v>8631</v>
      </c>
      <c r="L26" s="1510" t="s">
        <v>2325</v>
      </c>
      <c r="M26" s="1510" t="s">
        <v>1844</v>
      </c>
      <c r="N26" s="1510" t="s">
        <v>3777</v>
      </c>
      <c r="O26" s="1510" t="s">
        <v>8757</v>
      </c>
      <c r="P26" s="1526" t="s">
        <v>759</v>
      </c>
      <c r="Q26" s="1511" t="s">
        <v>8758</v>
      </c>
      <c r="R26" s="1511" t="s">
        <v>3156</v>
      </c>
      <c r="S26" s="1511" t="s">
        <v>7293</v>
      </c>
      <c r="T26" s="1527" t="s">
        <v>8402</v>
      </c>
      <c r="U26" s="1511" t="s">
        <v>8350</v>
      </c>
      <c r="V26" s="1527" t="s">
        <v>8759</v>
      </c>
      <c r="W26" s="1528" t="s">
        <v>7083</v>
      </c>
      <c r="X26" s="1558" t="s">
        <v>2462</v>
      </c>
      <c r="Y26" s="1528" t="s">
        <v>8760</v>
      </c>
      <c r="Z26" s="1512" t="s">
        <v>8761</v>
      </c>
      <c r="AA26" s="1528" t="s">
        <v>8762</v>
      </c>
      <c r="AB26" s="1491" t="s">
        <v>7235</v>
      </c>
      <c r="AC26" s="1528" t="s">
        <v>2474</v>
      </c>
      <c r="AD26" s="1559" t="s">
        <v>8238</v>
      </c>
      <c r="AE26" s="1508" t="s">
        <v>4212</v>
      </c>
      <c r="AF26" s="1513" t="s">
        <v>8763</v>
      </c>
      <c r="AG26" s="1529" t="s">
        <v>3609</v>
      </c>
      <c r="AH26" s="1529" t="s">
        <v>8764</v>
      </c>
      <c r="AI26" s="1463" t="s">
        <v>8699</v>
      </c>
      <c r="AJ26" s="1529" t="s">
        <v>8765</v>
      </c>
      <c r="AK26" s="1556" t="s">
        <v>8243</v>
      </c>
      <c r="AL26" s="1529" t="s">
        <v>3231</v>
      </c>
      <c r="AM26" s="1515" t="s">
        <v>8766</v>
      </c>
      <c r="AN26" s="1515" t="s">
        <v>4850</v>
      </c>
      <c r="AO26" s="1515" t="s">
        <v>8767</v>
      </c>
      <c r="AP26" s="1515" t="s">
        <v>8768</v>
      </c>
      <c r="AQ26" s="1514" t="s">
        <v>8769</v>
      </c>
      <c r="AR26" s="1514" t="s">
        <v>3277</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2675</v>
      </c>
      <c r="W27" s="1463" t="s">
        <v>8783</v>
      </c>
      <c r="X27" s="1463" t="s">
        <v>8784</v>
      </c>
      <c r="Y27" s="1463" t="s">
        <v>8615</v>
      </c>
      <c r="Z27" s="1463" t="s">
        <v>1068</v>
      </c>
      <c r="AA27" s="1463" t="s">
        <v>3140</v>
      </c>
      <c r="AB27" s="1463" t="s">
        <v>4620</v>
      </c>
      <c r="AC27" s="1463" t="s">
        <v>4629</v>
      </c>
      <c r="AD27" s="1463" t="s">
        <v>5918</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6292</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6100</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3121</v>
      </c>
      <c r="AC28" s="1512" t="s">
        <v>980</v>
      </c>
      <c r="AD28" s="1508" t="s">
        <v>8808</v>
      </c>
      <c r="AE28" s="1508" t="s">
        <v>2167</v>
      </c>
      <c r="AF28" s="1513" t="s">
        <v>8809</v>
      </c>
      <c r="AG28" s="1513" t="s">
        <v>521</v>
      </c>
      <c r="AH28" s="1513" t="s">
        <v>8810</v>
      </c>
      <c r="AI28" s="1513" t="s">
        <v>2530</v>
      </c>
      <c r="AJ28" s="1513" t="s">
        <v>8811</v>
      </c>
      <c r="AK28" s="1513" t="s">
        <v>7126</v>
      </c>
      <c r="AL28" s="1513" t="s">
        <v>2607</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6250</v>
      </c>
      <c r="L29" s="1481" t="str">
        <f>HYPERLINK("https://www.youtube.com/watch?v=tJdjPKdAbw4","57.01")</f>
        <v>57.01</v>
      </c>
      <c r="M29" s="1526" t="s">
        <v>6994</v>
      </c>
      <c r="N29" s="1510" t="s">
        <v>3882</v>
      </c>
      <c r="O29" s="1526" t="s">
        <v>8822</v>
      </c>
      <c r="P29" s="1526" t="s">
        <v>131</v>
      </c>
      <c r="Q29" s="1527" t="s">
        <v>8823</v>
      </c>
      <c r="R29" s="1527" t="s">
        <v>6496</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2834</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2937</v>
      </c>
      <c r="B30" s="1518" t="s">
        <v>8223</v>
      </c>
      <c r="C30" s="1543">
        <v>0.050520833333333334</v>
      </c>
      <c r="D30" s="1508" t="s">
        <v>8834</v>
      </c>
      <c r="E30" s="1567" t="s">
        <v>4362</v>
      </c>
      <c r="F30" s="1567" t="s">
        <v>8835</v>
      </c>
      <c r="G30" s="1508" t="s">
        <v>8836</v>
      </c>
      <c r="H30" s="1567" t="s">
        <v>8837</v>
      </c>
      <c r="I30" s="1532" t="s">
        <v>2961</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6491</v>
      </c>
      <c r="AJ30" s="1513" t="s">
        <v>8848</v>
      </c>
      <c r="AK30" s="1513" t="s">
        <v>8849</v>
      </c>
      <c r="AL30" s="1513" t="s">
        <v>8850</v>
      </c>
      <c r="AM30" s="1515" t="s">
        <v>8402</v>
      </c>
      <c r="AN30" s="1515" t="s">
        <v>8528</v>
      </c>
      <c r="AO30" s="1515" t="s">
        <v>2795</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3584</v>
      </c>
      <c r="N31" s="1510" t="s">
        <v>8865</v>
      </c>
      <c r="O31" s="1510" t="s">
        <v>8757</v>
      </c>
      <c r="P31" s="1510" t="s">
        <v>4029</v>
      </c>
      <c r="Q31" s="1511" t="s">
        <v>8866</v>
      </c>
      <c r="R31" s="1511" t="s">
        <v>2536</v>
      </c>
      <c r="S31" s="1511" t="s">
        <v>8867</v>
      </c>
      <c r="T31" s="1511" t="s">
        <v>8868</v>
      </c>
      <c r="U31" s="1511" t="s">
        <v>8869</v>
      </c>
      <c r="V31" s="1511" t="s">
        <v>8656</v>
      </c>
      <c r="W31" s="1512" t="s">
        <v>8870</v>
      </c>
      <c r="X31" s="1512" t="s">
        <v>8871</v>
      </c>
      <c r="Y31" s="1512" t="s">
        <v>8872</v>
      </c>
      <c r="Z31" s="1512" t="s">
        <v>1313</v>
      </c>
      <c r="AA31" s="1512" t="s">
        <v>8873</v>
      </c>
      <c r="AB31" s="1512" t="s">
        <v>7149</v>
      </c>
      <c r="AC31" s="1528" t="s">
        <v>6340</v>
      </c>
      <c r="AD31" s="1508" t="s">
        <v>8874</v>
      </c>
      <c r="AE31" s="1508" t="s">
        <v>8525</v>
      </c>
      <c r="AF31" s="1513" t="s">
        <v>8875</v>
      </c>
      <c r="AG31" s="1513" t="s">
        <v>1039</v>
      </c>
      <c r="AH31" s="1513" t="s">
        <v>3371</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3571</v>
      </c>
      <c r="AN32" s="1491" t="s">
        <v>3704</v>
      </c>
      <c r="AO32" s="1491" t="s">
        <v>5981</v>
      </c>
      <c r="AP32" s="1491" t="s">
        <v>8907</v>
      </c>
      <c r="AQ32" s="1491" t="s">
        <v>8908</v>
      </c>
      <c r="AR32" s="1491" t="s">
        <v>8456</v>
      </c>
      <c r="AS32" s="1491" t="s">
        <v>1007</v>
      </c>
      <c r="AT32" s="1491" t="s">
        <v>3175</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2956</v>
      </c>
      <c r="S33" s="1460" t="s">
        <v>8480</v>
      </c>
      <c r="T33" s="1544" t="s">
        <v>2411</v>
      </c>
      <c r="U33" s="1460" t="s">
        <v>4059</v>
      </c>
      <c r="V33" s="1460" t="s">
        <v>2601</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2737</v>
      </c>
      <c r="AI33" s="1460" t="s">
        <v>8919</v>
      </c>
      <c r="AJ33" s="1460" t="s">
        <v>8920</v>
      </c>
      <c r="AK33" s="1460" t="s">
        <v>2425</v>
      </c>
      <c r="AL33" s="1544" t="s">
        <v>3780</v>
      </c>
      <c r="AM33" s="1460" t="s">
        <v>8523</v>
      </c>
      <c r="AN33" s="1460" t="s">
        <v>341</v>
      </c>
      <c r="AO33" s="1544" t="s">
        <v>8245</v>
      </c>
      <c r="AP33" s="1460" t="s">
        <v>8921</v>
      </c>
      <c r="AQ33" s="1460" t="s">
        <v>7064</v>
      </c>
      <c r="AR33" s="1544" t="s">
        <v>2521</v>
      </c>
      <c r="AS33" s="1460" t="s">
        <v>3716</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6707</v>
      </c>
      <c r="Q34" s="1463" t="s">
        <v>786</v>
      </c>
      <c r="R34" s="1460" t="s">
        <v>8927</v>
      </c>
      <c r="S34" s="1463" t="s">
        <v>8931</v>
      </c>
      <c r="T34" s="1463" t="s">
        <v>780</v>
      </c>
      <c r="U34" s="1463" t="s">
        <v>8932</v>
      </c>
      <c r="V34" s="1463" t="s">
        <v>8933</v>
      </c>
      <c r="W34" s="1463" t="s">
        <v>8934</v>
      </c>
      <c r="X34" s="1463" t="s">
        <v>8724</v>
      </c>
      <c r="Y34" s="1463" t="s">
        <v>8725</v>
      </c>
      <c r="Z34" s="1463" t="s">
        <v>2520</v>
      </c>
      <c r="AA34" s="1463" t="s">
        <v>8935</v>
      </c>
      <c r="AB34" s="1463" t="s">
        <v>8430</v>
      </c>
      <c r="AC34" s="1463" t="s">
        <v>4534</v>
      </c>
      <c r="AD34" s="1463" t="s">
        <v>8936</v>
      </c>
      <c r="AE34" s="1463" t="s">
        <v>8872</v>
      </c>
      <c r="AF34" s="1463" t="s">
        <v>8937</v>
      </c>
      <c r="AG34" s="1463" t="s">
        <v>3908</v>
      </c>
      <c r="AH34" s="1463" t="s">
        <v>4525</v>
      </c>
      <c r="AI34" s="1463" t="s">
        <v>3517</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6132</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6712</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6486</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2834</v>
      </c>
      <c r="AI36" s="1460" t="s">
        <v>8978</v>
      </c>
      <c r="AJ36" s="1463" t="s">
        <v>7773</v>
      </c>
      <c r="AK36" s="1460" t="s">
        <v>8979</v>
      </c>
      <c r="AL36" s="1463" t="s">
        <v>3948</v>
      </c>
      <c r="AM36" s="1463" t="s">
        <v>2002</v>
      </c>
      <c r="AN36" s="1463" t="s">
        <v>2362</v>
      </c>
      <c r="AO36" s="1460" t="s">
        <v>5000</v>
      </c>
      <c r="AP36" s="1460" t="s">
        <v>8980</v>
      </c>
      <c r="AQ36" s="1460" t="s">
        <v>6126</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3307</v>
      </c>
      <c r="L37" s="1460" t="s">
        <v>8989</v>
      </c>
      <c r="M37" s="1460" t="s">
        <v>8990</v>
      </c>
      <c r="N37" s="1460" t="s">
        <v>8991</v>
      </c>
      <c r="O37" s="1460" t="s">
        <v>8992</v>
      </c>
      <c r="P37" s="1460" t="s">
        <v>8872</v>
      </c>
      <c r="Q37" s="1460" t="s">
        <v>4294</v>
      </c>
      <c r="R37" s="1460" t="s">
        <v>3623</v>
      </c>
      <c r="S37" s="1460" t="s">
        <v>2501</v>
      </c>
      <c r="T37" s="1460" t="s">
        <v>2411</v>
      </c>
      <c r="U37" s="1460" t="s">
        <v>8993</v>
      </c>
      <c r="V37" s="1460" t="s">
        <v>2160</v>
      </c>
      <c r="W37" s="1460" t="s">
        <v>7372</v>
      </c>
      <c r="X37" s="1460" t="s">
        <v>8994</v>
      </c>
      <c r="Y37" s="1460" t="s">
        <v>8673</v>
      </c>
      <c r="Z37" s="1460" t="s">
        <v>8995</v>
      </c>
      <c r="AA37" s="1460" t="s">
        <v>8996</v>
      </c>
      <c r="AB37" s="1460"/>
      <c r="AC37" s="1460" t="s">
        <v>8997</v>
      </c>
      <c r="AD37" s="1460" t="s">
        <v>8998</v>
      </c>
      <c r="AE37" s="1460" t="s">
        <v>3618</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6248</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6710</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3609</v>
      </c>
      <c r="AH38" s="1513" t="s">
        <v>4985</v>
      </c>
      <c r="AI38" s="1513" t="s">
        <v>9030</v>
      </c>
      <c r="AJ38" s="1513" t="s">
        <v>9031</v>
      </c>
      <c r="AK38" s="1513" t="s">
        <v>394</v>
      </c>
      <c r="AL38" s="1513" t="s">
        <v>2473</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3198</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2492</v>
      </c>
      <c r="AC39" s="1528" t="s">
        <v>2952</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2724</v>
      </c>
      <c r="M40" s="1478" t="s">
        <v>9068</v>
      </c>
      <c r="N40" s="1478" t="s">
        <v>9069</v>
      </c>
      <c r="O40" s="1478" t="s">
        <v>5288</v>
      </c>
      <c r="P40" s="1478" t="s">
        <v>5968</v>
      </c>
      <c r="Q40" s="1478" t="s">
        <v>9070</v>
      </c>
      <c r="R40" s="1478" t="s">
        <v>7371</v>
      </c>
      <c r="S40" s="1478" t="s">
        <v>9071</v>
      </c>
      <c r="T40" s="1478" t="s">
        <v>4288</v>
      </c>
      <c r="U40" s="1478" t="s">
        <v>2990</v>
      </c>
      <c r="V40" s="1478" t="s">
        <v>3975</v>
      </c>
      <c r="W40" s="1478" t="s">
        <v>3579</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2973</v>
      </c>
      <c r="B41" s="1499" t="s">
        <v>8190</v>
      </c>
      <c r="C41" s="1455">
        <v>0.050826388888888886</v>
      </c>
      <c r="D41" s="1460" t="s">
        <v>9084</v>
      </c>
      <c r="E41" s="1460" t="s">
        <v>9085</v>
      </c>
      <c r="F41" s="1508" t="s">
        <v>9086</v>
      </c>
      <c r="G41" s="1460" t="s">
        <v>9087</v>
      </c>
      <c r="H41" s="1460" t="s">
        <v>6111</v>
      </c>
      <c r="I41" s="1460" t="s">
        <v>1222</v>
      </c>
      <c r="J41" s="1460" t="s">
        <v>9088</v>
      </c>
      <c r="K41" s="1460" t="s">
        <v>3582</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6704</v>
      </c>
      <c r="Z41" s="1460" t="s">
        <v>1827</v>
      </c>
      <c r="AA41" s="1512" t="s">
        <v>9098</v>
      </c>
      <c r="AB41" s="1460" t="s">
        <v>150</v>
      </c>
      <c r="AC41" s="1460" t="s">
        <v>4629</v>
      </c>
      <c r="AD41" s="1460" t="s">
        <v>9099</v>
      </c>
      <c r="AE41" s="1460" t="s">
        <v>3618</v>
      </c>
      <c r="AF41" s="1460" t="s">
        <v>9100</v>
      </c>
      <c r="AG41" s="1460" t="s">
        <v>1110</v>
      </c>
      <c r="AH41" s="1460" t="s">
        <v>3669</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3313</v>
      </c>
      <c r="Z42" s="1463" t="s">
        <v>8679</v>
      </c>
      <c r="AA42" s="1463" t="s">
        <v>9116</v>
      </c>
      <c r="AB42" s="1463" t="s">
        <v>9117</v>
      </c>
      <c r="AC42" s="1463" t="s">
        <v>2794</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3442</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2536</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2689</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2429</v>
      </c>
      <c r="B44" s="1402" t="s">
        <v>8223</v>
      </c>
      <c r="C44" s="1543">
        <v>0.05092592592592592</v>
      </c>
      <c r="D44" s="1491" t="s">
        <v>9145</v>
      </c>
      <c r="E44" s="1508" t="s">
        <v>9146</v>
      </c>
      <c r="F44" s="1508" t="s">
        <v>9147</v>
      </c>
      <c r="G44" s="1508" t="s">
        <v>9148</v>
      </c>
      <c r="H44" s="1554" t="s">
        <v>9149</v>
      </c>
      <c r="I44" s="1554" t="s">
        <v>2735</v>
      </c>
      <c r="J44" s="1510" t="s">
        <v>8349</v>
      </c>
      <c r="K44" s="1510" t="s">
        <v>3659</v>
      </c>
      <c r="L44" s="1510" t="s">
        <v>5548</v>
      </c>
      <c r="M44" s="1510" t="s">
        <v>2972</v>
      </c>
      <c r="N44" s="1510" t="s">
        <v>8939</v>
      </c>
      <c r="O44" s="1510" t="s">
        <v>9150</v>
      </c>
      <c r="P44" s="1510" t="s">
        <v>773</v>
      </c>
      <c r="Q44" s="1511" t="s">
        <v>7347</v>
      </c>
      <c r="R44" s="1511" t="s">
        <v>7076</v>
      </c>
      <c r="S44" s="1511" t="s">
        <v>6250</v>
      </c>
      <c r="T44" s="1511" t="s">
        <v>9151</v>
      </c>
      <c r="U44" s="1579" t="s">
        <v>7517</v>
      </c>
      <c r="V44" s="1511" t="s">
        <v>9152</v>
      </c>
      <c r="W44" s="1512" t="s">
        <v>6415</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3697</v>
      </c>
      <c r="AN44" s="1515" t="s">
        <v>3268</v>
      </c>
      <c r="AO44" s="1515" t="s">
        <v>2243</v>
      </c>
      <c r="AP44" s="1515" t="s">
        <v>9159</v>
      </c>
      <c r="AQ44" s="1515" t="s">
        <v>4164</v>
      </c>
      <c r="AR44" s="1515" t="s">
        <v>7337</v>
      </c>
      <c r="AS44" s="1515" t="s">
        <v>6137</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3700</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6246</v>
      </c>
      <c r="K46" s="1460" t="s">
        <v>2350</v>
      </c>
      <c r="L46" s="1460" t="s">
        <v>1295</v>
      </c>
      <c r="M46" s="1460" t="s">
        <v>9190</v>
      </c>
      <c r="N46" s="1460" t="s">
        <v>4193</v>
      </c>
      <c r="O46" s="1460" t="s">
        <v>9191</v>
      </c>
      <c r="P46" s="1460" t="s">
        <v>3313</v>
      </c>
      <c r="Q46" s="1460" t="s">
        <v>9192</v>
      </c>
      <c r="R46" s="1460" t="s">
        <v>9193</v>
      </c>
      <c r="S46" s="1460" t="s">
        <v>3492</v>
      </c>
      <c r="T46" s="1460" t="s">
        <v>7529</v>
      </c>
      <c r="U46" s="1460" t="s">
        <v>8557</v>
      </c>
      <c r="V46" s="1460" t="s">
        <v>9194</v>
      </c>
      <c r="W46" s="1460" t="s">
        <v>9195</v>
      </c>
      <c r="X46" s="1460" t="s">
        <v>1473</v>
      </c>
      <c r="Y46" s="1460" t="s">
        <v>6707</v>
      </c>
      <c r="Z46" s="1460" t="s">
        <v>8415</v>
      </c>
      <c r="AA46" s="1512" t="s">
        <v>605</v>
      </c>
      <c r="AB46" s="1460" t="s">
        <v>9196</v>
      </c>
      <c r="AC46" s="1460" t="s">
        <v>4993</v>
      </c>
      <c r="AD46" s="1460" t="s">
        <v>9197</v>
      </c>
      <c r="AE46" s="1460" t="s">
        <v>3313</v>
      </c>
      <c r="AF46" s="1460" t="s">
        <v>9198</v>
      </c>
      <c r="AG46" s="1460" t="s">
        <v>9199</v>
      </c>
      <c r="AH46" s="1460" t="s">
        <v>2375</v>
      </c>
      <c r="AI46" s="1460" t="s">
        <v>5776</v>
      </c>
      <c r="AJ46" s="1460" t="s">
        <v>9200</v>
      </c>
      <c r="AK46" s="1460" t="s">
        <v>8643</v>
      </c>
      <c r="AL46" s="1460" t="s">
        <v>9201</v>
      </c>
      <c r="AM46" s="1460" t="s">
        <v>2530</v>
      </c>
      <c r="AN46" s="1460" t="s">
        <v>9202</v>
      </c>
      <c r="AO46" s="1460" t="s">
        <v>8346</v>
      </c>
      <c r="AP46" s="1460" t="s">
        <v>9203</v>
      </c>
      <c r="AQ46" s="1460" t="s">
        <v>9204</v>
      </c>
      <c r="AR46" s="1460" t="s">
        <v>2201</v>
      </c>
      <c r="AS46" s="1460" t="s">
        <v>6704</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3455</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3360</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2600</v>
      </c>
      <c r="M48" s="1491" t="s">
        <v>9238</v>
      </c>
      <c r="N48" s="1510" t="s">
        <v>9239</v>
      </c>
      <c r="O48" s="1491" t="s">
        <v>9240</v>
      </c>
      <c r="P48" s="1510" t="s">
        <v>9241</v>
      </c>
      <c r="Q48" s="1491" t="s">
        <v>2597</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2443</v>
      </c>
      <c r="AO48" s="1491" t="s">
        <v>3813</v>
      </c>
      <c r="AP48" s="1491" t="s">
        <v>9253</v>
      </c>
      <c r="AQ48" s="1515" t="s">
        <v>6868</v>
      </c>
      <c r="AR48" s="1491" t="s">
        <v>3277</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3156</v>
      </c>
      <c r="S49" s="1527" t="s">
        <v>3777</v>
      </c>
      <c r="T49" s="1511" t="s">
        <v>8495</v>
      </c>
      <c r="U49" s="1527" t="s">
        <v>9266</v>
      </c>
      <c r="V49" s="1527" t="s">
        <v>1295</v>
      </c>
      <c r="W49" s="1512" t="s">
        <v>3345</v>
      </c>
      <c r="X49" s="1512" t="s">
        <v>686</v>
      </c>
      <c r="Y49" s="1512" t="s">
        <v>1179</v>
      </c>
      <c r="Z49" s="1512" t="s">
        <v>8487</v>
      </c>
      <c r="AA49" s="1512" t="s">
        <v>5239</v>
      </c>
      <c r="AB49" s="1512" t="s">
        <v>9267</v>
      </c>
      <c r="AC49" s="1528" t="s">
        <v>6373</v>
      </c>
      <c r="AD49" s="1508" t="s">
        <v>9268</v>
      </c>
      <c r="AE49" s="1525" t="s">
        <v>4752</v>
      </c>
      <c r="AF49" s="1513" t="s">
        <v>9269</v>
      </c>
      <c r="AG49" s="1513" t="s">
        <v>9270</v>
      </c>
      <c r="AH49" s="1513" t="s">
        <v>3246</v>
      </c>
      <c r="AI49" s="1513" t="s">
        <v>9271</v>
      </c>
      <c r="AJ49" s="1513" t="s">
        <v>9272</v>
      </c>
      <c r="AK49" s="1513" t="s">
        <v>9273</v>
      </c>
      <c r="AL49" s="1529" t="s">
        <v>6139</v>
      </c>
      <c r="AM49" s="1515" t="s">
        <v>9274</v>
      </c>
      <c r="AN49" s="1515" t="s">
        <v>3130</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6147</v>
      </c>
      <c r="J50" s="1463" t="s">
        <v>9284</v>
      </c>
      <c r="K50" s="1463" t="s">
        <v>8580</v>
      </c>
      <c r="L50" s="1463" t="s">
        <v>3670</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2568</v>
      </c>
      <c r="AG50" s="1463" t="s">
        <v>4273</v>
      </c>
      <c r="AH50" s="1463" t="s">
        <v>9292</v>
      </c>
      <c r="AI50" s="1463" t="s">
        <v>9293</v>
      </c>
      <c r="AJ50" s="1463" t="s">
        <v>9294</v>
      </c>
      <c r="AK50" s="1463" t="s">
        <v>5739</v>
      </c>
      <c r="AL50" s="1463" t="s">
        <v>5932</v>
      </c>
      <c r="AM50" s="1588" t="s">
        <v>8212</v>
      </c>
      <c r="AN50" s="1460" t="s">
        <v>2325</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2952</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5998</v>
      </c>
      <c r="AC51" s="1512" t="s">
        <v>262</v>
      </c>
      <c r="AD51" s="1508" t="s">
        <v>8606</v>
      </c>
      <c r="AE51" s="1508" t="s">
        <v>5300</v>
      </c>
      <c r="AF51" s="1513" t="s">
        <v>9312</v>
      </c>
      <c r="AG51" s="1513" t="s">
        <v>7546</v>
      </c>
      <c r="AH51" s="1513" t="s">
        <v>3687</v>
      </c>
      <c r="AI51" s="1513" t="s">
        <v>9313</v>
      </c>
      <c r="AJ51" s="1513" t="s">
        <v>9314</v>
      </c>
      <c r="AK51" s="1513" t="s">
        <v>9217</v>
      </c>
      <c r="AL51" s="1513" t="s">
        <v>1979</v>
      </c>
      <c r="AM51" s="1515" t="s">
        <v>9315</v>
      </c>
      <c r="AN51" s="1515" t="s">
        <v>3695</v>
      </c>
      <c r="AO51" s="1515" t="s">
        <v>9316</v>
      </c>
      <c r="AP51" s="1515" t="s">
        <v>9317</v>
      </c>
      <c r="AQ51" s="1515" t="s">
        <v>8879</v>
      </c>
      <c r="AR51" s="1515" t="s">
        <v>9318</v>
      </c>
      <c r="AS51" s="1515" t="s">
        <v>9319</v>
      </c>
      <c r="AT51" s="1510" t="s">
        <v>9320</v>
      </c>
      <c r="AU51" s="1496" t="s">
        <v>9321</v>
      </c>
      <c r="AV51" s="1463" t="str">
        <f t="shared" si="1"/>
        <v>1:34</v>
      </c>
      <c r="AW51" s="1560"/>
    </row>
    <row r="52">
      <c r="A52" s="1498" t="s">
        <v>2767</v>
      </c>
      <c r="B52" s="1518" t="s">
        <v>8190</v>
      </c>
      <c r="C52" s="1455">
        <v>0.05134259259259259</v>
      </c>
      <c r="D52" s="1508" t="s">
        <v>9322</v>
      </c>
      <c r="E52" s="1508" t="s">
        <v>6144</v>
      </c>
      <c r="F52" s="1508" t="s">
        <v>9323</v>
      </c>
      <c r="G52" s="1508" t="s">
        <v>9324</v>
      </c>
      <c r="H52" s="1508" t="s">
        <v>9325</v>
      </c>
      <c r="I52" s="1508" t="s">
        <v>1222</v>
      </c>
      <c r="J52" s="1510" t="s">
        <v>4810</v>
      </c>
      <c r="K52" s="1510" t="s">
        <v>6929</v>
      </c>
      <c r="L52" s="1510" t="s">
        <v>4667</v>
      </c>
      <c r="M52" s="1510" t="s">
        <v>3322</v>
      </c>
      <c r="N52" s="1510" t="s">
        <v>1675</v>
      </c>
      <c r="O52" s="1510" t="s">
        <v>9326</v>
      </c>
      <c r="P52" s="1510" t="s">
        <v>4229</v>
      </c>
      <c r="Q52" s="1511" t="s">
        <v>9327</v>
      </c>
      <c r="R52" s="1511" t="s">
        <v>2448</v>
      </c>
      <c r="S52" s="1511" t="s">
        <v>9328</v>
      </c>
      <c r="T52" s="1511" t="s">
        <v>9329</v>
      </c>
      <c r="U52" s="1511" t="s">
        <v>9171</v>
      </c>
      <c r="V52" s="1511" t="s">
        <v>9330</v>
      </c>
      <c r="W52" s="1512" t="s">
        <v>9331</v>
      </c>
      <c r="X52" s="1512" t="s">
        <v>8274</v>
      </c>
      <c r="Y52" s="1512" t="s">
        <v>8892</v>
      </c>
      <c r="Z52" s="1512" t="s">
        <v>2817</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6100</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3571</v>
      </c>
      <c r="L53" s="1590" t="s">
        <v>3523</v>
      </c>
      <c r="M53" s="1526" t="s">
        <v>8371</v>
      </c>
      <c r="N53" s="1526" t="s">
        <v>9350</v>
      </c>
      <c r="O53" s="1590" t="s">
        <v>8260</v>
      </c>
      <c r="P53" s="1526" t="s">
        <v>382</v>
      </c>
      <c r="Q53" s="1527" t="s">
        <v>9351</v>
      </c>
      <c r="R53" s="1527" t="s">
        <v>9352</v>
      </c>
      <c r="S53" s="1527" t="s">
        <v>4637</v>
      </c>
      <c r="T53" s="1591" t="s">
        <v>8264</v>
      </c>
      <c r="U53" s="1527" t="s">
        <v>9353</v>
      </c>
      <c r="V53" s="1527" t="s">
        <v>3689</v>
      </c>
      <c r="W53" s="1592" t="s">
        <v>8267</v>
      </c>
      <c r="X53" s="1528" t="s">
        <v>3964</v>
      </c>
      <c r="Y53" s="1528" t="s">
        <v>6147</v>
      </c>
      <c r="Z53" s="1528" t="s">
        <v>7304</v>
      </c>
      <c r="AA53" s="1528" t="s">
        <v>8704</v>
      </c>
      <c r="AB53" s="1592" t="s">
        <v>8271</v>
      </c>
      <c r="AC53" s="1528" t="s">
        <v>6259</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3285</v>
      </c>
      <c r="B54" s="1454" t="s">
        <v>8190</v>
      </c>
      <c r="C54" s="1561">
        <v>0.05134259259259259</v>
      </c>
      <c r="D54" s="1491" t="s">
        <v>9367</v>
      </c>
      <c r="E54" s="1463" t="s">
        <v>9368</v>
      </c>
      <c r="F54" s="1463" t="s">
        <v>9369</v>
      </c>
      <c r="G54" s="1463" t="s">
        <v>7333</v>
      </c>
      <c r="H54" s="1463" t="s">
        <v>4059</v>
      </c>
      <c r="I54" s="1463" t="s">
        <v>5935</v>
      </c>
      <c r="J54" s="1463" t="s">
        <v>9370</v>
      </c>
      <c r="K54" s="1463" t="s">
        <v>3582</v>
      </c>
      <c r="L54" s="1463" t="s">
        <v>9371</v>
      </c>
      <c r="M54" s="1463" t="s">
        <v>9372</v>
      </c>
      <c r="N54" s="1463" t="s">
        <v>2649</v>
      </c>
      <c r="O54" s="1463" t="s">
        <v>9373</v>
      </c>
      <c r="P54" s="1463" t="s">
        <v>5009</v>
      </c>
      <c r="Q54" s="1463" t="s">
        <v>2313</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3345</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2454</v>
      </c>
      <c r="AF55" s="1578" t="s">
        <v>3269</v>
      </c>
      <c r="AG55" s="1578" t="s">
        <v>4365</v>
      </c>
      <c r="AH55" s="1578" t="s">
        <v>5003</v>
      </c>
      <c r="AI55" s="1460" t="s">
        <v>9398</v>
      </c>
      <c r="AJ55" s="1460" t="s">
        <v>9399</v>
      </c>
      <c r="AK55" s="1460" t="s">
        <v>7282</v>
      </c>
      <c r="AL55" s="1460" t="s">
        <v>3669</v>
      </c>
      <c r="AM55" s="1460" t="s">
        <v>9400</v>
      </c>
      <c r="AN55" s="1460" t="s">
        <v>3403</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6700</v>
      </c>
      <c r="J56" s="1510" t="s">
        <v>8865</v>
      </c>
      <c r="K56" s="1510" t="s">
        <v>9408</v>
      </c>
      <c r="L56" s="1510" t="s">
        <v>4364</v>
      </c>
      <c r="M56" s="1510" t="s">
        <v>7219</v>
      </c>
      <c r="N56" s="1597" t="s">
        <v>1095</v>
      </c>
      <c r="O56" s="1510" t="s">
        <v>3631</v>
      </c>
      <c r="P56" s="1510" t="s">
        <v>405</v>
      </c>
      <c r="Q56" s="1511" t="s">
        <v>9409</v>
      </c>
      <c r="R56" s="1511" t="s">
        <v>6496</v>
      </c>
      <c r="S56" s="1511" t="s">
        <v>9410</v>
      </c>
      <c r="T56" s="1511" t="s">
        <v>9097</v>
      </c>
      <c r="U56" s="1511" t="s">
        <v>8878</v>
      </c>
      <c r="V56" s="1511" t="s">
        <v>2153</v>
      </c>
      <c r="W56" s="1512" t="s">
        <v>5426</v>
      </c>
      <c r="X56" s="1512" t="s">
        <v>9411</v>
      </c>
      <c r="Y56" s="1512" t="s">
        <v>3034</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3463</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3674</v>
      </c>
      <c r="B57" s="1518" t="s">
        <v>8190</v>
      </c>
      <c r="C57" s="1455">
        <v>0.05153935185185185</v>
      </c>
      <c r="D57" s="1539" t="s">
        <v>9423</v>
      </c>
      <c r="E57" s="1539" t="s">
        <v>6421</v>
      </c>
      <c r="F57" s="1539" t="s">
        <v>9424</v>
      </c>
      <c r="G57" s="1539" t="s">
        <v>4757</v>
      </c>
      <c r="H57" s="1491" t="s">
        <v>9425</v>
      </c>
      <c r="I57" s="1539" t="s">
        <v>1222</v>
      </c>
      <c r="J57" s="1539" t="s">
        <v>9426</v>
      </c>
      <c r="K57" s="1539" t="s">
        <v>4390</v>
      </c>
      <c r="L57" s="1539" t="s">
        <v>3806</v>
      </c>
      <c r="M57" s="1539" t="s">
        <v>6860</v>
      </c>
      <c r="N57" s="1539" t="s">
        <v>9427</v>
      </c>
      <c r="O57" s="1539" t="s">
        <v>3515</v>
      </c>
      <c r="P57" s="1539" t="s">
        <v>6707</v>
      </c>
      <c r="Q57" s="1539" t="s">
        <v>9428</v>
      </c>
      <c r="R57" s="1539" t="s">
        <v>3156</v>
      </c>
      <c r="S57" s="1600" t="s">
        <v>9015</v>
      </c>
      <c r="T57" s="1539" t="s">
        <v>8827</v>
      </c>
      <c r="U57" s="1539" t="s">
        <v>9429</v>
      </c>
      <c r="V57" s="1539" t="s">
        <v>4082</v>
      </c>
      <c r="W57" s="1539" t="s">
        <v>9430</v>
      </c>
      <c r="X57" s="1539" t="s">
        <v>156</v>
      </c>
      <c r="Y57" s="1539" t="s">
        <v>2474</v>
      </c>
      <c r="Z57" s="1539" t="s">
        <v>7040</v>
      </c>
      <c r="AA57" s="1539" t="s">
        <v>899</v>
      </c>
      <c r="AB57" s="1539" t="s">
        <v>9431</v>
      </c>
      <c r="AC57" s="1539" t="s">
        <v>4889</v>
      </c>
      <c r="AD57" s="1539" t="s">
        <v>9432</v>
      </c>
      <c r="AE57" s="1539" t="s">
        <v>3618</v>
      </c>
      <c r="AF57" s="1601" t="s">
        <v>9433</v>
      </c>
      <c r="AG57" s="1539" t="s">
        <v>9434</v>
      </c>
      <c r="AH57" s="1539" t="s">
        <v>9435</v>
      </c>
      <c r="AI57" s="1539" t="s">
        <v>9436</v>
      </c>
      <c r="AJ57" s="1539" t="s">
        <v>9437</v>
      </c>
      <c r="AK57" s="1539" t="s">
        <v>4885</v>
      </c>
      <c r="AL57" s="1539" t="s">
        <v>9201</v>
      </c>
      <c r="AM57" s="1539" t="s">
        <v>9398</v>
      </c>
      <c r="AN57" s="1539" t="s">
        <v>2443</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3198</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3267</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6307</v>
      </c>
      <c r="F59" s="1508" t="s">
        <v>9038</v>
      </c>
      <c r="G59" s="1508" t="s">
        <v>9468</v>
      </c>
      <c r="H59" s="1554" t="s">
        <v>9469</v>
      </c>
      <c r="I59" s="1554" t="s">
        <v>9470</v>
      </c>
      <c r="J59" s="1510" t="s">
        <v>9471</v>
      </c>
      <c r="K59" s="1510" t="s">
        <v>7282</v>
      </c>
      <c r="L59" s="1510" t="s">
        <v>4516</v>
      </c>
      <c r="M59" s="1510" t="s">
        <v>9472</v>
      </c>
      <c r="N59" s="1510" t="s">
        <v>8824</v>
      </c>
      <c r="O59" s="1510" t="s">
        <v>9473</v>
      </c>
      <c r="P59" s="1510" t="s">
        <v>6340</v>
      </c>
      <c r="Q59" s="1511" t="s">
        <v>9474</v>
      </c>
      <c r="R59" s="1511" t="s">
        <v>9287</v>
      </c>
      <c r="S59" s="1511" t="s">
        <v>5430</v>
      </c>
      <c r="T59" s="1511" t="s">
        <v>5913</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6403</v>
      </c>
      <c r="AH59" s="1513" t="s">
        <v>9456</v>
      </c>
      <c r="AI59" s="1513" t="s">
        <v>2988</v>
      </c>
      <c r="AJ59" s="1513" t="s">
        <v>9481</v>
      </c>
      <c r="AK59" s="1513" t="s">
        <v>1508</v>
      </c>
      <c r="AL59" s="1513" t="s">
        <v>9482</v>
      </c>
      <c r="AM59" s="1515" t="s">
        <v>5776</v>
      </c>
      <c r="AN59" s="1515" t="s">
        <v>5422</v>
      </c>
      <c r="AO59" s="1515" t="s">
        <v>6245</v>
      </c>
      <c r="AP59" s="1515" t="s">
        <v>9483</v>
      </c>
      <c r="AQ59" s="1515" t="s">
        <v>3205</v>
      </c>
      <c r="AR59" s="1515" t="s">
        <v>8991</v>
      </c>
      <c r="AS59" s="1515" t="s">
        <v>3716</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3199</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2952</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3232</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6421</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6243</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2821</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3268</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6246</v>
      </c>
      <c r="AC62" s="1602" t="s">
        <v>6373</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3307</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2224</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6494</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2979</v>
      </c>
      <c r="R64" s="1602" t="s">
        <v>9575</v>
      </c>
      <c r="S64" s="1602" t="s">
        <v>9460</v>
      </c>
      <c r="T64" s="1602" t="s">
        <v>2649</v>
      </c>
      <c r="U64" s="1602" t="s">
        <v>9576</v>
      </c>
      <c r="V64" s="1602" t="s">
        <v>9577</v>
      </c>
      <c r="W64" s="1602" t="s">
        <v>9498</v>
      </c>
      <c r="X64" s="1602" t="s">
        <v>3267</v>
      </c>
      <c r="Y64" s="1602" t="s">
        <v>160</v>
      </c>
      <c r="Z64" s="1602" t="s">
        <v>483</v>
      </c>
      <c r="AA64" s="1602" t="s">
        <v>619</v>
      </c>
      <c r="AB64" s="1602" t="s">
        <v>9578</v>
      </c>
      <c r="AC64" s="1602" t="s">
        <v>1006</v>
      </c>
      <c r="AD64" s="1602" t="s">
        <v>9165</v>
      </c>
      <c r="AE64" s="1602" t="s">
        <v>674</v>
      </c>
      <c r="AF64" s="1602" t="s">
        <v>9579</v>
      </c>
      <c r="AG64" s="1602" t="s">
        <v>9580</v>
      </c>
      <c r="AH64" s="1602" t="s">
        <v>3385</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6137</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3456</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2619</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3325</v>
      </c>
      <c r="N66" s="1539" t="s">
        <v>9619</v>
      </c>
      <c r="O66" s="1539" t="s">
        <v>9620</v>
      </c>
      <c r="P66" s="1539" t="s">
        <v>3468</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6244</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2757</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5934</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2839</v>
      </c>
      <c r="B68" s="1521" t="s">
        <v>8223</v>
      </c>
      <c r="C68" s="1573">
        <v>0.051863425925925924</v>
      </c>
      <c r="D68" s="1491" t="s">
        <v>9657</v>
      </c>
      <c r="E68" s="1602" t="s">
        <v>6118</v>
      </c>
      <c r="F68" s="1602" t="s">
        <v>9658</v>
      </c>
      <c r="G68" s="1602" t="s">
        <v>9659</v>
      </c>
      <c r="H68" s="1602" t="s">
        <v>9660</v>
      </c>
      <c r="I68" s="1602" t="s">
        <v>9661</v>
      </c>
      <c r="J68" s="1602" t="s">
        <v>1923</v>
      </c>
      <c r="K68" s="1602" t="s">
        <v>2084</v>
      </c>
      <c r="L68" s="1602" t="s">
        <v>2849</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3046</v>
      </c>
      <c r="Z68" s="1602" t="s">
        <v>2410</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6139</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2381</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6133</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3371</v>
      </c>
      <c r="AM69" s="1602" t="s">
        <v>9694</v>
      </c>
      <c r="AN69" s="1602" t="s">
        <v>6002</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2600</v>
      </c>
      <c r="M70" s="1491" t="s">
        <v>9704</v>
      </c>
      <c r="N70" s="1491" t="s">
        <v>3697</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2257</v>
      </c>
      <c r="AH70" s="1491" t="s">
        <v>2600</v>
      </c>
      <c r="AI70" s="1491" t="s">
        <v>196</v>
      </c>
      <c r="AJ70" s="1491" t="s">
        <v>9715</v>
      </c>
      <c r="AK70" s="1491" t="s">
        <v>8908</v>
      </c>
      <c r="AL70" s="1491" t="s">
        <v>9390</v>
      </c>
      <c r="AM70" s="1491" t="s">
        <v>7231</v>
      </c>
      <c r="AN70" s="1491" t="s">
        <v>3319</v>
      </c>
      <c r="AO70" s="1491" t="s">
        <v>9716</v>
      </c>
      <c r="AP70" s="1491" t="s">
        <v>9341</v>
      </c>
      <c r="AQ70" s="1491" t="s">
        <v>9696</v>
      </c>
      <c r="AR70" s="1491" t="s">
        <v>9717</v>
      </c>
      <c r="AS70" s="1491" t="s">
        <v>6137</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2956</v>
      </c>
      <c r="N71" s="1532" t="s">
        <v>4487</v>
      </c>
      <c r="O71" s="1532" t="s">
        <v>9726</v>
      </c>
      <c r="P71" s="1612">
        <v>48.99</v>
      </c>
      <c r="Q71" s="1532" t="s">
        <v>9727</v>
      </c>
      <c r="R71" s="1532" t="s">
        <v>9728</v>
      </c>
      <c r="S71" s="1532" t="s">
        <v>3801</v>
      </c>
      <c r="T71" s="1532" t="s">
        <v>9729</v>
      </c>
      <c r="U71" s="1532" t="s">
        <v>9730</v>
      </c>
      <c r="V71" s="1532" t="s">
        <v>2266</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6245</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2224</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2663</v>
      </c>
      <c r="V72" s="1539" t="s">
        <v>8636</v>
      </c>
      <c r="W72" s="1539" t="s">
        <v>9726</v>
      </c>
      <c r="X72" s="1539" t="s">
        <v>619</v>
      </c>
      <c r="Y72" s="1539" t="s">
        <v>8615</v>
      </c>
      <c r="Z72" s="1539" t="s">
        <v>9048</v>
      </c>
      <c r="AA72" s="1539" t="s">
        <v>7388</v>
      </c>
      <c r="AB72" s="1539" t="s">
        <v>9342</v>
      </c>
      <c r="AC72" s="1539" t="s">
        <v>2794</v>
      </c>
      <c r="AD72" s="1539" t="s">
        <v>9745</v>
      </c>
      <c r="AE72" s="1539" t="s">
        <v>9746</v>
      </c>
      <c r="AF72" s="1539" t="s">
        <v>9747</v>
      </c>
      <c r="AG72" s="1539" t="s">
        <v>9500</v>
      </c>
      <c r="AH72" s="1539" t="s">
        <v>9748</v>
      </c>
      <c r="AI72" s="1539" t="s">
        <v>9749</v>
      </c>
      <c r="AJ72" s="1539" t="s">
        <v>9750</v>
      </c>
      <c r="AK72" s="1539" t="s">
        <v>9751</v>
      </c>
      <c r="AL72" s="1539" t="s">
        <v>3042</v>
      </c>
      <c r="AM72" s="1539" t="s">
        <v>9752</v>
      </c>
      <c r="AN72" s="1539" t="s">
        <v>2064</v>
      </c>
      <c r="AO72" s="1539" t="s">
        <v>9753</v>
      </c>
      <c r="AP72" s="1539" t="s">
        <v>9754</v>
      </c>
      <c r="AQ72" s="1539" t="s">
        <v>9755</v>
      </c>
      <c r="AR72" s="1539" t="s">
        <v>9274</v>
      </c>
      <c r="AS72" s="1539" t="s">
        <v>3509</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2849</v>
      </c>
      <c r="M73" s="1602" t="s">
        <v>9263</v>
      </c>
      <c r="N73" s="1602" t="s">
        <v>8979</v>
      </c>
      <c r="O73" s="1602" t="s">
        <v>9765</v>
      </c>
      <c r="P73" s="1602" t="s">
        <v>2283</v>
      </c>
      <c r="Q73" s="1602" t="s">
        <v>4839</v>
      </c>
      <c r="R73" s="1602" t="s">
        <v>5110</v>
      </c>
      <c r="S73" s="1602" t="s">
        <v>4695</v>
      </c>
      <c r="T73" s="1602" t="s">
        <v>7546</v>
      </c>
      <c r="U73" s="1602" t="s">
        <v>9766</v>
      </c>
      <c r="V73" s="1602" t="s">
        <v>6133</v>
      </c>
      <c r="W73" s="1602" t="s">
        <v>7551</v>
      </c>
      <c r="X73" s="1602" t="s">
        <v>9767</v>
      </c>
      <c r="Y73" s="1602" t="s">
        <v>1770</v>
      </c>
      <c r="Z73" s="1602" t="s">
        <v>9768</v>
      </c>
      <c r="AA73" s="1602" t="s">
        <v>9451</v>
      </c>
      <c r="AB73" s="1602" t="s">
        <v>9769</v>
      </c>
      <c r="AC73" s="1602" t="s">
        <v>8273</v>
      </c>
      <c r="AD73" s="1602" t="s">
        <v>9770</v>
      </c>
      <c r="AE73" s="1602" t="s">
        <v>6373</v>
      </c>
      <c r="AF73" s="1602" t="s">
        <v>9771</v>
      </c>
      <c r="AG73" s="1602" t="s">
        <v>9693</v>
      </c>
      <c r="AH73" s="1602" t="s">
        <v>9772</v>
      </c>
      <c r="AI73" s="1602" t="s">
        <v>9773</v>
      </c>
      <c r="AJ73" s="1602" t="s">
        <v>9774</v>
      </c>
      <c r="AK73" s="1602" t="s">
        <v>809</v>
      </c>
      <c r="AL73" s="1602" t="s">
        <v>3442</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3329</v>
      </c>
      <c r="J74" s="1602" t="s">
        <v>8865</v>
      </c>
      <c r="K74" s="1602" t="s">
        <v>4498</v>
      </c>
      <c r="L74" s="1602" t="s">
        <v>3192</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2952</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2218</v>
      </c>
      <c r="AA75" s="1602" t="s">
        <v>5625</v>
      </c>
      <c r="AB75" s="1602" t="s">
        <v>8513</v>
      </c>
      <c r="AC75" s="1602" t="s">
        <v>857</v>
      </c>
      <c r="AD75" s="1602" t="s">
        <v>9813</v>
      </c>
      <c r="AE75" s="1602" t="s">
        <v>1098</v>
      </c>
      <c r="AF75" s="1602" t="s">
        <v>9814</v>
      </c>
      <c r="AG75" s="1602" t="s">
        <v>2757</v>
      </c>
      <c r="AH75" s="1602" t="s">
        <v>5818</v>
      </c>
      <c r="AI75" s="1602" t="s">
        <v>9815</v>
      </c>
      <c r="AJ75" s="1602" t="s">
        <v>9816</v>
      </c>
      <c r="AK75" s="1602" t="s">
        <v>3307</v>
      </c>
      <c r="AL75" s="1602" t="s">
        <v>3670</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6195</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2584</v>
      </c>
      <c r="N76" s="1602" t="s">
        <v>9828</v>
      </c>
      <c r="O76" s="1602" t="s">
        <v>9829</v>
      </c>
      <c r="P76" s="1602" t="s">
        <v>765</v>
      </c>
      <c r="Q76" s="1602" t="s">
        <v>9830</v>
      </c>
      <c r="R76" s="1602" t="s">
        <v>4748</v>
      </c>
      <c r="S76" s="1602" t="s">
        <v>5771</v>
      </c>
      <c r="T76" s="1602" t="s">
        <v>7546</v>
      </c>
      <c r="U76" s="1602" t="s">
        <v>9831</v>
      </c>
      <c r="V76" s="1602" t="s">
        <v>2266</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3670</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3580</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5954</v>
      </c>
      <c r="M77" s="1539" t="s">
        <v>9845</v>
      </c>
      <c r="N77" s="1539" t="s">
        <v>9270</v>
      </c>
      <c r="O77" s="1539" t="s">
        <v>9846</v>
      </c>
      <c r="P77" s="1539" t="s">
        <v>4963</v>
      </c>
      <c r="Q77" s="1539" t="s">
        <v>4705</v>
      </c>
      <c r="R77" s="1539" t="s">
        <v>5940</v>
      </c>
      <c r="S77" s="1539" t="s">
        <v>599</v>
      </c>
      <c r="T77" s="1539" t="s">
        <v>9847</v>
      </c>
      <c r="U77" s="1539" t="s">
        <v>8593</v>
      </c>
      <c r="V77" s="1539" t="s">
        <v>9848</v>
      </c>
      <c r="W77" s="1539" t="s">
        <v>9849</v>
      </c>
      <c r="X77" s="1539" t="s">
        <v>9850</v>
      </c>
      <c r="Y77" s="1539" t="s">
        <v>759</v>
      </c>
      <c r="Z77" s="1539" t="s">
        <v>2120</v>
      </c>
      <c r="AA77" s="1491" t="s">
        <v>9851</v>
      </c>
      <c r="AB77" s="1539" t="s">
        <v>5906</v>
      </c>
      <c r="AC77" s="1539" t="s">
        <v>9649</v>
      </c>
      <c r="AD77" s="1539" t="s">
        <v>7155</v>
      </c>
      <c r="AE77" s="1539" t="s">
        <v>4752</v>
      </c>
      <c r="AF77" s="1457" t="s">
        <v>9852</v>
      </c>
      <c r="AG77" s="1539" t="s">
        <v>9853</v>
      </c>
      <c r="AH77" s="1539" t="s">
        <v>4258</v>
      </c>
      <c r="AI77" s="1539" t="s">
        <v>6397</v>
      </c>
      <c r="AJ77" s="1539" t="s">
        <v>9854</v>
      </c>
      <c r="AK77" s="1539" t="s">
        <v>9855</v>
      </c>
      <c r="AL77" s="1539" t="s">
        <v>9584</v>
      </c>
      <c r="AM77" s="1539" t="s">
        <v>9856</v>
      </c>
      <c r="AN77" s="1539" t="s">
        <v>2621</v>
      </c>
      <c r="AO77" s="1539" t="s">
        <v>9857</v>
      </c>
      <c r="AP77" s="1539" t="s">
        <v>5441</v>
      </c>
      <c r="AQ77" s="1539" t="s">
        <v>9858</v>
      </c>
      <c r="AR77" s="1539" t="s">
        <v>686</v>
      </c>
      <c r="AS77" s="1457" t="s">
        <v>2978</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6027</v>
      </c>
      <c r="X78" s="1539" t="s">
        <v>309</v>
      </c>
      <c r="Y78" s="1539" t="s">
        <v>6257</v>
      </c>
      <c r="Z78" s="1539" t="s">
        <v>781</v>
      </c>
      <c r="AA78" s="1602" t="s">
        <v>9101</v>
      </c>
      <c r="AB78" s="1539" t="s">
        <v>9872</v>
      </c>
      <c r="AC78" s="1539" t="s">
        <v>5935</v>
      </c>
      <c r="AD78" s="1539" t="s">
        <v>9873</v>
      </c>
      <c r="AE78" s="1539" t="s">
        <v>224</v>
      </c>
      <c r="AF78" s="1539" t="s">
        <v>7800</v>
      </c>
      <c r="AG78" s="1539" t="s">
        <v>3702</v>
      </c>
      <c r="AH78" s="1539" t="s">
        <v>1548</v>
      </c>
      <c r="AI78" s="1539" t="s">
        <v>413</v>
      </c>
      <c r="AJ78" s="1539" t="s">
        <v>1995</v>
      </c>
      <c r="AK78" s="1539" t="s">
        <v>9874</v>
      </c>
      <c r="AL78" s="1539" t="s">
        <v>9627</v>
      </c>
      <c r="AM78" s="1539" t="s">
        <v>2757</v>
      </c>
      <c r="AN78" s="1539" t="s">
        <v>5708</v>
      </c>
      <c r="AO78" s="1539" t="s">
        <v>3261</v>
      </c>
      <c r="AP78" s="1539" t="s">
        <v>9875</v>
      </c>
      <c r="AQ78" s="1539" t="s">
        <v>7184</v>
      </c>
      <c r="AR78" s="1539" t="s">
        <v>5934</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6147</v>
      </c>
      <c r="Z79" s="1602" t="s">
        <v>9768</v>
      </c>
      <c r="AA79" s="1602" t="s">
        <v>1744</v>
      </c>
      <c r="AB79" s="1602" t="s">
        <v>9891</v>
      </c>
      <c r="AC79" s="1602" t="s">
        <v>1524</v>
      </c>
      <c r="AD79" s="1602" t="s">
        <v>9892</v>
      </c>
      <c r="AE79" s="1602" t="s">
        <v>1524</v>
      </c>
      <c r="AF79" s="1602" t="s">
        <v>9893</v>
      </c>
      <c r="AG79" s="1602" t="s">
        <v>9542</v>
      </c>
      <c r="AH79" s="1602" t="s">
        <v>1786</v>
      </c>
      <c r="AI79" s="1602" t="s">
        <v>3050</v>
      </c>
      <c r="AJ79" s="1602" t="s">
        <v>9894</v>
      </c>
      <c r="AK79" s="1602" t="s">
        <v>9895</v>
      </c>
      <c r="AL79" s="1602" t="s">
        <v>4045</v>
      </c>
      <c r="AM79" s="1602" t="s">
        <v>1122</v>
      </c>
      <c r="AN79" s="1602" t="s">
        <v>2785</v>
      </c>
      <c r="AO79" s="1602" t="s">
        <v>9896</v>
      </c>
      <c r="AP79" s="1602" t="s">
        <v>3338</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6246</v>
      </c>
      <c r="AA80" s="1539" t="s">
        <v>7393</v>
      </c>
      <c r="AB80" s="1602" t="s">
        <v>1924</v>
      </c>
      <c r="AC80" s="1602" t="s">
        <v>9914</v>
      </c>
      <c r="AD80" s="1602" t="s">
        <v>2826</v>
      </c>
      <c r="AE80" s="1602" t="s">
        <v>4791</v>
      </c>
      <c r="AF80" s="1602" t="s">
        <v>9915</v>
      </c>
      <c r="AG80" s="1602" t="s">
        <v>2608</v>
      </c>
      <c r="AH80" s="1602" t="s">
        <v>6392</v>
      </c>
      <c r="AI80" s="1602" t="s">
        <v>9916</v>
      </c>
      <c r="AJ80" s="1602" t="s">
        <v>9917</v>
      </c>
      <c r="AK80" s="1602" t="s">
        <v>9218</v>
      </c>
      <c r="AL80" s="1602" t="s">
        <v>9918</v>
      </c>
      <c r="AM80" s="1602" t="s">
        <v>9919</v>
      </c>
      <c r="AN80" s="1602" t="s">
        <v>3669</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3303</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2601</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2573</v>
      </c>
      <c r="Y81" s="1491" t="s">
        <v>2993</v>
      </c>
      <c r="Z81" s="1491" t="s">
        <v>6034</v>
      </c>
      <c r="AA81" s="1539" t="s">
        <v>9938</v>
      </c>
      <c r="AB81" s="1491" t="s">
        <v>9939</v>
      </c>
      <c r="AC81" s="1491" t="s">
        <v>6259</v>
      </c>
      <c r="AD81" s="1616" t="s">
        <v>8272</v>
      </c>
      <c r="AE81" s="1491" t="s">
        <v>332</v>
      </c>
      <c r="AF81" s="1491" t="s">
        <v>9940</v>
      </c>
      <c r="AG81" s="1491" t="s">
        <v>7141</v>
      </c>
      <c r="AH81" s="1491" t="s">
        <v>3413</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3413</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2257</v>
      </c>
      <c r="Y82" s="1539" t="s">
        <v>8861</v>
      </c>
      <c r="Z82" s="1539" t="s">
        <v>8394</v>
      </c>
      <c r="AA82" s="1539" t="s">
        <v>9960</v>
      </c>
      <c r="AB82" s="1539" t="s">
        <v>9534</v>
      </c>
      <c r="AC82" s="1539" t="s">
        <v>8725</v>
      </c>
      <c r="AD82" s="1539" t="s">
        <v>9961</v>
      </c>
      <c r="AE82" s="1539" t="s">
        <v>2224</v>
      </c>
      <c r="AF82" s="1539" t="s">
        <v>9962</v>
      </c>
      <c r="AG82" s="1539" t="s">
        <v>9963</v>
      </c>
      <c r="AH82" s="1539" t="s">
        <v>3806</v>
      </c>
      <c r="AI82" s="1539" t="s">
        <v>9964</v>
      </c>
      <c r="AJ82" s="1539" t="s">
        <v>9965</v>
      </c>
      <c r="AK82" s="1539" t="s">
        <v>2018</v>
      </c>
      <c r="AL82" s="1539" t="s">
        <v>2458</v>
      </c>
      <c r="AM82" s="1539" t="s">
        <v>2018</v>
      </c>
      <c r="AN82" s="1539" t="s">
        <v>2458</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5985</v>
      </c>
      <c r="Q83" s="1602" t="s">
        <v>9975</v>
      </c>
      <c r="R83" s="1602" t="s">
        <v>9976</v>
      </c>
      <c r="S83" s="1602" t="s">
        <v>8211</v>
      </c>
      <c r="T83" s="1602" t="s">
        <v>2464</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6109</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2961</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3406</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5906</v>
      </c>
      <c r="L85" s="1618" t="s">
        <v>9888</v>
      </c>
      <c r="M85" s="1618" t="s">
        <v>8517</v>
      </c>
      <c r="N85" s="1539" t="s">
        <v>10018</v>
      </c>
      <c r="O85" s="1618" t="s">
        <v>9156</v>
      </c>
      <c r="P85" s="1618" t="s">
        <v>8872</v>
      </c>
      <c r="Q85" s="1618" t="s">
        <v>10019</v>
      </c>
      <c r="R85" s="1618" t="s">
        <v>7380</v>
      </c>
      <c r="S85" s="1619" t="s">
        <v>10020</v>
      </c>
      <c r="T85" s="1618" t="s">
        <v>7393</v>
      </c>
      <c r="U85" s="1618" t="s">
        <v>2296</v>
      </c>
      <c r="V85" s="1618" t="s">
        <v>10021</v>
      </c>
      <c r="W85" s="1618" t="s">
        <v>10022</v>
      </c>
      <c r="X85" s="1618" t="s">
        <v>10023</v>
      </c>
      <c r="Y85" s="1618" t="s">
        <v>588</v>
      </c>
      <c r="Z85" s="1618" t="s">
        <v>9431</v>
      </c>
      <c r="AA85" s="1539" t="s">
        <v>10024</v>
      </c>
      <c r="AB85" s="1539" t="s">
        <v>8488</v>
      </c>
      <c r="AC85" s="1618" t="s">
        <v>3605</v>
      </c>
      <c r="AD85" s="1618" t="s">
        <v>10025</v>
      </c>
      <c r="AE85" s="1618" t="s">
        <v>208</v>
      </c>
      <c r="AF85" s="1618" t="s">
        <v>5933</v>
      </c>
      <c r="AG85" s="1618" t="s">
        <v>3779</v>
      </c>
      <c r="AH85" s="1618" t="s">
        <v>10026</v>
      </c>
      <c r="AI85" s="1618" t="s">
        <v>10027</v>
      </c>
      <c r="AJ85" s="1618" t="s">
        <v>10028</v>
      </c>
      <c r="AK85" s="1539" t="s">
        <v>452</v>
      </c>
      <c r="AL85" s="1539" t="s">
        <v>9446</v>
      </c>
      <c r="AM85" s="1618" t="s">
        <v>3538</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6004</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2621</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6139</v>
      </c>
      <c r="AM86" s="1491" t="s">
        <v>10057</v>
      </c>
      <c r="AN86" s="1491" t="s">
        <v>9497</v>
      </c>
      <c r="AO86" s="1491" t="s">
        <v>4324</v>
      </c>
      <c r="AP86" s="1491" t="s">
        <v>10058</v>
      </c>
      <c r="AQ86" s="1491" t="s">
        <v>10059</v>
      </c>
      <c r="AR86" s="1539" t="s">
        <v>3412</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5935</v>
      </c>
      <c r="Q87" s="1539" t="s">
        <v>10069</v>
      </c>
      <c r="R87" s="1539" t="s">
        <v>1821</v>
      </c>
      <c r="S87" s="1539" t="s">
        <v>7400</v>
      </c>
      <c r="T87" s="1539" t="s">
        <v>6969</v>
      </c>
      <c r="U87" s="1539" t="s">
        <v>10070</v>
      </c>
      <c r="V87" s="1539" t="s">
        <v>9577</v>
      </c>
      <c r="W87" s="1539" t="s">
        <v>10071</v>
      </c>
      <c r="X87" s="1539" t="s">
        <v>6632</v>
      </c>
      <c r="Y87" s="1539" t="s">
        <v>5281</v>
      </c>
      <c r="Z87" s="1539" t="s">
        <v>9362</v>
      </c>
      <c r="AA87" s="1539" t="s">
        <v>10072</v>
      </c>
      <c r="AB87" s="1539" t="s">
        <v>3111</v>
      </c>
      <c r="AC87" s="1539" t="s">
        <v>5632</v>
      </c>
      <c r="AD87" s="1539" t="s">
        <v>10073</v>
      </c>
      <c r="AE87" s="1539" t="s">
        <v>4440</v>
      </c>
      <c r="AF87" s="1539" t="s">
        <v>10074</v>
      </c>
      <c r="AG87" s="1539" t="s">
        <v>10075</v>
      </c>
      <c r="AH87" s="1539" t="s">
        <v>10076</v>
      </c>
      <c r="AI87" s="1539" t="s">
        <v>10077</v>
      </c>
      <c r="AJ87" s="1539" t="s">
        <v>10078</v>
      </c>
      <c r="AK87" s="1539" t="s">
        <v>8405</v>
      </c>
      <c r="AL87" s="1539" t="s">
        <v>2674</v>
      </c>
      <c r="AM87" s="1539" t="s">
        <v>10079</v>
      </c>
      <c r="AN87" s="1539" t="s">
        <v>5473</v>
      </c>
      <c r="AO87" s="1539" t="s">
        <v>8471</v>
      </c>
      <c r="AP87" s="1539" t="s">
        <v>2579</v>
      </c>
      <c r="AQ87" s="1539" t="s">
        <v>10080</v>
      </c>
      <c r="AR87" s="1539" t="s">
        <v>3380</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6108</v>
      </c>
      <c r="G88" s="1602" t="s">
        <v>10085</v>
      </c>
      <c r="H88" s="1602" t="s">
        <v>10086</v>
      </c>
      <c r="I88" s="1602" t="s">
        <v>3125</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6343</v>
      </c>
      <c r="W88" s="1602" t="s">
        <v>4033</v>
      </c>
      <c r="X88" s="1602" t="s">
        <v>2853</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2488</v>
      </c>
      <c r="AJ88" s="1602" t="s">
        <v>10094</v>
      </c>
      <c r="AK88" s="1602" t="s">
        <v>8607</v>
      </c>
      <c r="AL88" s="1602" t="s">
        <v>10095</v>
      </c>
      <c r="AM88" s="1602" t="s">
        <v>8218</v>
      </c>
      <c r="AN88" s="1602" t="s">
        <v>6139</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2952</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2403</v>
      </c>
      <c r="AD89" s="1457" t="s">
        <v>10112</v>
      </c>
      <c r="AE89" s="1457" t="s">
        <v>1710</v>
      </c>
      <c r="AF89" s="1457" t="s">
        <v>9312</v>
      </c>
      <c r="AG89" s="1457" t="s">
        <v>2752</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2369</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6149</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5935</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6703</v>
      </c>
      <c r="AD91" s="1602" t="s">
        <v>10162</v>
      </c>
      <c r="AE91" s="1602" t="s">
        <v>10163</v>
      </c>
      <c r="AF91" s="1602" t="s">
        <v>9692</v>
      </c>
      <c r="AG91" s="1602" t="s">
        <v>10164</v>
      </c>
      <c r="AH91" s="1602" t="s">
        <v>10165</v>
      </c>
      <c r="AI91" s="1602" t="s">
        <v>3331</v>
      </c>
      <c r="AJ91" s="1602" t="s">
        <v>10166</v>
      </c>
      <c r="AK91" s="1602" t="s">
        <v>3159</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6147</v>
      </c>
      <c r="Q92" s="1539" t="s">
        <v>10180</v>
      </c>
      <c r="R92" s="1539" t="s">
        <v>8596</v>
      </c>
      <c r="S92" s="1539" t="s">
        <v>10181</v>
      </c>
      <c r="T92" s="1539" t="s">
        <v>10072</v>
      </c>
      <c r="U92" s="1539" t="s">
        <v>10182</v>
      </c>
      <c r="V92" s="1539" t="s">
        <v>1010</v>
      </c>
      <c r="W92" s="1539" t="s">
        <v>10183</v>
      </c>
      <c r="X92" s="1539" t="s">
        <v>5489</v>
      </c>
      <c r="Y92" s="1539" t="s">
        <v>1928</v>
      </c>
      <c r="Z92" s="1539" t="s">
        <v>9391</v>
      </c>
      <c r="AA92" s="1539" t="s">
        <v>2230</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3302</v>
      </c>
      <c r="S93" s="1478" t="s">
        <v>10205</v>
      </c>
      <c r="T93" s="1478" t="s">
        <v>4905</v>
      </c>
      <c r="U93" s="1478" t="s">
        <v>10206</v>
      </c>
      <c r="V93" s="1478" t="s">
        <v>10021</v>
      </c>
      <c r="W93" s="1478" t="s">
        <v>10207</v>
      </c>
      <c r="X93" s="1478" t="s">
        <v>10208</v>
      </c>
      <c r="Y93" s="1478">
        <v>51.87</v>
      </c>
      <c r="Z93" s="1478" t="s">
        <v>5934</v>
      </c>
      <c r="AA93" s="1483" t="s">
        <v>6120</v>
      </c>
      <c r="AB93" s="1483" t="s">
        <v>1720</v>
      </c>
      <c r="AC93" s="1478">
        <v>49.75</v>
      </c>
      <c r="AD93" s="1478" t="s">
        <v>10209</v>
      </c>
      <c r="AE93" s="1478">
        <v>50.16</v>
      </c>
      <c r="AF93" s="1478" t="s">
        <v>10210</v>
      </c>
      <c r="AG93" s="1478" t="s">
        <v>10211</v>
      </c>
      <c r="AH93" s="1478" t="s">
        <v>6024</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5939</v>
      </c>
      <c r="L94" s="1539" t="s">
        <v>8029</v>
      </c>
      <c r="M94" s="1539" t="s">
        <v>7019</v>
      </c>
      <c r="N94" s="1539" t="s">
        <v>10223</v>
      </c>
      <c r="O94" s="1539" t="s">
        <v>10224</v>
      </c>
      <c r="P94" s="1539" t="s">
        <v>290</v>
      </c>
      <c r="Q94" s="1539" t="s">
        <v>10225</v>
      </c>
      <c r="R94" s="1539" t="s">
        <v>10226</v>
      </c>
      <c r="S94" s="1539" t="s">
        <v>4986</v>
      </c>
      <c r="T94" s="1539" t="s">
        <v>10227</v>
      </c>
      <c r="U94" s="1539" t="s">
        <v>10228</v>
      </c>
      <c r="V94" s="1539" t="s">
        <v>6145</v>
      </c>
      <c r="W94" s="1539" t="s">
        <v>8911</v>
      </c>
      <c r="X94" s="1539" t="s">
        <v>10229</v>
      </c>
      <c r="Y94" s="1539" t="s">
        <v>99</v>
      </c>
      <c r="Z94" s="1539" t="s">
        <v>10230</v>
      </c>
      <c r="AA94" s="1539" t="s">
        <v>2116</v>
      </c>
      <c r="AB94" s="1539" t="s">
        <v>3198</v>
      </c>
      <c r="AC94" s="1539" t="s">
        <v>4469</v>
      </c>
      <c r="AD94" s="1539" t="s">
        <v>9188</v>
      </c>
      <c r="AE94" s="1539" t="s">
        <v>1026</v>
      </c>
      <c r="AF94" s="1539" t="s">
        <v>10231</v>
      </c>
      <c r="AG94" s="1539" t="s">
        <v>3445</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3584</v>
      </c>
      <c r="F95" s="1539" t="s">
        <v>10242</v>
      </c>
      <c r="G95" s="1539" t="s">
        <v>10243</v>
      </c>
      <c r="H95" s="1491" t="s">
        <v>8644</v>
      </c>
      <c r="I95" s="1539" t="s">
        <v>3194</v>
      </c>
      <c r="J95" s="1539" t="s">
        <v>8919</v>
      </c>
      <c r="K95" s="1539" t="s">
        <v>804</v>
      </c>
      <c r="L95" s="1539" t="s">
        <v>10244</v>
      </c>
      <c r="M95" s="1539" t="s">
        <v>10245</v>
      </c>
      <c r="N95" s="1539" t="s">
        <v>6045</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3355</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3473</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3251</v>
      </c>
      <c r="L96" s="1602" t="s">
        <v>4006</v>
      </c>
      <c r="M96" s="1602" t="s">
        <v>6486</v>
      </c>
      <c r="N96" s="1602" t="s">
        <v>10273</v>
      </c>
      <c r="O96" s="1602" t="s">
        <v>10274</v>
      </c>
      <c r="P96" s="1602" t="s">
        <v>2419</v>
      </c>
      <c r="Q96" s="1602" t="s">
        <v>10275</v>
      </c>
      <c r="R96" s="1602" t="s">
        <v>10276</v>
      </c>
      <c r="S96" s="1602" t="s">
        <v>10277</v>
      </c>
      <c r="T96" s="1602" t="s">
        <v>10278</v>
      </c>
      <c r="U96" s="1602" t="s">
        <v>10279</v>
      </c>
      <c r="V96" s="1602" t="s">
        <v>10280</v>
      </c>
      <c r="W96" s="1602" t="s">
        <v>10281</v>
      </c>
      <c r="X96" s="1602" t="s">
        <v>10282</v>
      </c>
      <c r="Y96" s="1602" t="s">
        <v>2754</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3639</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6008</v>
      </c>
      <c r="B97" s="1521" t="s">
        <v>8223</v>
      </c>
      <c r="C97" s="1543">
        <v>0.06635416666666667</v>
      </c>
      <c r="D97" s="1491" t="s">
        <v>10295</v>
      </c>
      <c r="E97" s="1491" t="s">
        <v>8088</v>
      </c>
      <c r="F97" s="1491" t="s">
        <v>10296</v>
      </c>
      <c r="G97" s="1491" t="s">
        <v>10297</v>
      </c>
      <c r="H97" s="1491" t="s">
        <v>10298</v>
      </c>
      <c r="I97" s="1491" t="s">
        <v>3569</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3704</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2761</v>
      </c>
      <c r="AC99" s="1478"/>
      <c r="AD99" s="1478"/>
      <c r="AE99" s="1500"/>
      <c r="AF99" s="1478"/>
      <c r="AG99" s="1478"/>
      <c r="AH99" s="1478"/>
      <c r="AI99" s="1478"/>
      <c r="AJ99" s="1478"/>
      <c r="AK99" s="1478"/>
      <c r="AL99" s="1478"/>
      <c r="AM99" s="1627" t="s">
        <v>2243</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2784</v>
      </c>
      <c r="F100" s="1508" t="s">
        <v>10325</v>
      </c>
      <c r="G100" s="1630" t="s">
        <v>10326</v>
      </c>
      <c r="H100" s="1630" t="s">
        <v>10327</v>
      </c>
      <c r="I100" s="1630" t="s">
        <v>2279</v>
      </c>
      <c r="J100" s="1630" t="s">
        <v>6638</v>
      </c>
      <c r="K100" s="1631" t="s">
        <v>5942</v>
      </c>
      <c r="L100" s="1632" t="s">
        <v>6787</v>
      </c>
      <c r="M100" s="1630" t="s">
        <v>10328</v>
      </c>
      <c r="N100" s="1630" t="s">
        <v>7546</v>
      </c>
      <c r="O100" s="1630" t="s">
        <v>5405</v>
      </c>
      <c r="P100" s="1630" t="s">
        <v>1725</v>
      </c>
      <c r="Q100" s="1630" t="s">
        <v>10329</v>
      </c>
      <c r="R100" s="1630" t="s">
        <v>10330</v>
      </c>
      <c r="S100" s="1633" t="s">
        <v>2661</v>
      </c>
      <c r="T100" s="1630" t="s">
        <v>8617</v>
      </c>
      <c r="U100" s="1630" t="s">
        <v>3092</v>
      </c>
      <c r="V100" s="1630" t="s">
        <v>10331</v>
      </c>
      <c r="W100" s="1630" t="s">
        <v>10332</v>
      </c>
      <c r="X100" s="1630" t="s">
        <v>10023</v>
      </c>
      <c r="Y100" s="1630" t="s">
        <v>2474</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6410</v>
      </c>
      <c r="F1" s="1654" t="s">
        <v>6673</v>
      </c>
      <c r="G1" s="1655" t="s">
        <v>38</v>
      </c>
      <c r="H1" s="1656" t="s">
        <v>36</v>
      </c>
      <c r="I1" s="1652" t="s">
        <v>10343</v>
      </c>
      <c r="J1" s="1657" t="s">
        <v>39</v>
      </c>
      <c r="K1" s="1658" t="s">
        <v>6624</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6087</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6196</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6116</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2537</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6190</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2973</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2937</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2429</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2767</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2937</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3674</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2659</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2963</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6410</v>
      </c>
      <c r="E1" s="1734" t="s">
        <v>6673</v>
      </c>
      <c r="F1" s="1735" t="s">
        <v>38</v>
      </c>
      <c r="G1" s="1736" t="s">
        <v>36</v>
      </c>
      <c r="H1" s="1732" t="s">
        <v>10343</v>
      </c>
      <c r="I1" s="1737" t="s">
        <v>39</v>
      </c>
      <c r="J1" s="1738" t="s">
        <v>6624</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6087</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6196</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2537</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6190</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2659</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2767</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2937</v>
      </c>
      <c r="B25" s="1688" t="s">
        <v>8223</v>
      </c>
      <c r="C25" s="1567" t="s">
        <v>10766</v>
      </c>
      <c r="D25" s="1466"/>
      <c r="E25" s="1466" t="s">
        <v>10767</v>
      </c>
      <c r="F25" s="1466" t="s">
        <v>10768</v>
      </c>
      <c r="G25" s="1466"/>
      <c r="H25" s="1466"/>
      <c r="I25" s="1466"/>
      <c r="J25" s="1466"/>
      <c r="K25" s="1466" t="s">
        <v>9298</v>
      </c>
      <c r="L25" s="1466"/>
    </row>
    <row r="26" ht="15.75" customHeight="1">
      <c r="A26" s="1628" t="s">
        <v>2429</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3360</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2492</v>
      </c>
      <c r="X2" s="1794" t="s">
        <v>8839</v>
      </c>
      <c r="Y2" s="1793" t="s">
        <v>10843</v>
      </c>
      <c r="Z2" s="1793" t="s">
        <v>10844</v>
      </c>
      <c r="AA2" s="1793" t="s">
        <v>10845</v>
      </c>
      <c r="AB2" s="1788"/>
      <c r="AC2" s="1795" t="s">
        <v>2957</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3325</v>
      </c>
      <c r="CX2" s="1795">
        <v>48.47</v>
      </c>
      <c r="CY2" s="1807">
        <v>56.62</v>
      </c>
      <c r="CZ2" s="1795">
        <v>17.76</v>
      </c>
      <c r="DA2" s="1795">
        <v>31.39</v>
      </c>
      <c r="DB2" s="1795">
        <v>54.55</v>
      </c>
      <c r="DC2" s="1808">
        <v>35.9</v>
      </c>
      <c r="DD2" s="1788"/>
      <c r="DE2" s="1797" t="s">
        <v>2702</v>
      </c>
      <c r="DF2" s="1797" t="s">
        <v>4288</v>
      </c>
      <c r="DG2" s="1796" t="s">
        <v>10875</v>
      </c>
      <c r="DH2" s="1797" t="s">
        <v>10876</v>
      </c>
      <c r="DI2" s="1809" t="s">
        <v>10877</v>
      </c>
    </row>
    <row r="3">
      <c r="A3" s="1810" t="s">
        <v>6196</v>
      </c>
      <c r="B3" s="1811" t="s">
        <v>10878</v>
      </c>
      <c r="C3" s="1812">
        <v>0.12115740740740741</v>
      </c>
      <c r="D3" s="1813" t="s">
        <v>10879</v>
      </c>
      <c r="E3" s="1813" t="s">
        <v>10880</v>
      </c>
      <c r="F3" s="1813" t="s">
        <v>10881</v>
      </c>
      <c r="G3" s="1813" t="s">
        <v>10882</v>
      </c>
      <c r="H3" s="1814"/>
      <c r="I3" s="1813" t="s">
        <v>10883</v>
      </c>
      <c r="J3" s="1815">
        <v>47.99</v>
      </c>
      <c r="K3" s="1814"/>
      <c r="L3" s="1813" t="s">
        <v>10884</v>
      </c>
      <c r="M3" s="1813" t="s">
        <v>3355</v>
      </c>
      <c r="N3" s="1815" t="s">
        <v>9867</v>
      </c>
      <c r="O3" s="1813" t="s">
        <v>6144</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2957</v>
      </c>
      <c r="AD3" s="1813" t="s">
        <v>10887</v>
      </c>
      <c r="AE3" s="1815" t="s">
        <v>10847</v>
      </c>
      <c r="AF3" s="1813">
        <v>46.88</v>
      </c>
      <c r="AG3" s="1813" t="s">
        <v>10888</v>
      </c>
      <c r="AH3" s="1813" t="s">
        <v>8617</v>
      </c>
      <c r="AI3" s="1815" t="s">
        <v>8456</v>
      </c>
      <c r="AJ3" s="1813">
        <v>48.92</v>
      </c>
      <c r="AK3" s="1817"/>
      <c r="AL3" s="1818" t="s">
        <v>6416</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6141</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3233</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3325</v>
      </c>
      <c r="CX3" s="1820">
        <v>48.96</v>
      </c>
      <c r="CY3" s="1830">
        <v>56.62</v>
      </c>
      <c r="CZ3" s="1820">
        <v>18.63</v>
      </c>
      <c r="DA3" s="1830">
        <v>31.39</v>
      </c>
      <c r="DB3" s="1830">
        <v>54.55</v>
      </c>
      <c r="DC3" s="1830">
        <v>35.9</v>
      </c>
      <c r="DD3" s="1827"/>
      <c r="DE3" s="1820" t="s">
        <v>6489</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2492</v>
      </c>
      <c r="X4" s="1842" t="s">
        <v>6991</v>
      </c>
      <c r="Y4" s="1840" t="s">
        <v>10911</v>
      </c>
      <c r="Z4" s="1841" t="s">
        <v>10844</v>
      </c>
      <c r="AA4" s="1841" t="s">
        <v>10845</v>
      </c>
      <c r="AB4" s="1842">
        <v>53.53</v>
      </c>
      <c r="AC4" s="1843" t="s">
        <v>2957</v>
      </c>
      <c r="AD4" s="1841" t="s">
        <v>10846</v>
      </c>
      <c r="AE4" s="1840" t="s">
        <v>9850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6102</v>
      </c>
      <c r="O5" s="1847" t="s">
        <v>10946</v>
      </c>
      <c r="P5" s="1848" t="s">
        <v>10947</v>
      </c>
      <c r="Q5" s="1852" t="s">
        <v>10948</v>
      </c>
      <c r="R5" s="1847" t="s">
        <v>7916</v>
      </c>
      <c r="S5" s="1839"/>
      <c r="T5" s="1848" t="s">
        <v>10949</v>
      </c>
      <c r="U5" s="1850" t="s">
        <v>10950</v>
      </c>
      <c r="V5" s="1847" t="s">
        <v>3181</v>
      </c>
      <c r="W5" s="1847" t="s">
        <v>10951</v>
      </c>
      <c r="X5" s="1813" t="s">
        <v>6520</v>
      </c>
      <c r="Y5" s="1847" t="s">
        <v>10952</v>
      </c>
      <c r="Z5" s="1847" t="s">
        <v>10953</v>
      </c>
      <c r="AA5" s="1813" t="s">
        <v>10954</v>
      </c>
      <c r="AB5" s="1839"/>
      <c r="AC5" s="1847" t="s">
        <v>6521</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6248</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2841</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5968</v>
      </c>
      <c r="CS5" s="1852" t="s">
        <v>10984</v>
      </c>
      <c r="CT5" s="1848" t="s">
        <v>9408</v>
      </c>
      <c r="CU5" s="1858" t="s">
        <v>10985</v>
      </c>
      <c r="CV5" s="1852" t="s">
        <v>8927</v>
      </c>
      <c r="CW5" s="1847" t="s">
        <v>10986</v>
      </c>
      <c r="CX5" s="1847" t="s">
        <v>10254</v>
      </c>
      <c r="CY5" s="1851">
        <v>58.26</v>
      </c>
      <c r="CZ5" s="1847" t="s">
        <v>2554</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2582</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3063</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2923</v>
      </c>
      <c r="BR6" s="1815" t="s">
        <v>4200</v>
      </c>
      <c r="BS6" s="1865" t="s">
        <v>10864</v>
      </c>
      <c r="BT6" s="1815">
        <v>42.39</v>
      </c>
      <c r="BU6" s="1814"/>
      <c r="BV6" s="1863" t="s">
        <v>11014</v>
      </c>
      <c r="BW6" s="1813" t="s">
        <v>11015</v>
      </c>
      <c r="BX6" s="1813" t="s">
        <v>11016</v>
      </c>
      <c r="BY6" s="1865" t="s">
        <v>9767</v>
      </c>
      <c r="BZ6" s="1813" t="s">
        <v>2799</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3700</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2299</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2695</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2702</v>
      </c>
      <c r="DF7" s="1813" t="s">
        <v>5148</v>
      </c>
      <c r="DG7" s="1813" t="s">
        <v>11060</v>
      </c>
      <c r="DH7" s="1813" t="s">
        <v>9046</v>
      </c>
      <c r="DI7" s="1813" t="s">
        <v>11061</v>
      </c>
    </row>
    <row r="8">
      <c r="A8" s="1837" t="s">
        <v>5919</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2949</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3446</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2646</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3297</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2964</v>
      </c>
      <c r="U12" s="1813" t="s">
        <v>11302</v>
      </c>
      <c r="V12" s="1813" t="s">
        <v>8533</v>
      </c>
      <c r="W12" s="1813" t="s">
        <v>9585</v>
      </c>
      <c r="X12" s="1813" t="s">
        <v>3611</v>
      </c>
      <c r="Y12" s="1813" t="s">
        <v>11303</v>
      </c>
      <c r="Z12" s="1813" t="s">
        <v>11304</v>
      </c>
      <c r="AA12" s="1813" t="s">
        <v>3102</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6425</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3277</v>
      </c>
      <c r="CA12" s="1814"/>
      <c r="CB12" s="1813" t="s">
        <v>11327</v>
      </c>
      <c r="CC12" s="1813" t="s">
        <v>7177</v>
      </c>
      <c r="CD12" s="1813" t="s">
        <v>2597</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2327</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2382</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6292</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6004</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2808</v>
      </c>
      <c r="U14" s="1851" t="s">
        <v>11400</v>
      </c>
      <c r="V14" s="1851" t="s">
        <v>8877</v>
      </c>
      <c r="W14" s="1851" t="s">
        <v>3512</v>
      </c>
      <c r="X14" s="1851" t="s">
        <v>5396</v>
      </c>
      <c r="Y14" s="1851" t="s">
        <v>11401</v>
      </c>
      <c r="Z14" s="1851" t="s">
        <v>11402</v>
      </c>
      <c r="AA14" s="1851" t="s">
        <v>11403</v>
      </c>
      <c r="AB14" s="1814"/>
      <c r="AC14" s="1851" t="s">
        <v>7126</v>
      </c>
      <c r="AD14" s="1851" t="s">
        <v>8240</v>
      </c>
      <c r="AE14" s="1851" t="s">
        <v>2475</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2537</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2972</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6121</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2327</v>
      </c>
      <c r="DG16" s="1818" t="s">
        <v>11537</v>
      </c>
      <c r="DH16" s="1813" t="s">
        <v>3345</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6641</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2357</v>
      </c>
      <c r="CD17" s="1833"/>
      <c r="CE17" s="1881">
        <v>53.3</v>
      </c>
      <c r="CF17" s="1817"/>
      <c r="CG17" s="1831" t="s">
        <v>4193</v>
      </c>
      <c r="CH17" s="1823" t="s">
        <v>2579</v>
      </c>
      <c r="CI17" s="1851" t="s">
        <v>11566</v>
      </c>
      <c r="CJ17" s="1823" t="s">
        <v>11567</v>
      </c>
      <c r="CK17" s="1827"/>
      <c r="CL17" s="1851" t="s">
        <v>11568</v>
      </c>
      <c r="CM17" s="1821" t="s">
        <v>11569</v>
      </c>
      <c r="CN17" s="1851" t="s">
        <v>9177</v>
      </c>
      <c r="CO17" s="1851" t="s">
        <v>6132</v>
      </c>
      <c r="CP17" s="1817"/>
      <c r="CQ17" s="1851">
        <v>52.79</v>
      </c>
      <c r="CR17" s="1851" t="s">
        <v>3689</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3674</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2659</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5962</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2306</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5926</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2306</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