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<sst xmlns="http://schemas.openxmlformats.org/spreadsheetml/2006/main" count="20897" uniqueCount="10699">
  <si>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</si>
  <si>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</si>
  <si>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</si>
  <si>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</si>
  <si>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</si>
  <si>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</si>
  <si>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</si>
  <si>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</si>
  <si>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</si>
  <si>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</si>
  <si>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</si>
  <si>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</si>
  <si>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</si>
  <si>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</si>
  <si>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</si>
  <si>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</si>
  <si>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</si>
  <si>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</si>
  <si>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</si>
  <si>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</si>
  <si>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</si>
  <si>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</si>
  <si>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</si>
  <si>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</si>
  <si>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</si>
  <si>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</si>
  <si>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</si>
  <si>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</si>
  <si>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</si>
  <si>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</si>
  <si>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</si>
  <si>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</si>
  <si>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</si>
  <si>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</si>
  <si>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</si>
  <si>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</si>
  <si>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</si>
  <si>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</si>
  <si>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</si>
  <si>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</si>
  <si>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</si>
  <si>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</si>
  <si>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</si>
  <si>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</si>
  <si>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</si>
  <si>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</si>
  <si>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</si>
  <si>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</si>
  <si>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</si>
  <si>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</si>
  <si>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</si>
  <si>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</si>
  <si>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</si>
  <si>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</si>
  <si>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</si>
  <si>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</si>
  <si>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</si>
  <si>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</si>
  <si>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</si>
  <si>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</si>
  <si>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</si>
  <si>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</si>
  <si>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</si>
  <si>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</si>
  <si>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</si>
  <si>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</si>
  <si>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</si>
  <si>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</si>
  <si>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</si>
  <si>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</si>
  <si>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</si>
  <si>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</si>
  <si>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</si>
  <si>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</si>
  <si>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</si>
  <si>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</si>
  <si>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</si>
  <si>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</si>
  <si>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</si>
  <si>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</si>
  <si>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</si>
  <si>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</si>
  <si>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</si>
  <si>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</si>
  <si>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</si>
  <si>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</si>
  <si>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</si>
  <si>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</si>
  <si>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</si>
  <si>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</si>
  <si>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</si>
  <si>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</si>
  <si>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</si>
  <si>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</si>
  <si>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</si>
  <si>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</si>
  <si>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</si>
  <si>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</si>
  <si>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</si>
  <si>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</si>
  <si>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</si>
  <si>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</si>
  <si>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</si>
  <si>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</si>
  <si>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</si>
  <si>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</si>
  <si>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</si>
  <si>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</si>
  <si>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</si>
  <si>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</si>
  <si>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</si>
  <si>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</si>
  <si>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</si>
  <si>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</si>
  <si>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</si>
  <si>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</si>
  <si>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</si>
  <si>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</si>
  <si>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</si>
  <si>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</si>
  <si>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</si>
  <si>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</si>
  <si>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</si>
  <si>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</si>
  <si>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</si>
  <si>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</si>
  <si>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</si>
  <si>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</si>
  <si>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</si>
  <si>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</si>
  <si>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</si>
  <si>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</si>
  <si>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</si>
  <si>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</si>
  <si>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</si>
  <si>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</si>
  <si>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</si>
  <si>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</si>
  <si>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</si>
  <si>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</si>
  <si>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</si>
  <si>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</si>
  <si>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</si>
  <si>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</si>
  <si>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</si>
  <si>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</si>
  <si>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</si>
  <si>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</si>
  <si>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</si>
  <si>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</si>
  <si>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</si>
  <si>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</si>
  <si>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</si>
  <si>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</si>
  <si>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</si>
  <si>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</si>
  <si>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</si>
  <si>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</si>
  <si>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</si>
  <si>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</si>
  <si>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</si>
  <si>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</si>
  <si>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</si>
  <si>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</si>
  <si>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</si>
  <si>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</si>
  <si>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</si>
  <si>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</si>
  <si>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</si>
  <si>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</si>
  <si>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</si>
  <si>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</si>
  <si>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</si>
  <si>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</si>
  <si>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</si>
  <si>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</si>
  <si>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</si>
  <si>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</si>
  <si>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</si>
  <si>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</si>
  <si>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</si>
  <si>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</si>
  <si>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</si>
  <si>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</si>
  <si>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</si>
  <si>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</si>
  <si>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</si>
  <si>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</si>
  <si>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</si>
  <si>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</si>
  <si>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</si>
  <si>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</si>
  <si>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</si>
  <si>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</si>
  <si>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</si>
  <si>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</si>
  <si>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</si>
  <si>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</si>
  <si>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</si>
  <si>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</si>
  <si>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</si>
  <si>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</si>
  <si>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</si>
  <si>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</si>
  <si>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</si>
  <si>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</si>
  <si>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</si>
  <si>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</si>
  <si>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</si>
  <si>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</si>
  <si>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</si>
  <si>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</si>
  <si>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</si>
  <si>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</si>
  <si>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</si>
  <si>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</si>
  <si>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</si>
  <si>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</si>
  <si>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</si>
  <si>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</si>
  <si>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</si>
  <si>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</si>
  <si>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</si>
  <si>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</si>
  <si>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</si>
  <si>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</si>
  <si>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</si>
  <si>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</si>
  <si>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</si>
  <si>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</si>
  <si>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</si>
  <si>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</si>
  <si>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</si>
  <si>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</si>
  <si>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</si>
  <si>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</si>
  <si>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</si>
  <si>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</si>
  <si>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</si>
  <si>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</si>
  <si>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</si>
  <si>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</si>
  <si>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</si>
  <si>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</si>
  <si>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</si>
  <si>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</si>
  <si>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</si>
  <si>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</si>
  <si>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</si>
  <si>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</si>
  <si>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</si>
  <si>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</si>
  <si>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</si>
  <si>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</si>
  <si>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</si>
  <si>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</si>
  <si>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</si>
  <si>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</si>
  <si>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</si>
  <si>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</si>
  <si>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</si>
  <si>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</si>
  <si>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</si>
  <si>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</si>
  <si>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</si>
  <si>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</si>
  <si>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</si>
  <si>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</si>
  <si>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</si>
  <si>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</si>
  <si>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</si>
  <si>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</si>
  <si>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</si>
  <si>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</si>
  <si>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</si>
  <si>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</si>
  <si>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</si>
  <si>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</si>
  <si>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</si>
  <si>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</si>
  <si>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</si>
  <si>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</si>
  <si>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</si>
  <si>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</si>
  <si>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</si>
  <si>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</si>
  <si>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</si>
  <si>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</si>
  <si>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</si>
  <si>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</si>
  <si>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</si>
  <si>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</si>
  <si>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</si>
  <si>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</si>
  <si>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</si>
  <si>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</si>
  <si>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</si>
  <si>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</si>
  <si>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</si>
  <si>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</si>
  <si>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</si>
  <si>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</si>
  <si>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</si>
  <si>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</si>
  <si>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</si>
  <si>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</si>
  <si>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</si>
  <si>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</si>
  <si>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</si>
  <si>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</si>
  <si>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</si>
  <si>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</si>
  <si>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</si>
  <si>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</si>
  <si>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</si>
  <si>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</si>
  <si>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</si>
  <si>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</si>
  <si>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</si>
  <si>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</si>
  <si>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</si>
  <si>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</si>
  <si>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</si>
  <si>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</si>
  <si>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</si>
  <si>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</si>
  <si>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</si>
  <si>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</si>
  <si>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</si>
  <si>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</si>
  <si>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</si>
  <si>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</si>
  <si>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</si>
  <si>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</si>
  <si>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</si>
  <si>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</si>
  <si>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</si>
  <si>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</si>
  <si>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</si>
  <si>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</si>
  <si>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</si>
  <si>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</si>
  <si>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</si>
  <si>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</si>
  <si>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</si>
  <si>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</si>
  <si>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</si>
  <si>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</si>
  <si>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</si>
  <si>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</si>
  <si>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</si>
  <si>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</si>
  <si>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</si>
  <si>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</si>
  <si>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</si>
  <si>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</si>
  <si>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</si>
  <si>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</si>
  <si>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</si>
  <si>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</si>
  <si>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</si>
  <si>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</si>
  <si>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</si>
  <si>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</si>
  <si>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</si>
  <si>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</si>
  <si>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</si>
  <si>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</si>
  <si>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</si>
  <si>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</si>
  <si>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</si>
  <si>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</si>
  <si>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</si>
  <si>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</si>
  <si>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</si>
  <si>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</si>
  <si>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</si>
  <si>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</si>
  <si>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</si>
  <si>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</si>
  <si>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</si>
  <si>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</si>
  <si>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</si>
  <si>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</si>
  <si>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</si>
  <si>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</si>
  <si>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</si>
  <si>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</si>
  <si>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</si>
  <si>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</si>
  <si>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</si>
  <si>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</si>
  <si>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</si>
  <si>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</si>
  <si>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</si>
  <si>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</si>
  <si>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</si>
  <si>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</si>
  <si>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</si>
  <si>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</si>
  <si>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</si>
  <si>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</si>
  <si>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</si>
  <si>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</si>
  <si>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</si>
  <si>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</si>
  <si>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</si>
  <si>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</si>
  <si>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</si>
  <si>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</si>
  <si>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</si>
  <si>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</si>
  <si>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</si>
  <si>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</si>
  <si>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</si>
  <si>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</si>
  <si>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</si>
  <si>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</si>
  <si>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</si>
  <si>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</si>
  <si>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</si>
  <si>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</si>
  <si>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</si>
  <si>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</si>
  <si>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</si>
  <si>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</si>
  <si>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</si>
  <si>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</si>
  <si>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</si>
  <si>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</si>
  <si>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</si>
  <si>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</si>
  <si>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</si>
  <si>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</si>
  <si>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</si>
  <si>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7622</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</si>
  <si>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</si>
  <si>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</si>
  <si>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</si>
  <si>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</si>
  <si>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</si>
  <si>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</si>
  <si>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</si>
  <si>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</si>
  <si>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</si>
  <si>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</si>
  <si>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</si>
  <si>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</si>
  <si>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</si>
  <si>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</si>
  <si>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</si>
  <si>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</si>
  <si>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</si>
  <si>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</si>
  <si>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</si>
  <si>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</si>
  <si>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</si>
  <si>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</si>
  <si>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</si>
  <si>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</si>
  <si>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</si>
  <si>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</si>
  <si>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</si>
  <si>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</si>
  <si>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</si>
  <si>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</si>
  <si>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</si>
  <si>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</si>
  <si>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</si>
  <si>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</si>
  <si>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</si>
  <si>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</si>
  <si>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</si>
  <si>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</si>
  <si>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</si>
  <si>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</si>
  <si>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</si>
  <si>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</si>
  <si>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</si>
  <si>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</si>
  <si>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</si>
  <si>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</si>
  <si>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</si>
  <si>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</si>
  <si>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</si>
  <si>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</si>
  <si>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</si>
  <si>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</si>
  <si>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</si>
  <si>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</si>
  <si>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</si>
  <si>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</si>
  <si>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</si>
  <si>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</si>
  <si>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</si>
  <si>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</si>
  <si>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</si>
  <si>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</si>
  <si>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</si>
  <si>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</si>
  <si>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</si>
  <si>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</si>
  <si>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</si>
  <si>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</si>
  <si>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</si>
  <si>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</si>
  <si>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</si>
  <si>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</si>
  <si>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</si>
  <si>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</si>
  <si>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</si>
  <si>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</si>
  <si>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</si>
  <si>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</si>
  <si>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</si>
  <si>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</si>
  <si>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</si>
  <si>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</si>
  <si>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</si>
  <si>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</si>
  <si>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</si>
  <si>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</si>
  <si>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</si>
  <si>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</si>
  <si>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</si>
  <si>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</si>
  <si>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</si>
  <si>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</si>
  <si>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</si>
  <si>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</si>
  <si>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</si>
  <si>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</si>
  <si>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</si>
  <si>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</si>
  <si>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</si>
  <si>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</si>
  <si>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</si>
  <si>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</si>
  <si>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</si>
  <si>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</si>
  <si>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</si>
  <si>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</si>
  <si>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</si>
  <si>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</si>
  <si>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</si>
  <si>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</si>
  <si>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</si>
  <si>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</si>
  <si>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</si>
  <si>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</si>
  <si>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</si>
  <si>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</si>
  <si>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</si>
  <si>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</si>
  <si>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</si>
  <si>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</si>
  <si>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</si>
  <si>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</si>
  <si>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</si>
  <si>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</si>
  <si>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</si>
  <si>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</si>
  <si>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</si>
  <si>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</si>
  <si>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</si>
  <si>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</si>
  <si>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</si>
  <si>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</si>
  <si>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</si>
  <si>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</si>
  <si>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</si>
  <si>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</si>
  <si>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</si>
  <si>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</si>
  <si>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</si>
  <si>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</si>
  <si>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</si>
  <si>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</si>
  <si>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</si>
  <si>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</si>
  <si>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</si>
  <si>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</si>
  <si>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</si>
  <si>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</si>
  <si>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</si>
  <si>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</si>
  <si>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</si>
  <si>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</si>
  <si>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</si>
  <si>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</si>
  <si>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</si>
  <si>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</si>
  <si>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</si>
  <si>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</si>
  <si>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</si>
  <si>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</si>
  <si>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</si>
  <si>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</si>
  <si>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</si>
  <si>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</si>
  <si>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</si>
  <si>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</si>
  <si>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</si>
  <si>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</si>
  <si>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</si>
  <si>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</si>
  <si>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</si>
  <si>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</si>
  <si>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</si>
  <si>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</si>
  <si>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</si>
  <si>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</si>
  <si>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</si>
  <si>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</si>
  <si>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</si>
  <si>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</si>
  <si>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</si>
  <si>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</si>
  <si>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</si>
  <si>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</si>
  <si>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</si>
  <si>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</si>
  <si>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</si>
  <si>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</si>
  <si>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</si>
  <si>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</si>
  <si>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</si>
  <si>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</si>
  <si>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</si>
  <si>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</si>
  <si>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</si>
  <si>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</si>
  <si>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</si>
  <si>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</si>
  <si>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</si>
  <si>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</si>
  <si>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</si>
  <si>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</si>
  <si>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</si>
  <si>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</si>
  <si>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</si>
  <si>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</si>
  <si>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</si>
  <si>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</si>
  <si>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</si>
  <si>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</si>
  <si>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</si>
  <si>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</si>
  <si>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</si>
  <si>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</si>
  <si>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</si>
  <si>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</si>
  <si>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</si>
  <si>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</si>
  <si>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</si>
  <si>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</si>
  <si>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</si>
  <si>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</si>
  <si>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</si>
  <si>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</si>
  <si>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</si>
  <si>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</si>
  <si>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</si>
  <si>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</si>
  <si>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</si>
  <si>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</si>
  <si>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</si>
  <si>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</si>
  <si>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</si>
  <si>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</si>
  <si>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</si>
  <si>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</si>
  <si>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</si>
  <si>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</si>
  <si>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</si>
  <si>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</si>
  <si>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</si>
  <si>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</si>
  <si>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</si>
  <si>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</si>
  <si>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</si>
  <si>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</si>
  <si>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</si>
  <si>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</si>
  <si>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</si>
  <si>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</si>
  <si>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</si>
  <si>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</si>
  <si>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</si>
  <si>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</si>
  <si>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</si>
  <si>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</si>
  <si>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</si>
  <si>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</si>
  <si>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</si>
  <si>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</si>
  <si>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</si>
  <si>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</si>
  <si>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</si>
  <si>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</si>
  <si>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</si>
  <si>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</si>
  <si>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</si>
  <si>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</si>
  <si>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</si>
  <si>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</si>
  <si>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</si>
  <si>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</si>
  <si>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</si>
  <si>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</si>
  <si>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</si>
  <si>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</si>
  <si>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</si>
  <si>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</si>
  <si>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</si>
  <si>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</si>
  <si>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</si>
  <si>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</si>
  <si>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</si>
  <si>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</si>
  <si>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</si>
  <si>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</si>
  <si>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</si>
  <si>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</si>
  <si>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</si>
  <si>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</si>
  <si>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</si>
  <si>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</si>
  <si>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</si>
  <si>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</si>
  <si>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</si>
  <si>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</si>
  <si>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</si>
  <si>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</si>
  <si>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</si>
  <si>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</si>
  <si>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</si>
  <si>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</si>
  <si>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</si>
  <si>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</si>
  <si>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</si>
  <si>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</si>
  <si>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</si>
  <si>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</si>
  <si>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</si>
  <si>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</si>
  <si>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</si>
  <si>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</si>
  <si>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</si>
  <si>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</si>
  <si>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</si>
  <si>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</si>
  <si>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</si>
  <si>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</si>
  <si>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</si>
  <si>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</si>
  <si>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</si>
  <si>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</si>
  <si>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</si>
  <si>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</si>
  <si>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</si>
  <si>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</si>
  <si>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</si>
  <si>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</si>
  <si>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</si>
  <si>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</si>
  <si>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</si>
  <si>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</si>
  <si>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</si>
  <si>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</si>
  <si>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</si>
  <si>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</si>
  <si>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</si>
  <si>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</si>
  <si>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</si>
  <si>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</si>
  <si>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</si>
  <si>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</si>
  <si>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</si>
  <si>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</si>
  <si>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</si>
  <si>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</si>
  <si>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</si>
  <si>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</si>
  <si>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</si>
  <si>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</si>
  <si>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</si>
  <si>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</si>
  <si>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</si>
  <si>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</si>
  <si>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</si>
  <si>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</si>
  <si>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</si>
  <si>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</si>
  <si>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</si>
  <si>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</si>
  <si>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</si>
  <si>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</si>
  <si>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</si>
  <si>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</si>
  <si>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</si>
  <si>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</si>
  <si>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</si>
  <si>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</si>
  <si>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</si>
  <si>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</si>
  <si>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</si>
  <si>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</si>
  <si>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</si>
  <si>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</si>
  <si>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</si>
  <si>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</si>
  <si>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</si>
  <si>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</si>
  <si>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</si>
  <si>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</si>
  <si>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</si>
  <si>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</si>
  <si>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</si>
  <si>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</si>
  <si>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</si>
  <si>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</si>
  <si>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</si>
  <si>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</si>
  <si>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</si>
  <si>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</si>
  <si>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</si>
  <si>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</si>
  <si>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</si>
  <si>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</si>
  <si>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</si>
  <si>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</si>
  <si>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</si>
  <si>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</si>
  <si>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</si>
  <si>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</si>
  <si>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</si>
  <si>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</si>
  <si>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</si>
  <si>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</si>
  <si>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</si>
  <si>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</si>
  <si>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</si>
  <si>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</si>
  <si>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</si>
  <si>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</si>
  <si>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</si>
  <si>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</si>
  <si>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</si>
  <si>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</si>
  <si>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</si>
  <si>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</si>
  <si>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</si>
  <si>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</si>
  <si>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</si>
  <si>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</si>
  <si>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</si>
  <si>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</si>
  <si>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</si>
  <si>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</si>
  <si>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</si>
  <si>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</si>
  <si>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</si>
  <si>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</si>
  <si>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</si>
  <si>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</si>
  <si>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</si>
  <si>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</si>
  <si>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</si>
  <si>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</si>
  <si>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</si>
  <si>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</si>
  <si>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</si>
  <si>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</si>
  <si>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</si>
  <si>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</si>
  <si>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</si>
  <si>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</si>
  <si>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</si>
  <si>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</si>
  <si>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</si>
  <si>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</si>
  <si>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</si>
  <si>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</si>
  <si>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</si>
  <si>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</si>
  <si>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</si>
  <si>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</si>
  <si>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</si>
  <si>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</si>
  <si>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</si>
  <si>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</si>
  <si>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</si>
  <si>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</si>
  <si>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</si>
  <si>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</si>
  <si>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</si>
  <si>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</si>
  <si>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</si>
  <si>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</si>
  <si>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</si>
  <si>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</si>
  <si>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</si>
  <si>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</si>
  <si>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</si>
  <si>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</si>
  <si>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</si>
  <si>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</si>
  <si>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</si>
  <si>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</si>
  <si>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</si>
  <si>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</si>
  <si>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</si>
  <si>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</si>
  <si>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</si>
  <si>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</si>
  <si>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</si>
  <si>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</si>
  <si>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</si>
  <si>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</si>
  <si>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</si>
  <si>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</si>
  <si>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</si>
  <si>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</si>
  <si>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</si>
  <si>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</si>
  <si>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</si>
  <si>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</si>
  <si>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</si>
  <si>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</si>
  <si>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</si>
  <si>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</si>
  <si>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</si>
  <si>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</si>
  <si>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</si>
  <si>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</si>
  <si>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</si>
  <si>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</si>
  <si>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</si>
  <si>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</si>
  <si>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</si>
  <si>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</si>
  <si>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</si>
  <si>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</si>
  <si>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</si>
  <si>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</si>
  <si>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</si>
  <si>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</si>
  <si>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</si>
  <si>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</si>
  <si>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</si>
  <si>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</si>
  <si>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</si>
  <si>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</si>
  <si>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</si>
  <si>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</si>
  <si>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</si>
  <si>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</si>
  <si>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</si>
  <si>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</si>
  <si>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</si>
  <si>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</si>
  <si>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</si>
  <si>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</si>
  <si>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</si>
  <si>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</si>
  <si>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</si>
  <si>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</si>
  <si>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</si>
  <si>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</si>
  <si>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</si>
  <si>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</si>
  <si>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</si>
  <si>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</si>
  <si>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</si>
  <si>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</si>
  <si>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</si>
  <si>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</si>
  <si>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</si>
  <si>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</si>
  <si>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</si>
  <si>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</si>
  <si>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</si>
  <si>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</si>
  <si>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</si>
  <si>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</si>
  <si>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</si>
  <si>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</si>
  <si>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</si>
  <si>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</si>
  <si>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</si>
  <si>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</si>
  <si>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</si>
  <si>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</si>
  <si>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</si>
  <si>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</si>
  <si>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</si>
  <si>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</si>
  <si>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</si>
  <si>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</si>
  <si>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</si>
  <si>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</si>
  <si>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</si>
  <si>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</si>
  <si>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</si>
  <si>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</si>
  <si>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</si>
  <si>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</si>
  <si>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</si>
  <si>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</si>
  <si>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</si>
  <si>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</si>
  <si>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</si>
  <si>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</si>
  <si>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</si>
  <si>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</si>
  <si>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</si>
  <si>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</si>
  <si>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</si>
  <si>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</si>
  <si>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</si>
  <si>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</si>
  <si>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</si>
  <si>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</si>
  <si>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</si>
  <si>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</si>
  <si>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</si>
  <si>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</si>
  <si>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</si>
  <si>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</si>
  <si>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</si>
  <si>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</si>
  <si>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</si>
  <si>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</si>
  <si>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</si>
  <si>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</si>
  <si>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</si>
  <si>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</si>
  <si>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</si>
  <si>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</si>
  <si>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</si>
  <si>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</si>
  <si>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</si>
  <si>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</si>
  <si>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</si>
  <si>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</si>
  <si>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</si>
  <si>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</si>
  <si>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</si>
  <si>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</si>
  <si>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</si>
  <si>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</si>
  <si>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</si>
  <si>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</si>
  <si>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</si>
  <si>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</si>
  <si>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</si>
  <si>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</si>
  <si>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</si>
  <si>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</si>
  <si>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</si>
  <si>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</si>
  <si>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</si>
  <si>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</si>
  <si>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</si>
  <si>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</si>
  <si>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</si>
  <si>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</si>
  <si>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</si>
  <si>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</si>
  <si>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</si>
  <si>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</si>
  <si>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</si>
  <si>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</si>
  <si>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</si>
  <si>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</si>
  <si>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</si>
  <si>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</si>
  <si>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</si>
  <si>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</si>
  <si>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</si>
  <si>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</si>
  <si>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</si>
  <si>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</si>
  <si>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</si>
  <si>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</si>
  <si>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</si>
  <si>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</si>
  <si>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</si>
  <si>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</si>
  <si>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</si>
  <si>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</si>
  <si>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</si>
  <si>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</si>
  <si>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</si>
  <si>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</si>
  <si>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</si>
  <si>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</si>
  <si>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</si>
  <si>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</si>
  <si>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</si>
  <si>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</si>
  <si>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</si>
  <si>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</si>
  <si>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</si>
  <si>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</si>
  <si>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</si>
  <si>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</si>
  <si>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</si>
  <si>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</si>
  <si>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</si>
  <si>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</si>
  <si>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</si>
  <si>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</si>
  <si>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</si>
  <si>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</si>
  <si>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</si>
  <si>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</si>
  <si>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</si>
  <si>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</si>
  <si>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</si>
  <si>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</si>
  <si>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</si>
  <si>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</si>
  <si>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</si>
  <si>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</si>
  <si>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</si>
  <si>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</si>
  <si>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</si>
  <si>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</si>
  <si>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</si>
  <si>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</si>
  <si>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</si>
  <si>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</si>
  <si>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</si>
  <si>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</si>
  <si>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</si>
  <si>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</si>
  <si>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</si>
  <si>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</si>
  <si>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</si>
  <si>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</si>
  <si>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</si>
  <si>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</si>
  <si>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</si>
  <si>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</si>
  <si>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</si>
  <si>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</si>
  <si>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</si>
  <si>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</si>
  <si>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</si>
  <si>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</si>
  <si>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</si>
  <si>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</si>
  <si>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</si>
  <si>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</si>
  <si>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</si>
  <si>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</si>
  <si>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</si>
  <si>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</si>
  <si>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</si>
  <si>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</si>
  <si>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</si>
  <si>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</si>
  <si>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</si>
  <si>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</si>
  <si>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</si>
  <si>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</si>
  <si>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</si>
  <si>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</si>
  <si>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</si>
  <si>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</si>
  <si>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</si>
  <si>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</si>
  <si>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</si>
  <si>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</si>
  <si>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</si>
  <si>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</si>
  <si>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</si>
  <si>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</si>
  <si>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</si>
  <si>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</si>
  <si>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</si>
  <si>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</si>
  <si>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</si>
  <si>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</si>
  <si>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</si>
  <si>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</si>
  <si>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</si>
  <si>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</si>
  <si>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</si>
  <si>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</si>
  <si>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</si>
  <si>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</si>
  <si>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</si>
  <si>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</si>
  <si>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</si>
  <si>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</si>
  <si>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</si>
  <si>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</si>
  <si>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</si>
  <si>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</si>
  <si>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</si>
  <si>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</si>
  <si>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</si>
  <si>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</si>
  <si>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</si>
  <si>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</si>
  <si>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</si>
  <si>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</si>
  <si>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</si>
  <si>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</si>
  <si>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</si>
  <si>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</si>
  <si>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</si>
  <si>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</si>
  <si>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</si>
  <si>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</si>
  <si>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</si>
  <si>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</si>
  <si>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</si>
  <si>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</si>
  <si>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</si>
  <si>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</si>
  <si>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</si>
  <si>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</si>
  <si>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</si>
  <si>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</si>
  <si>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</si>
  <si>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</si>
  <si>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</si>
  <si>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</si>
  <si>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</si>
  <si>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</si>
  <si>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</si>
  <si>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</si>
  <si>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</si>
  <si>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</si>
  <si>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</si>
  <si>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</si>
  <si>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</si>
  <si>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</si>
  <si>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</si>
  <si>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</si>
  <si>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</si>
  <si>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</si>
  <si>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</si>
  <si>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</si>
  <si>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</si>
  <si>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</si>
  <si>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</si>
  <si>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</si>
  <si>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</si>
  <si>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</si>
  <si>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</si>
  <si>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</si>
  <si>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</si>
  <si>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</si>
  <si>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</si>
  <si>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</si>
  <si>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</si>
  <si>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</si>
  <si>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</si>
  <si>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</si>
  <si>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</si>
  <si>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</si>
  <si>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</si>
  <si>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</si>
  <si>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</si>
  <si>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</si>
  <si>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</si>
  <si>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</si>
  <si>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</si>
  <si>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</si>
  <si>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</si>
  <si>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</si>
  <si>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</si>
  <si>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</si>
  <si>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</si>
  <si>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</si>
  <si>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</si>
  <si>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</si>
  <si>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</si>
  <si>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</si>
  <si>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</si>
  <si>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</si>
  <si>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</si>
  <si>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</si>
  <si>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</si>
  <si>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</si>
  <si>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</si>
  <si>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</si>
  <si>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</si>
  <si>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</si>
  <si>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</si>
  <si>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</si>
  <si>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</si>
  <si>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</si>
  <si>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</si>
  <si>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</si>
  <si>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</si>
  <si>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</si>
  <si>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</si>
  <si>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</si>
  <si>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</si>
  <si>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</si>
  <si>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</si>
  <si>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</si>
  <si>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</si>
  <si>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</si>
  <si>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</si>
  <si>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</si>
  <si>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</si>
  <si>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</si>
  <si>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</si>
  <si>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</si>
  <si>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</si>
  <si>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</si>
  <si>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21.04</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</si>
  <si>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</si>
  <si>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</si>
  <si>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</si>
  <si>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</si>
  <si>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</si>
  <si>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</si>
  <si>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</si>
  <si>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</si>
  <si>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</si>
  <si>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</si>
  <si>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</si>
  <si>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</si>
  <si>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</si>
  <si>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</si>
  <si>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</si>
  <si>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</si>
  <si>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</si>
  <si>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</si>
  <si>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</si>
  <si>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</si>
  <si>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</si>
  <si>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</si>
  <si>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</si>
  <si>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</si>
  <si>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</si>
  <si>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</si>
  <si>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</si>
  <si>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</si>
  <si>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</si>
  <si>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</si>
  <si>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</si>
  <si>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</si>
  <si>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</si>
  <si>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</si>
  <si>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</si>
  <si>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</si>
  <si>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</si>
  <si>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</si>
  <si>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</si>
  <si>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</si>
  <si>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</si>
  <si>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</si>
  <si>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</si>
  <si>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</si>
  <si>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</si>
  <si>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</si>
  <si>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</si>
  <si>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</si>
  <si>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</si>
  <si>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</si>
  <si>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</si>
  <si>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</si>
  <si>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</si>
  <si>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</si>
  <si>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</si>
  <si>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</si>
  <si>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</si>
  <si>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</si>
  <si>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</si>
  <si>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</si>
  <si>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</si>
  <si>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</si>
  <si>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</si>
  <si>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</si>
  <si>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</si>
  <si>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</si>
  <si>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</si>
  <si>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</si>
  <si>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</si>
  <si>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</si>
  <si>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</si>
  <si>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</si>
  <si>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</si>
  <si>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</si>
  <si>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</si>
  <si>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</si>
  <si>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</si>
  <si>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</si>
  <si>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</si>
  <si>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</si>
  <si>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</si>
  <si>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</si>
  <si>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</si>
  <si>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</si>
  <si>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</si>
  <si>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</si>
  <si>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</si>
  <si>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</si>
  <si>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</si>
  <si>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</si>
  <si>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</si>
  <si>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</si>
  <si>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</si>
  <si>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</si>
  <si>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</si>
  <si>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</si>
  <si>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</si>
  <si>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</si>
  <si>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</si>
  <si>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</si>
  <si>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</si>
  <si>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</si>
  <si>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</si>
  <si>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</si>
  <si>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</si>
  <si>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</si>
  <si>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</si>
  <si>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</si>
  <si>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</si>
  <si>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</si>
  <si>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</si>
  <si>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</si>
  <si>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</si>
  <si>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</si>
  <si>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</si>
  <si>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</si>
  <si>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</si>
  <si>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</si>
  <si>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</si>
  <si>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</si>
  <si>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</si>
  <si>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</si>
  <si>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</si>
  <si>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</si>
  <si>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</si>
  <si>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</si>
  <si>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</si>
  <si>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</si>
  <si>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</si>
  <si>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</si>
  <si>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</si>
  <si>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</si>
  <si>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</si>
  <si>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</si>
  <si>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</si>
  <si>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</si>
  <si>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</si>
  <si>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</si>
  <si>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</si>
  <si>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</si>
  <si>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</si>
  <si>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</si>
  <si>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</si>
  <si>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</si>
  <si>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</si>
  <si>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</si>
  <si>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</si>
  <si>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</si>
  <si>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</si>
  <si>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</si>
  <si>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</si>
  <si>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</si>
  <si>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</si>
  <si>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</si>
  <si>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</si>
  <si>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</si>
  <si>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</si>
  <si>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</si>
  <si>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</si>
  <si>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</si>
  <si>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</si>
  <si>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</si>
  <si>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</si>
  <si>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</si>
  <si>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</si>
  <si>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</si>
  <si>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</si>
  <si>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</si>
  <si>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</si>
  <si>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</si>
  <si>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</si>
  <si>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</si>
  <si>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</si>
  <si>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</si>
  <si>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</si>
  <si>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</si>
  <si>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</si>
  <si>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</si>
  <si>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</si>
  <si>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</si>
  <si>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</si>
  <si>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</si>
  <si>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</si>
  <si>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</si>
  <si>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</si>
  <si>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</si>
  <si>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</si>
  <si>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</si>
  <si>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</si>
  <si>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</si>
  <si>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</si>
  <si>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</si>
  <si>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</si>
  <si>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</si>
  <si>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</si>
  <si>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</si>
  <si>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</si>
  <si>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</si>
  <si>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</si>
  <si>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</si>
  <si>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</si>
  <si>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</si>
  <si>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</si>
  <si>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</si>
  <si>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</si>
  <si>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</si>
  <si>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</si>
  <si>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</si>
  <si>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</si>
  <si>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</si>
  <si>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</si>
  <si>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</si>
  <si>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</si>
  <si>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</si>
  <si>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</si>
  <si>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</si>
  <si>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</si>
  <si>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</si>
  <si>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</si>
  <si>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</si>
  <si>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</si>
  <si>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</si>
  <si>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</si>
  <si>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</si>
  <si>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</si>
  <si>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</si>
  <si>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</si>
  <si>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</si>
  <si>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</si>
  <si>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</si>
  <si>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</si>
  <si>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</si>
  <si>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</si>
  <si>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</si>
  <si>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</si>
  <si>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</si>
  <si>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</si>
  <si>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</si>
  <si>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5928</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</si>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</sst>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6378</v>
      </c>
      <c r="E1" s="1493" t="s">
        <v>6605</v>
      </c>
      <c r="F1" s="1494" t="s">
        <v>38</v>
      </c>
      <c r="G1" s="1495" t="s">
        <v>36</v>
      </c>
      <c r="H1" s="1491" t="s">
        <v>10279</v>
      </c>
      <c r="I1" s="1496" t="s">
        <v>39</v>
      </c>
      <c r="J1" s="1497" t="s">
        <v>6559</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5640</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5735</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2636</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5969</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2563</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2890</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4400</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3479</v>
      </c>
      <c r="D6" s="1581" t="s">
        <v>10598</v>
      </c>
      <c r="E6" s="1580" t="s">
        <v>10599</v>
      </c>
      <c r="F6" s="1582">
        <v>44233.0</v>
      </c>
    </row>
    <row r="7">
      <c r="A7" s="1578" t="s">
        <v>10600</v>
      </c>
      <c r="B7" s="1583" t="s">
        <v>10601</v>
      </c>
      <c r="C7" s="1580" t="s">
        <v>5969</v>
      </c>
      <c r="D7" s="1581" t="s">
        <v>10602</v>
      </c>
      <c r="E7" s="1580" t="s">
        <v>10599</v>
      </c>
      <c r="F7" s="1582">
        <v>43878.0</v>
      </c>
    </row>
    <row r="8">
      <c r="A8" s="1578" t="s">
        <v>10603</v>
      </c>
      <c r="B8" s="1584" t="s">
        <v>10604</v>
      </c>
      <c r="C8" s="1580" t="s">
        <v>5735</v>
      </c>
      <c r="D8" s="1581" t="s">
        <v>10605</v>
      </c>
      <c r="E8" s="1580" t="s">
        <v>10599</v>
      </c>
      <c r="F8" s="1582">
        <v>43879.0</v>
      </c>
    </row>
    <row r="9">
      <c r="A9" s="1585" t="s">
        <v>10606</v>
      </c>
      <c r="B9" s="1586" t="s">
        <v>10607</v>
      </c>
      <c r="C9" s="1580" t="s">
        <v>3513</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3479</v>
      </c>
      <c r="D16" s="1581" t="s">
        <v>10618</v>
      </c>
      <c r="E16" s="1580" t="s">
        <v>10599</v>
      </c>
      <c r="F16" s="1582">
        <v>44250.0</v>
      </c>
    </row>
    <row r="17">
      <c r="A17" s="1585" t="s">
        <v>10619</v>
      </c>
      <c r="B17" s="1583" t="s">
        <v>10601</v>
      </c>
      <c r="C17" s="1580" t="s">
        <v>3606</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4480</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5232</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2198</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2198</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5687</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3449</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4620</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3479</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5405</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1885</v>
      </c>
      <c r="D130" s="1596" t="s">
        <v>10664</v>
      </c>
      <c r="E130" s="1580" t="s">
        <v>10599</v>
      </c>
      <c r="F130" s="1597">
        <v>43925.0</v>
      </c>
    </row>
    <row r="131">
      <c r="A131" s="1591"/>
      <c r="B131" s="1584" t="s">
        <v>10604</v>
      </c>
      <c r="C131" s="1580" t="s">
        <v>4335</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5367</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4480</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5376</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1970</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4480</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6155</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3606</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1181</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1160</v>
      </c>
      <c r="BW23" s="212"/>
      <c r="BX23" s="87" t="s">
        <v>163</v>
      </c>
      <c r="BY23" s="87" t="s">
        <v>1601</v>
      </c>
      <c r="BZ23" s="87" t="s">
        <v>1602</v>
      </c>
      <c r="CA23" s="212"/>
      <c r="CB23" s="212"/>
      <c r="CC23" s="212"/>
      <c r="CD23" s="212"/>
      <c r="CE23" s="212"/>
      <c r="CF23" s="87" t="s">
        <v>500</v>
      </c>
      <c r="CG23" s="87" t="s">
        <v>935</v>
      </c>
      <c r="CH23" s="87" t="s">
        <v>1603</v>
      </c>
      <c r="CI23" s="87" t="s">
        <v>1604</v>
      </c>
      <c r="CJ23" s="87" t="s">
        <v>1073</v>
      </c>
      <c r="CK23" s="87" t="s">
        <v>1605</v>
      </c>
      <c r="CL23" s="87" t="s">
        <v>1606</v>
      </c>
      <c r="CM23" s="87" t="s">
        <v>861</v>
      </c>
      <c r="CO23" s="212"/>
      <c r="CP23" s="212"/>
      <c r="CQ23" s="212"/>
      <c r="CR23" s="212"/>
      <c r="CS23" s="174"/>
      <c r="CT23" s="88" t="s">
        <v>1607</v>
      </c>
      <c r="CU23" s="87" t="s">
        <v>1608</v>
      </c>
      <c r="CV23" s="87" t="s">
        <v>1609</v>
      </c>
      <c r="CW23" s="94" t="s">
        <v>1534</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900</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1044</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1093</v>
      </c>
      <c r="CY26" s="153" t="s">
        <v>1753</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1044</v>
      </c>
      <c r="D27" s="81" t="s">
        <v>1287</v>
      </c>
      <c r="E27" s="82" t="s">
        <v>1287</v>
      </c>
      <c r="F27" s="83" t="s">
        <v>219</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554</v>
      </c>
      <c r="CK27" s="168" t="s">
        <v>1809</v>
      </c>
      <c r="CL27" s="228" t="s">
        <v>1101</v>
      </c>
      <c r="CM27" s="87" t="s">
        <v>1465</v>
      </c>
      <c r="CN27" s="228"/>
      <c r="CO27" s="228" t="s">
        <v>1810</v>
      </c>
      <c r="CP27" s="228"/>
      <c r="CQ27" s="228" t="s">
        <v>902</v>
      </c>
      <c r="CR27" s="228"/>
      <c r="CS27" s="174"/>
      <c r="CT27" s="168" t="s">
        <v>183</v>
      </c>
      <c r="CU27" s="228" t="s">
        <v>1811</v>
      </c>
      <c r="CV27" s="168" t="s">
        <v>295</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1044</v>
      </c>
      <c r="E28" s="102" t="s">
        <v>1287</v>
      </c>
      <c r="F28" s="103" t="s">
        <v>1835</v>
      </c>
      <c r="G28" s="99" t="s">
        <v>1836</v>
      </c>
      <c r="H28" s="176" t="s">
        <v>1372</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1853</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241</v>
      </c>
      <c r="CG28" s="220" t="s">
        <v>1870</v>
      </c>
      <c r="CH28" s="220" t="s">
        <v>1871</v>
      </c>
      <c r="CI28" s="220" t="s">
        <v>1872</v>
      </c>
      <c r="CJ28" s="220" t="s">
        <v>691</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1360</v>
      </c>
      <c r="CZ28" s="244" t="s">
        <v>1878</v>
      </c>
      <c r="DA28" s="222" t="s">
        <v>1879</v>
      </c>
      <c r="DB28" s="261"/>
      <c r="DC28" s="261"/>
      <c r="DD28" s="261"/>
      <c r="DE28" s="261"/>
      <c r="DF28" s="261"/>
      <c r="DG28" s="323" t="s">
        <v>1880</v>
      </c>
      <c r="DH28" s="262"/>
      <c r="DI28" s="262"/>
      <c r="DJ28" s="262"/>
      <c r="DK28" s="206" t="s">
        <v>422</v>
      </c>
      <c r="DL28" s="247" t="s">
        <v>1035</v>
      </c>
      <c r="DM28" s="247" t="s">
        <v>1881</v>
      </c>
      <c r="DN28" s="262"/>
      <c r="DO28" s="262"/>
      <c r="DP28" s="247" t="s">
        <v>1882</v>
      </c>
      <c r="DQ28" s="247" t="s">
        <v>1040</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1622</v>
      </c>
      <c r="K29" s="87" t="s">
        <v>1412</v>
      </c>
      <c r="L29" s="87" t="s">
        <v>1891</v>
      </c>
      <c r="M29" s="87" t="s">
        <v>1892</v>
      </c>
      <c r="N29" s="87" t="s">
        <v>1893</v>
      </c>
      <c r="O29" s="86" t="s">
        <v>1894</v>
      </c>
      <c r="P29" s="171" t="s">
        <v>447</v>
      </c>
      <c r="Q29" s="265" t="s">
        <v>1895</v>
      </c>
      <c r="R29" s="87" t="s">
        <v>1896</v>
      </c>
      <c r="S29" s="86" t="s">
        <v>1767</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1627</v>
      </c>
      <c r="BF29" s="87" t="s">
        <v>1920</v>
      </c>
      <c r="BG29" s="228" t="s">
        <v>1921</v>
      </c>
      <c r="BH29" s="86" t="s">
        <v>501</v>
      </c>
      <c r="BI29" s="212" t="s">
        <v>1922</v>
      </c>
      <c r="BJ29" s="168" t="s">
        <v>1923</v>
      </c>
      <c r="BK29" s="228" t="s">
        <v>1924</v>
      </c>
      <c r="BL29" s="228" t="s">
        <v>1925</v>
      </c>
      <c r="BM29" s="87" t="s">
        <v>1859</v>
      </c>
      <c r="BN29" s="228" t="s">
        <v>1926</v>
      </c>
      <c r="BO29" s="228" t="s">
        <v>1927</v>
      </c>
      <c r="BP29" s="228"/>
      <c r="BQ29" s="86" t="s">
        <v>1928</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1814</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1826</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1044</v>
      </c>
      <c r="F30" s="103" t="s">
        <v>1972</v>
      </c>
      <c r="G30" s="99" t="s">
        <v>333</v>
      </c>
      <c r="H30" s="176" t="s">
        <v>918</v>
      </c>
      <c r="I30" s="269" t="s">
        <v>1973</v>
      </c>
      <c r="J30" s="269" t="s">
        <v>1974</v>
      </c>
      <c r="K30" s="176" t="s">
        <v>1839</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551</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1812</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1216</v>
      </c>
      <c r="DO30" s="264" t="s">
        <v>705</v>
      </c>
      <c r="DP30" s="206" t="s">
        <v>1560</v>
      </c>
      <c r="DQ30" s="206" t="s">
        <v>2053</v>
      </c>
      <c r="DR30" s="334" t="s">
        <v>1328</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1044</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686</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688</v>
      </c>
      <c r="CC32" s="358" t="s">
        <v>580</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1849</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1027</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1119</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1059</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1031</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1495</v>
      </c>
      <c r="E34" s="102" t="s">
        <v>1044</v>
      </c>
      <c r="F34" s="103" t="s">
        <v>2287</v>
      </c>
      <c r="G34" s="99" t="s">
        <v>1108</v>
      </c>
      <c r="H34" s="370" t="s">
        <v>2288</v>
      </c>
      <c r="I34" s="370" t="s">
        <v>2289</v>
      </c>
      <c r="J34" s="370" t="s">
        <v>2290</v>
      </c>
      <c r="K34" s="370" t="s">
        <v>1839</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568</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1027</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1044</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569</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1900</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1826</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1839</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1873</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1166</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1014</v>
      </c>
      <c r="CC37" s="168" t="s">
        <v>690</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597</v>
      </c>
      <c r="CR37" s="86" t="s">
        <v>2480</v>
      </c>
      <c r="CS37" s="174"/>
      <c r="CT37" s="212"/>
      <c r="CU37" s="168" t="s">
        <v>2177</v>
      </c>
      <c r="CV37" s="173" t="s">
        <v>1057</v>
      </c>
      <c r="CW37" s="168" t="s">
        <v>2481</v>
      </c>
      <c r="CX37" s="212"/>
      <c r="CY37" s="168" t="s">
        <v>712</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1044</v>
      </c>
      <c r="D38" s="101" t="s">
        <v>436</v>
      </c>
      <c r="E38" s="102" t="s">
        <v>1044</v>
      </c>
      <c r="F38" s="103" t="s">
        <v>2491</v>
      </c>
      <c r="G38" s="99" t="s">
        <v>964</v>
      </c>
      <c r="H38" s="176" t="s">
        <v>2492</v>
      </c>
      <c r="I38" s="179" t="s">
        <v>2493</v>
      </c>
      <c r="J38" s="176" t="s">
        <v>2494</v>
      </c>
      <c r="K38" s="179" t="s">
        <v>1839</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992</v>
      </c>
      <c r="BC38" s="190" t="s">
        <v>2519</v>
      </c>
      <c r="BD38" s="190" t="s">
        <v>2520</v>
      </c>
      <c r="BE38" s="190" t="s">
        <v>2521</v>
      </c>
      <c r="BF38" s="190" t="s">
        <v>2522</v>
      </c>
      <c r="BG38" s="193" t="s">
        <v>2523</v>
      </c>
      <c r="BH38" s="190" t="s">
        <v>2524</v>
      </c>
      <c r="BI38" s="127" t="s">
        <v>2525</v>
      </c>
      <c r="BJ38" s="391"/>
      <c r="BK38" s="190" t="s">
        <v>1875</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778</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1870</v>
      </c>
      <c r="CZ38" s="246" t="s">
        <v>2548</v>
      </c>
      <c r="DA38" s="205" t="s">
        <v>2549</v>
      </c>
      <c r="DB38" s="393" t="str">
        <f>HYPERLINK("https://twitter.com/Qbe_Root/status/1400138849058275330", "1:53.21")</f>
        <v>1:53.21</v>
      </c>
      <c r="DC38" s="333" t="s">
        <v>2443</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1287</v>
      </c>
      <c r="D39" s="81" t="s">
        <v>1287</v>
      </c>
      <c r="E39" s="82" t="s">
        <v>1287</v>
      </c>
      <c r="F39" s="83" t="s">
        <v>2565</v>
      </c>
      <c r="G39" s="79" t="s">
        <v>1409</v>
      </c>
      <c r="H39" s="168" t="s">
        <v>2566</v>
      </c>
      <c r="I39" s="168" t="s">
        <v>2567</v>
      </c>
      <c r="J39" s="168" t="s">
        <v>2568</v>
      </c>
      <c r="K39" s="87" t="s">
        <v>1412</v>
      </c>
      <c r="L39" s="87" t="s">
        <v>2569</v>
      </c>
      <c r="M39" s="87" t="s">
        <v>930</v>
      </c>
      <c r="N39" s="87" t="s">
        <v>2570</v>
      </c>
      <c r="O39" s="87" t="s">
        <v>2400</v>
      </c>
      <c r="P39" s="87" t="s">
        <v>1344</v>
      </c>
      <c r="Q39" s="396" t="s">
        <v>1278</v>
      </c>
      <c r="R39" s="397" t="s">
        <v>1373</v>
      </c>
      <c r="S39" s="87" t="s">
        <v>110</v>
      </c>
      <c r="T39" s="267" t="s">
        <v>2571</v>
      </c>
      <c r="U39" s="168" t="s">
        <v>1329</v>
      </c>
      <c r="V39" s="168" t="s">
        <v>2572</v>
      </c>
      <c r="W39" s="169"/>
      <c r="X39" s="87" t="s">
        <v>1110</v>
      </c>
      <c r="Y39" s="168" t="s">
        <v>696</v>
      </c>
      <c r="Z39" s="267" t="s">
        <v>2573</v>
      </c>
      <c r="AA39" s="267" t="s">
        <v>2574</v>
      </c>
      <c r="AB39" s="168" t="s">
        <v>2575</v>
      </c>
      <c r="AC39" s="87" t="s">
        <v>2576</v>
      </c>
      <c r="AD39" s="168" t="s">
        <v>2577</v>
      </c>
      <c r="AE39" s="168" t="s">
        <v>2578</v>
      </c>
      <c r="AF39" s="87" t="s">
        <v>1904</v>
      </c>
      <c r="AG39" s="228" t="s">
        <v>2579</v>
      </c>
      <c r="AH39" s="168" t="s">
        <v>2580</v>
      </c>
      <c r="AI39" s="168" t="s">
        <v>2138</v>
      </c>
      <c r="AJ39" s="228" t="s">
        <v>1908</v>
      </c>
      <c r="AK39" s="169"/>
      <c r="AL39" s="168" t="s">
        <v>2581</v>
      </c>
      <c r="AM39" s="87" t="s">
        <v>1849</v>
      </c>
      <c r="AN39" s="168" t="s">
        <v>2582</v>
      </c>
      <c r="AO39" s="228" t="s">
        <v>2583</v>
      </c>
      <c r="AP39" s="168" t="s">
        <v>2584</v>
      </c>
      <c r="AQ39" s="168"/>
      <c r="AR39" s="168" t="s">
        <v>2585</v>
      </c>
      <c r="AS39" s="87" t="s">
        <v>1058</v>
      </c>
      <c r="AT39" s="168" t="s">
        <v>2586</v>
      </c>
      <c r="AU39" s="168" t="s">
        <v>2040</v>
      </c>
      <c r="AV39" s="168" t="s">
        <v>2587</v>
      </c>
      <c r="AW39" s="228" t="s">
        <v>1193</v>
      </c>
      <c r="AX39" s="168" t="s">
        <v>1232</v>
      </c>
      <c r="AY39" s="396" t="s">
        <v>2588</v>
      </c>
      <c r="AZ39" s="396"/>
      <c r="BA39" s="87" t="s">
        <v>2589</v>
      </c>
      <c r="BB39" s="168" t="s">
        <v>1324</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1057</v>
      </c>
      <c r="CZ39" s="87" t="s">
        <v>2619</v>
      </c>
      <c r="DA39" s="168" t="s">
        <v>2620</v>
      </c>
      <c r="DB39" s="168" t="s">
        <v>2621</v>
      </c>
      <c r="DC39" s="168" t="s">
        <v>1815</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919</v>
      </c>
      <c r="EB39" s="250" t="s">
        <v>2635</v>
      </c>
    </row>
    <row r="40" ht="15.75" customHeight="1">
      <c r="A40" s="398" t="s">
        <v>2636</v>
      </c>
      <c r="B40" s="99" t="s">
        <v>2637</v>
      </c>
      <c r="C40" s="100" t="s">
        <v>1287</v>
      </c>
      <c r="D40" s="101" t="s">
        <v>1287</v>
      </c>
      <c r="E40" s="102" t="s">
        <v>1287</v>
      </c>
      <c r="F40" s="103" t="s">
        <v>716</v>
      </c>
      <c r="G40" s="99" t="s">
        <v>1289</v>
      </c>
      <c r="H40" s="177" t="s">
        <v>2638</v>
      </c>
      <c r="I40" s="231" t="s">
        <v>2639</v>
      </c>
      <c r="J40" s="177" t="s">
        <v>449</v>
      </c>
      <c r="K40" s="231" t="s">
        <v>1113</v>
      </c>
      <c r="L40" s="231" t="s">
        <v>690</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1786</v>
      </c>
      <c r="AY40" s="189" t="s">
        <v>2657</v>
      </c>
      <c r="AZ40" s="189"/>
      <c r="BA40" s="257"/>
      <c r="BB40" s="193"/>
      <c r="BC40" s="193" t="s">
        <v>2658</v>
      </c>
      <c r="BD40" s="218" t="s">
        <v>2659</v>
      </c>
      <c r="BE40" s="193" t="s">
        <v>2660</v>
      </c>
      <c r="BF40" s="193" t="s">
        <v>2661</v>
      </c>
      <c r="BG40" s="193"/>
      <c r="BH40" s="218" t="s">
        <v>2662</v>
      </c>
      <c r="BI40" s="192"/>
      <c r="BJ40" s="190" t="s">
        <v>2663</v>
      </c>
      <c r="BK40" s="218" t="s">
        <v>578</v>
      </c>
      <c r="BL40" s="193" t="s">
        <v>2049</v>
      </c>
      <c r="BM40" s="193" t="s">
        <v>1369</v>
      </c>
      <c r="BN40" s="193" t="s">
        <v>795</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568</v>
      </c>
      <c r="CH40" s="241" t="s">
        <v>2672</v>
      </c>
      <c r="CI40" s="241" t="s">
        <v>2673</v>
      </c>
      <c r="CJ40" s="260"/>
      <c r="CK40" s="241" t="s">
        <v>2674</v>
      </c>
      <c r="CL40" s="307" t="s">
        <v>953</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519</v>
      </c>
      <c r="DH40" s="262"/>
      <c r="DI40" s="262"/>
      <c r="DJ40" s="262"/>
      <c r="DK40" s="264" t="s">
        <v>1344</v>
      </c>
      <c r="DL40" s="262"/>
      <c r="DM40" s="264" t="s">
        <v>2681</v>
      </c>
      <c r="DN40" s="264" t="s">
        <v>2682</v>
      </c>
      <c r="DO40" s="262"/>
      <c r="DP40" s="264" t="s">
        <v>2683</v>
      </c>
      <c r="DQ40" s="247" t="s">
        <v>532</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1287</v>
      </c>
      <c r="D41" s="81" t="s">
        <v>1287</v>
      </c>
      <c r="E41" s="82" t="s">
        <v>1044</v>
      </c>
      <c r="F41" s="83" t="s">
        <v>1835</v>
      </c>
      <c r="G41" s="79" t="s">
        <v>2689</v>
      </c>
      <c r="H41" s="228"/>
      <c r="I41" s="87" t="s">
        <v>1579</v>
      </c>
      <c r="J41" s="86" t="s">
        <v>2690</v>
      </c>
      <c r="K41" s="168" t="s">
        <v>2691</v>
      </c>
      <c r="L41" s="87" t="s">
        <v>844</v>
      </c>
      <c r="M41" s="228" t="s">
        <v>2692</v>
      </c>
      <c r="N41" s="168" t="s">
        <v>546</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839</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1900</v>
      </c>
      <c r="CM41" s="87" t="s">
        <v>2225</v>
      </c>
      <c r="CN41" s="212"/>
      <c r="CO41" s="212"/>
      <c r="CP41" s="212"/>
      <c r="CQ41" s="212"/>
      <c r="CR41" s="212"/>
      <c r="CS41" s="174"/>
      <c r="CT41" s="87" t="s">
        <v>2713</v>
      </c>
      <c r="CU41" s="212"/>
      <c r="CV41" s="168" t="s">
        <v>2226</v>
      </c>
      <c r="CW41" s="168" t="s">
        <v>2299</v>
      </c>
      <c r="CX41" s="250" t="s">
        <v>187</v>
      </c>
      <c r="CY41" s="250" t="s">
        <v>919</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1287</v>
      </c>
      <c r="D42" s="101" t="s">
        <v>1287</v>
      </c>
      <c r="E42" s="102" t="s">
        <v>1287</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628</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991</v>
      </c>
      <c r="AV42" s="256"/>
      <c r="AW42" s="256"/>
      <c r="AX42" s="256"/>
      <c r="AY42" s="256"/>
      <c r="AZ42" s="256"/>
      <c r="BA42" s="218" t="s">
        <v>717</v>
      </c>
      <c r="BB42" s="190" t="s">
        <v>549</v>
      </c>
      <c r="BC42" s="190" t="s">
        <v>264</v>
      </c>
      <c r="BD42" s="402" t="s">
        <v>2728</v>
      </c>
      <c r="BE42" s="218" t="s">
        <v>2729</v>
      </c>
      <c r="BF42" s="218" t="s">
        <v>1124</v>
      </c>
      <c r="BG42" s="257"/>
      <c r="BH42" s="218" t="s">
        <v>1367</v>
      </c>
      <c r="BI42" s="190" t="s">
        <v>2730</v>
      </c>
      <c r="BJ42" s="257"/>
      <c r="BK42" s="190" t="s">
        <v>2413</v>
      </c>
      <c r="BL42" s="257"/>
      <c r="BM42" s="257"/>
      <c r="BN42" s="218"/>
      <c r="BO42" s="257"/>
      <c r="BP42" s="257"/>
      <c r="BQ42" s="219" t="s">
        <v>593</v>
      </c>
      <c r="BR42" s="134" t="s">
        <v>1486</v>
      </c>
      <c r="BS42" s="403" t="s">
        <v>2731</v>
      </c>
      <c r="BT42" s="134" t="s">
        <v>2732</v>
      </c>
      <c r="BU42" s="134" t="s">
        <v>160</v>
      </c>
      <c r="BV42" s="403" t="s">
        <v>1452</v>
      </c>
      <c r="BW42" s="219" t="s">
        <v>2733</v>
      </c>
      <c r="BX42" s="219" t="s">
        <v>2734</v>
      </c>
      <c r="BY42" s="258"/>
      <c r="BZ42" s="134" t="s">
        <v>2735</v>
      </c>
      <c r="CA42" s="258"/>
      <c r="CB42" s="258"/>
      <c r="CC42" s="258"/>
      <c r="CD42" s="258"/>
      <c r="CE42" s="258"/>
      <c r="CF42" s="220" t="s">
        <v>2736</v>
      </c>
      <c r="CG42" s="220" t="s">
        <v>573</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1109</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1823</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618</v>
      </c>
      <c r="AW43" s="228"/>
      <c r="AX43" s="228" t="s">
        <v>1051</v>
      </c>
      <c r="AY43" s="168" t="s">
        <v>2784</v>
      </c>
      <c r="AZ43" s="168"/>
      <c r="BA43" s="168" t="s">
        <v>2427</v>
      </c>
      <c r="BB43" s="87" t="s">
        <v>2423</v>
      </c>
      <c r="BC43" s="87" t="s">
        <v>2007</v>
      </c>
      <c r="BD43" s="168" t="s">
        <v>2785</v>
      </c>
      <c r="BE43" s="168" t="s">
        <v>2786</v>
      </c>
      <c r="BF43" s="168" t="s">
        <v>1983</v>
      </c>
      <c r="BG43" s="228" t="s">
        <v>2787</v>
      </c>
      <c r="BH43" s="87" t="s">
        <v>1784</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799</v>
      </c>
      <c r="BW43" s="168" t="s">
        <v>728</v>
      </c>
      <c r="BX43" s="228" t="s">
        <v>2798</v>
      </c>
      <c r="BY43" s="168" t="s">
        <v>2799</v>
      </c>
      <c r="BZ43" s="228" t="s">
        <v>2800</v>
      </c>
      <c r="CA43" s="168" t="s">
        <v>2801</v>
      </c>
      <c r="CB43" s="168" t="s">
        <v>2802</v>
      </c>
      <c r="CC43" s="228" t="s">
        <v>2803</v>
      </c>
      <c r="CD43" s="168" t="s">
        <v>2804</v>
      </c>
      <c r="CE43" s="168"/>
      <c r="CF43" s="168" t="s">
        <v>2805</v>
      </c>
      <c r="CG43" s="171" t="s">
        <v>473</v>
      </c>
      <c r="CH43" s="168" t="s">
        <v>855</v>
      </c>
      <c r="CI43" s="168" t="s">
        <v>2806</v>
      </c>
      <c r="CJ43" s="168" t="s">
        <v>2807</v>
      </c>
      <c r="CK43" s="168" t="s">
        <v>2808</v>
      </c>
      <c r="CL43" s="168" t="s">
        <v>2575</v>
      </c>
      <c r="CM43" s="168" t="s">
        <v>1779</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1070</v>
      </c>
      <c r="DE43" s="168" t="s">
        <v>2820</v>
      </c>
      <c r="DF43" s="168"/>
      <c r="DG43" s="168" t="s">
        <v>2821</v>
      </c>
      <c r="DH43" s="168"/>
      <c r="DI43" s="168" t="s">
        <v>2822</v>
      </c>
      <c r="DJ43" s="168" t="s">
        <v>2823</v>
      </c>
      <c r="DK43" s="168" t="s">
        <v>2824</v>
      </c>
      <c r="DL43" s="228" t="s">
        <v>2825</v>
      </c>
      <c r="DM43" s="228" t="s">
        <v>1569</v>
      </c>
      <c r="DN43" s="228" t="s">
        <v>2826</v>
      </c>
      <c r="DO43" s="228" t="s">
        <v>2827</v>
      </c>
      <c r="DP43" s="168" t="s">
        <v>787</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1044</v>
      </c>
      <c r="D44" s="101" t="s">
        <v>1044</v>
      </c>
      <c r="E44" s="102" t="s">
        <v>1287</v>
      </c>
      <c r="F44" s="103" t="s">
        <v>627</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1901</v>
      </c>
      <c r="AD44" s="277"/>
      <c r="AE44" s="235" t="s">
        <v>2844</v>
      </c>
      <c r="AF44" s="235" t="s">
        <v>244</v>
      </c>
      <c r="AG44" s="277"/>
      <c r="AH44" s="277"/>
      <c r="AI44" s="235" t="s">
        <v>2845</v>
      </c>
      <c r="AJ44" s="277"/>
      <c r="AK44" s="169"/>
      <c r="AL44" s="237" t="s">
        <v>2846</v>
      </c>
      <c r="AM44" s="237" t="s">
        <v>1820</v>
      </c>
      <c r="AN44" s="256"/>
      <c r="AO44" s="256"/>
      <c r="AP44" s="256"/>
      <c r="AQ44" s="256"/>
      <c r="AR44" s="256"/>
      <c r="AS44" s="256"/>
      <c r="AT44" s="237" t="s">
        <v>2515</v>
      </c>
      <c r="AU44" s="237" t="s">
        <v>2356</v>
      </c>
      <c r="AV44" s="256"/>
      <c r="AW44" s="256"/>
      <c r="AX44" s="237" t="s">
        <v>814</v>
      </c>
      <c r="AY44" s="256"/>
      <c r="AZ44" s="256"/>
      <c r="BA44" s="218" t="s">
        <v>2847</v>
      </c>
      <c r="BB44" s="218" t="s">
        <v>2232</v>
      </c>
      <c r="BC44" s="218" t="s">
        <v>2356</v>
      </c>
      <c r="BD44" s="218" t="s">
        <v>2848</v>
      </c>
      <c r="BE44" s="218" t="s">
        <v>2849</v>
      </c>
      <c r="BF44" s="127" t="s">
        <v>2669</v>
      </c>
      <c r="BG44" s="257"/>
      <c r="BH44" s="218" t="s">
        <v>2850</v>
      </c>
      <c r="BI44" s="218"/>
      <c r="BJ44" s="218" t="s">
        <v>754</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1745</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1287</v>
      </c>
      <c r="D45" s="81" t="s">
        <v>1044</v>
      </c>
      <c r="E45" s="82" t="s">
        <v>1287</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1126</v>
      </c>
      <c r="AG45" s="212"/>
      <c r="AH45" s="212"/>
      <c r="AI45" s="212"/>
      <c r="AJ45" s="212"/>
      <c r="AK45" s="169"/>
      <c r="AL45" s="212"/>
      <c r="AM45" s="228" t="s">
        <v>1849</v>
      </c>
      <c r="AN45" s="212"/>
      <c r="AO45" s="212"/>
      <c r="AP45" s="212"/>
      <c r="AQ45" s="212"/>
      <c r="AR45" s="212"/>
      <c r="AS45" s="212"/>
      <c r="AT45" s="212"/>
      <c r="AU45" s="228" t="s">
        <v>2878</v>
      </c>
      <c r="AV45" s="212"/>
      <c r="AW45" s="86" t="str">
        <f>HYPERLINK("https://youtu.be/6Ivs7QCASPU","42.96")</f>
        <v>42.96</v>
      </c>
      <c r="AX45" s="212"/>
      <c r="AY45" s="212"/>
      <c r="AZ45" s="212"/>
      <c r="BA45" s="228" t="s">
        <v>807</v>
      </c>
      <c r="BB45" s="228" t="s">
        <v>1747</v>
      </c>
      <c r="BC45" s="228" t="s">
        <v>686</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692</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801</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686</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1785</v>
      </c>
      <c r="CH46" s="220" t="s">
        <v>2918</v>
      </c>
      <c r="CI46" s="241" t="s">
        <v>2919</v>
      </c>
      <c r="CJ46" s="241" t="s">
        <v>1297</v>
      </c>
      <c r="CK46" s="241" t="s">
        <v>397</v>
      </c>
      <c r="CL46" s="142" t="s">
        <v>819</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2892</v>
      </c>
      <c r="H47" s="87" t="s">
        <v>2933</v>
      </c>
      <c r="I47" s="87" t="s">
        <v>2934</v>
      </c>
      <c r="J47" s="87" t="s">
        <v>2132</v>
      </c>
      <c r="K47" s="86" t="s">
        <v>337</v>
      </c>
      <c r="L47" s="87" t="s">
        <v>983</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1774</v>
      </c>
      <c r="AD47" s="212"/>
      <c r="AE47" s="168" t="s">
        <v>2650</v>
      </c>
      <c r="AF47" s="168" t="s">
        <v>2942</v>
      </c>
      <c r="AG47" s="212"/>
      <c r="AH47" s="212"/>
      <c r="AI47" s="212"/>
      <c r="AJ47" s="212"/>
      <c r="AK47" s="169"/>
      <c r="AL47" s="168" t="s">
        <v>2943</v>
      </c>
      <c r="AM47" s="168" t="s">
        <v>2944</v>
      </c>
      <c r="AN47" s="228" t="s">
        <v>2945</v>
      </c>
      <c r="AO47" s="212"/>
      <c r="AP47" s="228" t="s">
        <v>898</v>
      </c>
      <c r="AQ47" s="228"/>
      <c r="AR47" s="212"/>
      <c r="AS47" s="212"/>
      <c r="AT47" s="87" t="s">
        <v>2946</v>
      </c>
      <c r="AU47" s="87" t="s">
        <v>1425</v>
      </c>
      <c r="AV47" s="212"/>
      <c r="AW47" s="212"/>
      <c r="AX47" s="212"/>
      <c r="AY47" s="212"/>
      <c r="AZ47" s="212"/>
      <c r="BA47" s="212"/>
      <c r="BB47" s="168" t="s">
        <v>2947</v>
      </c>
      <c r="BC47" s="87" t="s">
        <v>1136</v>
      </c>
      <c r="BD47" s="87" t="s">
        <v>2948</v>
      </c>
      <c r="BE47" s="228" t="s">
        <v>170</v>
      </c>
      <c r="BF47" s="212"/>
      <c r="BG47" s="212"/>
      <c r="BH47" s="228" t="s">
        <v>2949</v>
      </c>
      <c r="BI47" s="172"/>
      <c r="BJ47" s="228" t="s">
        <v>2950</v>
      </c>
      <c r="BK47" s="228" t="s">
        <v>1389</v>
      </c>
      <c r="BL47" s="212"/>
      <c r="BM47" s="212"/>
      <c r="BN47" s="212"/>
      <c r="BO47" s="212"/>
      <c r="BP47" s="212"/>
      <c r="BQ47" s="168"/>
      <c r="BR47" s="168" t="s">
        <v>640</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1839</v>
      </c>
      <c r="L48" s="176" t="s">
        <v>840</v>
      </c>
      <c r="M48" s="176" t="s">
        <v>2971</v>
      </c>
      <c r="N48" s="269" t="s">
        <v>2972</v>
      </c>
      <c r="O48" s="176" t="s">
        <v>870</v>
      </c>
      <c r="P48" s="176" t="s">
        <v>2643</v>
      </c>
      <c r="Q48" s="231"/>
      <c r="R48" s="176" t="s">
        <v>2973</v>
      </c>
      <c r="S48" s="176" t="s">
        <v>2101</v>
      </c>
      <c r="T48" s="231" t="s">
        <v>1195</v>
      </c>
      <c r="U48" s="269" t="s">
        <v>757</v>
      </c>
      <c r="V48" s="231" t="s">
        <v>2974</v>
      </c>
      <c r="W48" s="169"/>
      <c r="X48" s="235" t="s">
        <v>2374</v>
      </c>
      <c r="Y48" s="111" t="s">
        <v>1277</v>
      </c>
      <c r="Z48" s="111" t="s">
        <v>861</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1779</v>
      </c>
      <c r="AN48" s="185" t="s">
        <v>2983</v>
      </c>
      <c r="AO48" s="237" t="s">
        <v>2984</v>
      </c>
      <c r="AP48" s="189" t="s">
        <v>2985</v>
      </c>
      <c r="AQ48" s="185" t="s">
        <v>2280</v>
      </c>
      <c r="AR48" s="237" t="s">
        <v>2986</v>
      </c>
      <c r="AS48" s="256"/>
      <c r="AT48" s="185" t="s">
        <v>2987</v>
      </c>
      <c r="AU48" s="185" t="s">
        <v>1136</v>
      </c>
      <c r="AV48" s="185" t="s">
        <v>2988</v>
      </c>
      <c r="AW48" s="256"/>
      <c r="AX48" s="237" t="s">
        <v>2989</v>
      </c>
      <c r="AY48" s="327" t="s">
        <v>2990</v>
      </c>
      <c r="AZ48" s="327"/>
      <c r="BA48" s="190" t="s">
        <v>965</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784</v>
      </c>
      <c r="BO48" s="218" t="s">
        <v>3000</v>
      </c>
      <c r="BP48" s="218"/>
      <c r="BQ48" s="134" t="s">
        <v>3001</v>
      </c>
      <c r="BR48" s="219" t="s">
        <v>2159</v>
      </c>
      <c r="BS48" s="134" t="s">
        <v>1981</v>
      </c>
      <c r="BT48" s="134" t="s">
        <v>3002</v>
      </c>
      <c r="BU48" s="219" t="s">
        <v>1806</v>
      </c>
      <c r="BV48" s="219" t="s">
        <v>3003</v>
      </c>
      <c r="BW48" s="198" t="s">
        <v>3004</v>
      </c>
      <c r="BX48" s="198" t="s">
        <v>1054</v>
      </c>
      <c r="BY48" s="134" t="s">
        <v>3005</v>
      </c>
      <c r="BZ48" s="134" t="s">
        <v>1802</v>
      </c>
      <c r="CA48" s="134" t="s">
        <v>3006</v>
      </c>
      <c r="CB48" s="219" t="s">
        <v>3007</v>
      </c>
      <c r="CC48" s="132" t="s">
        <v>3008</v>
      </c>
      <c r="CD48" s="219" t="s">
        <v>3009</v>
      </c>
      <c r="CE48" s="219"/>
      <c r="CF48" s="307" t="s">
        <v>1313</v>
      </c>
      <c r="CG48" s="142" t="s">
        <v>600</v>
      </c>
      <c r="CH48" s="220" t="s">
        <v>3010</v>
      </c>
      <c r="CI48" s="220" t="s">
        <v>3011</v>
      </c>
      <c r="CJ48" s="220" t="s">
        <v>3012</v>
      </c>
      <c r="CK48" s="307" t="s">
        <v>2740</v>
      </c>
      <c r="CL48" s="142" t="s">
        <v>205</v>
      </c>
      <c r="CM48" s="142" t="s">
        <v>3013</v>
      </c>
      <c r="CN48" s="260"/>
      <c r="CO48" s="260"/>
      <c r="CP48" s="260"/>
      <c r="CQ48" s="220" t="s">
        <v>3014</v>
      </c>
      <c r="CR48" s="220" t="s">
        <v>562</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1160</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627</v>
      </c>
      <c r="G49" s="79" t="s">
        <v>1972</v>
      </c>
      <c r="H49" s="212"/>
      <c r="I49" s="228" t="s">
        <v>3036</v>
      </c>
      <c r="J49" s="228" t="s">
        <v>2838</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1900</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914</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799</v>
      </c>
      <c r="BW49" s="228" t="s">
        <v>3053</v>
      </c>
      <c r="BX49" s="86" t="str">
        <f>HYPERLINK("https://clips.twitch.tv/EnergeticWrongManateeKlappa","2:32.84")</f>
        <v>2:32.84</v>
      </c>
      <c r="BY49" s="228" t="s">
        <v>3054</v>
      </c>
      <c r="BZ49" s="228" t="s">
        <v>925</v>
      </c>
      <c r="CA49" s="212"/>
      <c r="CB49" s="212"/>
      <c r="CC49" s="212"/>
      <c r="CD49" s="212"/>
      <c r="CE49" s="212"/>
      <c r="CF49" s="86" t="s">
        <v>732</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2531</v>
      </c>
      <c r="I50" s="176" t="s">
        <v>3069</v>
      </c>
      <c r="J50" s="231" t="s">
        <v>725</v>
      </c>
      <c r="K50" s="231" t="s">
        <v>1238</v>
      </c>
      <c r="L50" s="411" t="str">
        <f>hyperlink("https://www.twitch.tv/videos/642998947","44.64")</f>
        <v>44.64</v>
      </c>
      <c r="M50" s="176" t="s">
        <v>1878</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735</v>
      </c>
      <c r="AA50" s="234" t="str">
        <f>hyperlink("https://www.twitch.tv/videos/777078691","45.31")</f>
        <v>45.31</v>
      </c>
      <c r="AB50" s="235" t="s">
        <v>3074</v>
      </c>
      <c r="AC50" s="182" t="s">
        <v>3075</v>
      </c>
      <c r="AD50" s="111" t="s">
        <v>3076</v>
      </c>
      <c r="AE50" s="111" t="s">
        <v>873</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1066</v>
      </c>
      <c r="AV50" s="256"/>
      <c r="AW50" s="256"/>
      <c r="AX50" s="327" t="s">
        <v>2370</v>
      </c>
      <c r="AY50" s="256"/>
      <c r="AZ50" s="256"/>
      <c r="BA50" s="218" t="s">
        <v>3083</v>
      </c>
      <c r="BB50" s="218" t="s">
        <v>2947</v>
      </c>
      <c r="BC50" s="257"/>
      <c r="BD50" s="190" t="s">
        <v>1373</v>
      </c>
      <c r="BE50" s="218" t="s">
        <v>3084</v>
      </c>
      <c r="BF50" s="257"/>
      <c r="BG50" s="257"/>
      <c r="BH50" s="193" t="s">
        <v>573</v>
      </c>
      <c r="BI50" s="257"/>
      <c r="BJ50" s="218" t="s">
        <v>3085</v>
      </c>
      <c r="BK50" s="190" t="s">
        <v>1875</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1178</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952</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720</v>
      </c>
      <c r="L51" s="267" t="s">
        <v>3104</v>
      </c>
      <c r="M51" s="212"/>
      <c r="N51" s="87" t="s">
        <v>3105</v>
      </c>
      <c r="O51" s="87" t="s">
        <v>1764</v>
      </c>
      <c r="P51" s="87" t="s">
        <v>447</v>
      </c>
      <c r="Q51" s="212"/>
      <c r="R51" s="212"/>
      <c r="S51" s="212"/>
      <c r="T51" s="212"/>
      <c r="U51" s="212"/>
      <c r="V51" s="212"/>
      <c r="W51" s="169"/>
      <c r="X51" s="87" t="s">
        <v>675</v>
      </c>
      <c r="Y51" s="87" t="s">
        <v>1626</v>
      </c>
      <c r="Z51" s="87" t="s">
        <v>1771</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594</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566</v>
      </c>
      <c r="BU51" s="171" t="s">
        <v>1005</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738</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1839</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735</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574</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796</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2689</v>
      </c>
      <c r="G53" s="79" t="s">
        <v>1620</v>
      </c>
      <c r="H53" s="415" t="s">
        <v>3170</v>
      </c>
      <c r="I53" s="415" t="s">
        <v>2305</v>
      </c>
      <c r="J53" s="415" t="s">
        <v>3171</v>
      </c>
      <c r="K53" s="415" t="s">
        <v>1761</v>
      </c>
      <c r="L53" s="415" t="s">
        <v>917</v>
      </c>
      <c r="M53" s="416" t="s">
        <v>3172</v>
      </c>
      <c r="N53" s="93" t="s">
        <v>3173</v>
      </c>
      <c r="O53" s="415" t="s">
        <v>3174</v>
      </c>
      <c r="P53" s="415" t="s">
        <v>3013</v>
      </c>
      <c r="Q53" s="417"/>
      <c r="R53" s="417"/>
      <c r="S53" s="418" t="s">
        <v>3175</v>
      </c>
      <c r="T53" s="417"/>
      <c r="U53" s="417"/>
      <c r="V53" s="419" t="s">
        <v>3176</v>
      </c>
      <c r="W53" s="110"/>
      <c r="X53" s="415" t="s">
        <v>574</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1779</v>
      </c>
      <c r="AU53" s="415" t="s">
        <v>3184</v>
      </c>
      <c r="AV53" s="417"/>
      <c r="AW53" s="417"/>
      <c r="AX53" s="417"/>
      <c r="AY53" s="417"/>
      <c r="AZ53" s="417"/>
      <c r="BA53" s="415" t="s">
        <v>3185</v>
      </c>
      <c r="BB53" s="415" t="s">
        <v>3186</v>
      </c>
      <c r="BC53" s="415" t="s">
        <v>1788</v>
      </c>
      <c r="BD53" s="415" t="s">
        <v>3187</v>
      </c>
      <c r="BE53" s="415" t="s">
        <v>241</v>
      </c>
      <c r="BF53" s="415" t="s">
        <v>3188</v>
      </c>
      <c r="BG53" s="417"/>
      <c r="BH53" s="415" t="s">
        <v>3189</v>
      </c>
      <c r="BI53" s="418" t="s">
        <v>3190</v>
      </c>
      <c r="BJ53" s="418" t="s">
        <v>3191</v>
      </c>
      <c r="BK53" s="415" t="s">
        <v>1793</v>
      </c>
      <c r="BL53" s="417"/>
      <c r="BM53" s="417"/>
      <c r="BN53" s="417"/>
      <c r="BO53" s="417"/>
      <c r="BP53" s="417"/>
      <c r="BQ53" s="415" t="s">
        <v>3192</v>
      </c>
      <c r="BR53" s="415" t="s">
        <v>3193</v>
      </c>
      <c r="BS53" s="415" t="s">
        <v>1981</v>
      </c>
      <c r="BT53" s="415" t="s">
        <v>3151</v>
      </c>
      <c r="BU53" s="415" t="s">
        <v>3194</v>
      </c>
      <c r="BV53" s="415" t="s">
        <v>710</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984</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845</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1044</v>
      </c>
      <c r="D54" s="426" t="s">
        <v>1044</v>
      </c>
      <c r="E54" s="427" t="s">
        <v>1495</v>
      </c>
      <c r="F54" s="428" t="s">
        <v>3213</v>
      </c>
      <c r="G54" s="424" t="s">
        <v>1167</v>
      </c>
      <c r="H54" s="429" t="s">
        <v>3214</v>
      </c>
      <c r="I54" s="429" t="s">
        <v>2289</v>
      </c>
      <c r="J54" s="429" t="s">
        <v>3215</v>
      </c>
      <c r="K54" s="429" t="s">
        <v>1761</v>
      </c>
      <c r="L54" s="429" t="s">
        <v>1114</v>
      </c>
      <c r="M54" s="429" t="s">
        <v>3216</v>
      </c>
      <c r="N54" s="430" t="s">
        <v>3217</v>
      </c>
      <c r="O54" s="430" t="s">
        <v>3218</v>
      </c>
      <c r="P54" s="431" t="s">
        <v>636</v>
      </c>
      <c r="Q54" s="430"/>
      <c r="R54" s="432"/>
      <c r="S54" s="432"/>
      <c r="T54" s="432"/>
      <c r="U54" s="432"/>
      <c r="V54" s="432"/>
      <c r="W54" s="433"/>
      <c r="X54" s="434" t="s">
        <v>1496</v>
      </c>
      <c r="Y54" s="434" t="s">
        <v>3177</v>
      </c>
      <c r="Z54" s="184" t="s">
        <v>1238</v>
      </c>
      <c r="AA54" s="434" t="s">
        <v>1807</v>
      </c>
      <c r="AB54" s="434" t="s">
        <v>819</v>
      </c>
      <c r="AC54" s="435" t="s">
        <v>3219</v>
      </c>
      <c r="AD54" s="434" t="s">
        <v>1628</v>
      </c>
      <c r="AE54" s="435" t="s">
        <v>3220</v>
      </c>
      <c r="AF54" s="434" t="s">
        <v>1126</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1123</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1189</v>
      </c>
      <c r="CH54" s="450"/>
      <c r="CI54" s="450"/>
      <c r="CJ54" s="450"/>
      <c r="CK54" s="451"/>
      <c r="CL54" s="449" t="s">
        <v>770</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690</v>
      </c>
      <c r="DH54" s="458"/>
      <c r="DI54" s="459"/>
      <c r="DJ54" s="460"/>
      <c r="DK54" s="461" t="s">
        <v>422</v>
      </c>
      <c r="DL54" s="462" t="s">
        <v>1008</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540</v>
      </c>
      <c r="H55" s="418" t="s">
        <v>1825</v>
      </c>
      <c r="I55" s="418" t="s">
        <v>3237</v>
      </c>
      <c r="J55" s="415" t="s">
        <v>1172</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1023</v>
      </c>
      <c r="AA55" s="415" t="s">
        <v>3245</v>
      </c>
      <c r="AB55" s="415" t="s">
        <v>1057</v>
      </c>
      <c r="AC55" s="415" t="s">
        <v>3246</v>
      </c>
      <c r="AD55" s="418" t="s">
        <v>3247</v>
      </c>
      <c r="AE55" s="418" t="s">
        <v>1152</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1919</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530</v>
      </c>
      <c r="DV55" s="418" t="s">
        <v>3308</v>
      </c>
      <c r="DW55" s="418" t="s">
        <v>2744</v>
      </c>
      <c r="DX55" s="418" t="s">
        <v>2780</v>
      </c>
      <c r="DY55" s="418" t="s">
        <v>2838</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696</v>
      </c>
      <c r="Z56" s="235" t="s">
        <v>1465</v>
      </c>
      <c r="AA56" s="235" t="s">
        <v>3323</v>
      </c>
      <c r="AB56" s="235" t="s">
        <v>3324</v>
      </c>
      <c r="AC56" s="182" t="s">
        <v>3325</v>
      </c>
      <c r="AD56" s="235"/>
      <c r="AE56" s="182" t="s">
        <v>858</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878</v>
      </c>
      <c r="AU56" s="189" t="s">
        <v>900</v>
      </c>
      <c r="AV56" s="237" t="s">
        <v>2760</v>
      </c>
      <c r="AW56" s="256"/>
      <c r="AX56" s="256"/>
      <c r="AY56" s="189" t="s">
        <v>3333</v>
      </c>
      <c r="AZ56" s="189"/>
      <c r="BA56" s="218" t="s">
        <v>3228</v>
      </c>
      <c r="BB56" s="218" t="s">
        <v>2188</v>
      </c>
      <c r="BC56" s="193" t="s">
        <v>1785</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1872</v>
      </c>
      <c r="BR56" s="198" t="s">
        <v>3340</v>
      </c>
      <c r="BS56" s="198" t="s">
        <v>3341</v>
      </c>
      <c r="BT56" s="198" t="s">
        <v>3278</v>
      </c>
      <c r="BU56" s="198" t="s">
        <v>3342</v>
      </c>
      <c r="BV56" s="219" t="s">
        <v>1184</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1130</v>
      </c>
      <c r="CL56" s="220" t="s">
        <v>1101</v>
      </c>
      <c r="CM56" s="241" t="s">
        <v>1779</v>
      </c>
      <c r="CN56" s="220" t="s">
        <v>3351</v>
      </c>
      <c r="CO56" s="220" t="s">
        <v>3352</v>
      </c>
      <c r="CP56" s="260"/>
      <c r="CQ56" s="260"/>
      <c r="CR56" s="260"/>
      <c r="CS56" s="174"/>
      <c r="CT56" s="205" t="s">
        <v>3353</v>
      </c>
      <c r="CU56" s="205" t="s">
        <v>3354</v>
      </c>
      <c r="CV56" s="205" t="s">
        <v>3355</v>
      </c>
      <c r="CW56" s="205" t="s">
        <v>1898</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951</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698</v>
      </c>
      <c r="K57" s="228" t="s">
        <v>1113</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175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914</v>
      </c>
      <c r="BC57" s="86" t="str">
        <f>HYPERLINK("https://youtu.be/TzgOslc32vU","28.68")</f>
        <v>28.68</v>
      </c>
      <c r="BD57" s="228" t="s">
        <v>3383</v>
      </c>
      <c r="BE57" s="228" t="s">
        <v>3384</v>
      </c>
      <c r="BF57" s="212"/>
      <c r="BG57" s="212"/>
      <c r="BH57" s="228"/>
      <c r="BI57" s="172"/>
      <c r="BJ57" s="168" t="s">
        <v>1096</v>
      </c>
      <c r="BK57" s="228" t="s">
        <v>3385</v>
      </c>
      <c r="BL57" s="212"/>
      <c r="BM57" s="212"/>
      <c r="BN57" s="212"/>
      <c r="BO57" s="212"/>
      <c r="BP57" s="212"/>
      <c r="BQ57" s="168"/>
      <c r="BR57" s="173" t="s">
        <v>682</v>
      </c>
      <c r="BS57" s="228" t="s">
        <v>3386</v>
      </c>
      <c r="BT57" s="228" t="s">
        <v>531</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1921</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2837</v>
      </c>
      <c r="G58" s="99" t="s">
        <v>1226</v>
      </c>
      <c r="H58" s="176" t="s">
        <v>1642</v>
      </c>
      <c r="I58" s="176" t="s">
        <v>2809</v>
      </c>
      <c r="J58" s="176" t="s">
        <v>3402</v>
      </c>
      <c r="K58" s="176" t="s">
        <v>1412</v>
      </c>
      <c r="L58" s="176" t="s">
        <v>1891</v>
      </c>
      <c r="M58" s="177" t="s">
        <v>3403</v>
      </c>
      <c r="N58" s="176" t="s">
        <v>1841</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585</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1090</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529</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1770</v>
      </c>
      <c r="DS58" s="262"/>
      <c r="DT58" s="262"/>
      <c r="DU58" s="262"/>
      <c r="DV58" s="262"/>
      <c r="DW58" s="262"/>
      <c r="DX58" s="262"/>
      <c r="DY58" s="206" t="s">
        <v>3447</v>
      </c>
      <c r="DZ58" s="262"/>
      <c r="EA58" s="206" t="s">
        <v>3369</v>
      </c>
      <c r="EB58" s="294" t="s">
        <v>3448</v>
      </c>
    </row>
    <row r="59" ht="15.75" customHeight="1">
      <c r="A59" s="167" t="s">
        <v>3449</v>
      </c>
      <c r="B59" s="79" t="s">
        <v>3450</v>
      </c>
      <c r="C59" s="80" t="s">
        <v>1287</v>
      </c>
      <c r="D59" s="81" t="s">
        <v>1044</v>
      </c>
      <c r="E59" s="82" t="s">
        <v>1287</v>
      </c>
      <c r="F59" s="83" t="s">
        <v>1495</v>
      </c>
      <c r="G59" s="79" t="s">
        <v>2967</v>
      </c>
      <c r="H59" s="228" t="s">
        <v>134</v>
      </c>
      <c r="I59" s="228" t="s">
        <v>1944</v>
      </c>
      <c r="J59" s="228" t="s">
        <v>2203</v>
      </c>
      <c r="K59" s="228" t="s">
        <v>442</v>
      </c>
      <c r="L59" s="228" t="s">
        <v>371</v>
      </c>
      <c r="M59" s="168" t="s">
        <v>3451</v>
      </c>
      <c r="N59" s="228" t="s">
        <v>2756</v>
      </c>
      <c r="O59" s="228" t="s">
        <v>2082</v>
      </c>
      <c r="P59" s="228" t="s">
        <v>447</v>
      </c>
      <c r="Q59" s="212"/>
      <c r="R59" s="212"/>
      <c r="S59" s="212"/>
      <c r="T59" s="212"/>
      <c r="U59" s="212"/>
      <c r="V59" s="212"/>
      <c r="W59" s="169"/>
      <c r="X59" s="228" t="s">
        <v>2362</v>
      </c>
      <c r="Y59" s="228" t="s">
        <v>3452</v>
      </c>
      <c r="Z59" s="250" t="s">
        <v>977</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653</v>
      </c>
      <c r="AU59" s="228" t="s">
        <v>2519</v>
      </c>
      <c r="AV59" s="228" t="s">
        <v>3462</v>
      </c>
      <c r="AW59" s="212"/>
      <c r="AX59" s="212"/>
      <c r="AY59" s="212"/>
      <c r="AZ59" s="212"/>
      <c r="BA59" s="228" t="s">
        <v>1345</v>
      </c>
      <c r="BB59" s="228" t="s">
        <v>1731</v>
      </c>
      <c r="BC59" s="228" t="s">
        <v>510</v>
      </c>
      <c r="BD59" s="228" t="s">
        <v>1634</v>
      </c>
      <c r="BE59" s="228" t="s">
        <v>3463</v>
      </c>
      <c r="BF59" s="228" t="s">
        <v>1891</v>
      </c>
      <c r="BG59" s="212"/>
      <c r="BH59" s="228" t="s">
        <v>3336</v>
      </c>
      <c r="BI59" s="172"/>
      <c r="BJ59" s="228" t="s">
        <v>3464</v>
      </c>
      <c r="BK59" s="228" t="s">
        <v>2478</v>
      </c>
      <c r="BL59" s="212"/>
      <c r="BM59" s="212"/>
      <c r="BN59" s="212"/>
      <c r="BO59" s="212"/>
      <c r="BP59" s="212"/>
      <c r="BQ59" s="168"/>
      <c r="BR59" s="168" t="s">
        <v>3465</v>
      </c>
      <c r="BS59" s="228" t="s">
        <v>1828</v>
      </c>
      <c r="BT59" s="228" t="s">
        <v>1266</v>
      </c>
      <c r="BU59" s="228" t="s">
        <v>3466</v>
      </c>
      <c r="BV59" s="228" t="s">
        <v>3467</v>
      </c>
      <c r="BW59" s="212"/>
      <c r="BX59" s="212"/>
      <c r="BY59" s="228" t="s">
        <v>3468</v>
      </c>
      <c r="BZ59" s="228" t="s">
        <v>3469</v>
      </c>
      <c r="CA59" s="228" t="s">
        <v>3470</v>
      </c>
      <c r="CB59" s="212"/>
      <c r="CC59" s="212"/>
      <c r="CD59" s="212"/>
      <c r="CE59" s="212"/>
      <c r="CF59" s="228" t="s">
        <v>3202</v>
      </c>
      <c r="CG59" s="228" t="s">
        <v>1965</v>
      </c>
      <c r="CH59" s="228" t="s">
        <v>1239</v>
      </c>
      <c r="CI59" s="228" t="s">
        <v>3471</v>
      </c>
      <c r="CJ59" s="228" t="s">
        <v>2256</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1044</v>
      </c>
      <c r="D60" s="101" t="s">
        <v>1287</v>
      </c>
      <c r="E60" s="102" t="s">
        <v>1044</v>
      </c>
      <c r="F60" s="103" t="s">
        <v>436</v>
      </c>
      <c r="G60" s="99" t="s">
        <v>2837</v>
      </c>
      <c r="H60" s="177" t="s">
        <v>665</v>
      </c>
      <c r="I60" s="232" t="s">
        <v>3481</v>
      </c>
      <c r="J60" s="232" t="s">
        <v>1510</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751</v>
      </c>
      <c r="AJ60" s="277"/>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1793</v>
      </c>
      <c r="BL60" s="257"/>
      <c r="BM60" s="193" t="s">
        <v>2773</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671</v>
      </c>
      <c r="CD60" s="258"/>
      <c r="CE60" s="258"/>
      <c r="CF60" s="286" t="s">
        <v>3505</v>
      </c>
      <c r="CG60" s="241" t="s">
        <v>3506</v>
      </c>
      <c r="CH60" s="286"/>
      <c r="CI60" s="243" t="s">
        <v>3507</v>
      </c>
      <c r="CJ60" s="260"/>
      <c r="CK60" s="241" t="s">
        <v>2166</v>
      </c>
      <c r="CL60" s="241" t="s">
        <v>1221</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945</v>
      </c>
      <c r="DZ60" s="262"/>
      <c r="EA60" s="262"/>
      <c r="EB60" s="294"/>
    </row>
    <row r="61" ht="15.75" customHeight="1">
      <c r="A61" s="167" t="s">
        <v>3513</v>
      </c>
      <c r="B61" s="79" t="s">
        <v>3514</v>
      </c>
      <c r="C61" s="80" t="s">
        <v>1287</v>
      </c>
      <c r="D61" s="81" t="s">
        <v>1287</v>
      </c>
      <c r="E61" s="82" t="s">
        <v>1287</v>
      </c>
      <c r="F61" s="83" t="s">
        <v>1286</v>
      </c>
      <c r="G61" s="79" t="s">
        <v>1336</v>
      </c>
      <c r="H61" s="168" t="s">
        <v>1855</v>
      </c>
      <c r="I61" s="168" t="s">
        <v>3237</v>
      </c>
      <c r="J61" s="168" t="s">
        <v>3515</v>
      </c>
      <c r="K61" s="168" t="s">
        <v>3516</v>
      </c>
      <c r="L61" s="171" t="s">
        <v>2813</v>
      </c>
      <c r="M61" s="168" t="s">
        <v>3517</v>
      </c>
      <c r="N61" s="168" t="s">
        <v>3518</v>
      </c>
      <c r="O61" s="168" t="s">
        <v>3519</v>
      </c>
      <c r="P61" s="87" t="s">
        <v>2335</v>
      </c>
      <c r="Q61" s="168" t="s">
        <v>3520</v>
      </c>
      <c r="R61" s="168" t="s">
        <v>205</v>
      </c>
      <c r="S61" s="168" t="s">
        <v>3521</v>
      </c>
      <c r="T61" s="212"/>
      <c r="U61" s="87" t="s">
        <v>1983</v>
      </c>
      <c r="V61" s="168" t="s">
        <v>3522</v>
      </c>
      <c r="W61" s="169"/>
      <c r="X61" s="87" t="s">
        <v>3523</v>
      </c>
      <c r="Y61" s="168" t="s">
        <v>3524</v>
      </c>
      <c r="Z61" s="168" t="s">
        <v>3409</v>
      </c>
      <c r="AA61" s="168" t="s">
        <v>3334</v>
      </c>
      <c r="AB61" s="228" t="s">
        <v>2958</v>
      </c>
      <c r="AC61" s="168" t="s">
        <v>3219</v>
      </c>
      <c r="AD61" s="168"/>
      <c r="AE61" s="168" t="s">
        <v>3525</v>
      </c>
      <c r="AF61" s="168" t="s">
        <v>2651</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526</v>
      </c>
      <c r="AV61" s="168" t="s">
        <v>3533</v>
      </c>
      <c r="AW61" s="212"/>
      <c r="AX61" s="87" t="s">
        <v>3534</v>
      </c>
      <c r="AY61" s="168" t="s">
        <v>3535</v>
      </c>
      <c r="AZ61" s="168"/>
      <c r="BA61" s="87" t="s">
        <v>1564</v>
      </c>
      <c r="BB61" s="168" t="s">
        <v>1324</v>
      </c>
      <c r="BC61" s="87" t="s">
        <v>1919</v>
      </c>
      <c r="BD61" s="87" t="s">
        <v>2156</v>
      </c>
      <c r="BE61" s="168" t="s">
        <v>2466</v>
      </c>
      <c r="BF61" s="168" t="s">
        <v>114</v>
      </c>
      <c r="BG61" s="168" t="s">
        <v>1441</v>
      </c>
      <c r="BH61" s="168" t="s">
        <v>2519</v>
      </c>
      <c r="BI61" s="168" t="s">
        <v>3536</v>
      </c>
      <c r="BJ61" s="168" t="s">
        <v>3537</v>
      </c>
      <c r="BK61" s="168" t="s">
        <v>3115</v>
      </c>
      <c r="BL61" s="87" t="s">
        <v>3538</v>
      </c>
      <c r="BM61" s="87" t="s">
        <v>3539</v>
      </c>
      <c r="BN61" s="168" t="s">
        <v>2186</v>
      </c>
      <c r="BO61" s="168" t="s">
        <v>3540</v>
      </c>
      <c r="BP61" s="168"/>
      <c r="BQ61" s="168" t="s">
        <v>3541</v>
      </c>
      <c r="BR61" s="168" t="s">
        <v>3542</v>
      </c>
      <c r="BS61" s="171" t="s">
        <v>2167</v>
      </c>
      <c r="BT61" s="228" t="s">
        <v>3543</v>
      </c>
      <c r="BU61" s="168" t="s">
        <v>3544</v>
      </c>
      <c r="BV61" s="228" t="s">
        <v>2273</v>
      </c>
      <c r="BW61" s="212"/>
      <c r="BX61" s="168" t="s">
        <v>3545</v>
      </c>
      <c r="BY61" s="168" t="s">
        <v>3546</v>
      </c>
      <c r="BZ61" s="168" t="s">
        <v>1830</v>
      </c>
      <c r="CA61" s="228" t="s">
        <v>3547</v>
      </c>
      <c r="CB61" s="87" t="s">
        <v>3548</v>
      </c>
      <c r="CC61" s="168" t="s">
        <v>2370</v>
      </c>
      <c r="CD61" s="171" t="s">
        <v>3549</v>
      </c>
      <c r="CE61" s="168"/>
      <c r="CF61" s="87" t="s">
        <v>2977</v>
      </c>
      <c r="CG61" s="87" t="s">
        <v>176</v>
      </c>
      <c r="CH61" s="171" t="s">
        <v>3550</v>
      </c>
      <c r="CI61" s="168" t="s">
        <v>3551</v>
      </c>
      <c r="CJ61" s="212"/>
      <c r="CK61" s="267" t="s">
        <v>3552</v>
      </c>
      <c r="CL61" s="87" t="s">
        <v>528</v>
      </c>
      <c r="CM61" s="168" t="s">
        <v>3553</v>
      </c>
      <c r="CN61" s="212"/>
      <c r="CO61" s="168" t="s">
        <v>2167</v>
      </c>
      <c r="CP61" s="228"/>
      <c r="CQ61" s="168" t="s">
        <v>3554</v>
      </c>
      <c r="CR61" s="168" t="s">
        <v>3555</v>
      </c>
      <c r="CS61" s="174"/>
      <c r="CT61" s="168" t="s">
        <v>3556</v>
      </c>
      <c r="CU61" s="168" t="s">
        <v>1987</v>
      </c>
      <c r="CV61" s="168" t="s">
        <v>3557</v>
      </c>
      <c r="CW61" s="168" t="s">
        <v>3290</v>
      </c>
      <c r="CX61" s="168" t="s">
        <v>3558</v>
      </c>
      <c r="CY61" s="168" t="s">
        <v>3559</v>
      </c>
      <c r="CZ61" s="87" t="s">
        <v>3560</v>
      </c>
      <c r="DA61" s="168" t="s">
        <v>3561</v>
      </c>
      <c r="DB61" s="168" t="s">
        <v>3562</v>
      </c>
      <c r="DC61" s="168" t="s">
        <v>2697</v>
      </c>
      <c r="DD61" s="168" t="s">
        <v>3306</v>
      </c>
      <c r="DE61" s="87" t="s">
        <v>3563</v>
      </c>
      <c r="DF61" s="168"/>
      <c r="DG61" s="168" t="s">
        <v>555</v>
      </c>
      <c r="DH61" s="228" t="s">
        <v>942</v>
      </c>
      <c r="DI61" s="212"/>
      <c r="DJ61" s="168"/>
      <c r="DK61" s="168" t="s">
        <v>3093</v>
      </c>
      <c r="DL61" s="168" t="s">
        <v>3564</v>
      </c>
      <c r="DM61" s="228" t="s">
        <v>794</v>
      </c>
      <c r="DN61" s="168" t="s">
        <v>3165</v>
      </c>
      <c r="DO61" s="212"/>
      <c r="DP61" s="168" t="s">
        <v>3565</v>
      </c>
      <c r="DQ61" s="168" t="s">
        <v>3566</v>
      </c>
      <c r="DR61" s="212"/>
      <c r="DS61" s="212"/>
      <c r="DT61" s="168" t="s">
        <v>3567</v>
      </c>
      <c r="DU61" s="228" t="s">
        <v>159</v>
      </c>
      <c r="DV61" s="168" t="s">
        <v>3568</v>
      </c>
      <c r="DW61" s="168" t="s">
        <v>1467</v>
      </c>
      <c r="DX61" s="168" t="s">
        <v>2520</v>
      </c>
      <c r="DY61" s="228" t="s">
        <v>1850</v>
      </c>
      <c r="DZ61" s="168" t="s">
        <v>3569</v>
      </c>
      <c r="EA61" s="87" t="s">
        <v>3570</v>
      </c>
      <c r="EB61" s="250" t="s">
        <v>3571</v>
      </c>
    </row>
    <row r="62" ht="15.75" customHeight="1">
      <c r="A62" s="175" t="s">
        <v>3572</v>
      </c>
      <c r="B62" s="99" t="s">
        <v>3573</v>
      </c>
      <c r="C62" s="100" t="s">
        <v>1287</v>
      </c>
      <c r="D62" s="101" t="s">
        <v>1287</v>
      </c>
      <c r="E62" s="102" t="s">
        <v>1287</v>
      </c>
      <c r="F62" s="103" t="s">
        <v>1495</v>
      </c>
      <c r="G62" s="99" t="s">
        <v>1887</v>
      </c>
      <c r="H62" s="177" t="s">
        <v>3574</v>
      </c>
      <c r="I62" s="231" t="s">
        <v>3575</v>
      </c>
      <c r="J62" s="177" t="s">
        <v>3576</v>
      </c>
      <c r="K62" s="177" t="s">
        <v>2133</v>
      </c>
      <c r="L62" s="231" t="s">
        <v>3577</v>
      </c>
      <c r="M62" s="177" t="s">
        <v>3578</v>
      </c>
      <c r="N62" s="231" t="s">
        <v>3579</v>
      </c>
      <c r="O62" s="231" t="s">
        <v>1805</v>
      </c>
      <c r="P62" s="231" t="s">
        <v>2401</v>
      </c>
      <c r="Q62" s="273"/>
      <c r="R62" s="273"/>
      <c r="S62" s="176" t="s">
        <v>3580</v>
      </c>
      <c r="T62" s="273"/>
      <c r="U62" s="231" t="s">
        <v>3581</v>
      </c>
      <c r="V62" s="273"/>
      <c r="W62" s="169"/>
      <c r="X62" s="235" t="s">
        <v>2479</v>
      </c>
      <c r="Y62" s="182" t="s">
        <v>3582</v>
      </c>
      <c r="Z62" s="182" t="s">
        <v>2032</v>
      </c>
      <c r="AA62" s="235" t="s">
        <v>3583</v>
      </c>
      <c r="AB62" s="235" t="s">
        <v>3584</v>
      </c>
      <c r="AC62" s="235" t="s">
        <v>3328</v>
      </c>
      <c r="AD62" s="277"/>
      <c r="AE62" s="235" t="s">
        <v>1004</v>
      </c>
      <c r="AF62" s="235" t="s">
        <v>3585</v>
      </c>
      <c r="AG62" s="277"/>
      <c r="AH62" s="182"/>
      <c r="AI62" s="182" t="s">
        <v>2159</v>
      </c>
      <c r="AJ62" s="277"/>
      <c r="AK62" s="169"/>
      <c r="AL62" s="189" t="s">
        <v>1460</v>
      </c>
      <c r="AM62" s="237" t="s">
        <v>2225</v>
      </c>
      <c r="AN62" s="256"/>
      <c r="AO62" s="256"/>
      <c r="AP62" s="256"/>
      <c r="AQ62" s="256"/>
      <c r="AR62" s="256"/>
      <c r="AS62" s="256"/>
      <c r="AT62" s="280" t="s">
        <v>2987</v>
      </c>
      <c r="AU62" s="237" t="s">
        <v>1386</v>
      </c>
      <c r="AV62" s="189" t="s">
        <v>1006</v>
      </c>
      <c r="AW62" s="256"/>
      <c r="AX62" s="189" t="s">
        <v>2293</v>
      </c>
      <c r="AY62" s="256"/>
      <c r="AZ62" s="256"/>
      <c r="BA62" s="257"/>
      <c r="BB62" s="218" t="s">
        <v>609</v>
      </c>
      <c r="BC62" s="218" t="s">
        <v>1516</v>
      </c>
      <c r="BD62" s="218" t="s">
        <v>3218</v>
      </c>
      <c r="BE62" s="193" t="s">
        <v>3466</v>
      </c>
      <c r="BF62" s="193" t="s">
        <v>1195</v>
      </c>
      <c r="BG62" s="257"/>
      <c r="BH62" s="193" t="s">
        <v>3586</v>
      </c>
      <c r="BI62" s="192"/>
      <c r="BJ62" s="193" t="s">
        <v>1351</v>
      </c>
      <c r="BK62" s="193" t="s">
        <v>2361</v>
      </c>
      <c r="BL62" s="257"/>
      <c r="BM62" s="190" t="s">
        <v>3587</v>
      </c>
      <c r="BN62" s="193" t="s">
        <v>3588</v>
      </c>
      <c r="BO62" s="257"/>
      <c r="BP62" s="257"/>
      <c r="BQ62" s="219"/>
      <c r="BR62" s="198" t="s">
        <v>3589</v>
      </c>
      <c r="BS62" s="219" t="s">
        <v>3590</v>
      </c>
      <c r="BT62" s="219" t="s">
        <v>1616</v>
      </c>
      <c r="BU62" s="198" t="s">
        <v>3463</v>
      </c>
      <c r="BV62" s="198" t="s">
        <v>3591</v>
      </c>
      <c r="BW62" s="258"/>
      <c r="BX62" s="258"/>
      <c r="BY62" s="219" t="s">
        <v>1455</v>
      </c>
      <c r="BZ62" s="219" t="s">
        <v>951</v>
      </c>
      <c r="CA62" s="198" t="s">
        <v>3592</v>
      </c>
      <c r="CB62" s="219" t="s">
        <v>3593</v>
      </c>
      <c r="CC62" s="198" t="s">
        <v>549</v>
      </c>
      <c r="CD62" s="258"/>
      <c r="CE62" s="258"/>
      <c r="CF62" s="220" t="s">
        <v>3594</v>
      </c>
      <c r="CG62" s="220" t="s">
        <v>3153</v>
      </c>
      <c r="CH62" s="220" t="s">
        <v>3595</v>
      </c>
      <c r="CI62" s="260"/>
      <c r="CJ62" s="260"/>
      <c r="CK62" s="220" t="s">
        <v>3596</v>
      </c>
      <c r="CL62" s="241" t="s">
        <v>2924</v>
      </c>
      <c r="CM62" s="220" t="s">
        <v>3093</v>
      </c>
      <c r="CN62" s="260"/>
      <c r="CO62" s="260"/>
      <c r="CP62" s="220"/>
      <c r="CQ62" s="220" t="s">
        <v>1804</v>
      </c>
      <c r="CR62" s="260"/>
      <c r="CS62" s="174"/>
      <c r="CT62" s="244" t="s">
        <v>3597</v>
      </c>
      <c r="CU62" s="205" t="s">
        <v>2872</v>
      </c>
      <c r="CV62" s="205" t="s">
        <v>2031</v>
      </c>
      <c r="CW62" s="244" t="s">
        <v>3598</v>
      </c>
      <c r="CX62" s="244" t="s">
        <v>3599</v>
      </c>
      <c r="CY62" s="205" t="s">
        <v>3600</v>
      </c>
      <c r="CZ62" s="244" t="s">
        <v>3601</v>
      </c>
      <c r="DA62" s="244" t="s">
        <v>2300</v>
      </c>
      <c r="DB62" s="261"/>
      <c r="DC62" s="261"/>
      <c r="DD62" s="261"/>
      <c r="DE62" s="261"/>
      <c r="DF62" s="261"/>
      <c r="DG62" s="264" t="s">
        <v>2522</v>
      </c>
      <c r="DH62" s="262"/>
      <c r="DI62" s="262"/>
      <c r="DJ62" s="247"/>
      <c r="DK62" s="262"/>
      <c r="DL62" s="247" t="s">
        <v>2964</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3573</v>
      </c>
      <c r="C63" s="80" t="s">
        <v>1287</v>
      </c>
      <c r="D63" s="81" t="s">
        <v>1287</v>
      </c>
      <c r="E63" s="82" t="s">
        <v>1287</v>
      </c>
      <c r="F63" s="83" t="s">
        <v>219</v>
      </c>
      <c r="G63" s="79" t="s">
        <v>2837</v>
      </c>
      <c r="H63" s="87" t="s">
        <v>3214</v>
      </c>
      <c r="I63" s="212"/>
      <c r="J63" s="212"/>
      <c r="K63" s="212"/>
      <c r="L63" s="228" t="s">
        <v>109</v>
      </c>
      <c r="M63" s="212"/>
      <c r="N63" s="212"/>
      <c r="O63" s="168" t="s">
        <v>2008</v>
      </c>
      <c r="P63" s="168" t="s">
        <v>2401</v>
      </c>
      <c r="Q63" s="86" t="s">
        <v>547</v>
      </c>
      <c r="R63" s="212"/>
      <c r="S63" s="212"/>
      <c r="T63" s="168" t="s">
        <v>726</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1907</v>
      </c>
      <c r="AJ63" s="87" t="s">
        <v>3610</v>
      </c>
      <c r="AK63" s="169"/>
      <c r="AL63" s="212"/>
      <c r="AM63" s="212"/>
      <c r="AN63" s="87" t="s">
        <v>3611</v>
      </c>
      <c r="AO63" s="212"/>
      <c r="AP63" s="171" t="s">
        <v>262</v>
      </c>
      <c r="AQ63" s="87" t="s">
        <v>3189</v>
      </c>
      <c r="AR63" s="212"/>
      <c r="AS63" s="228" t="s">
        <v>2977</v>
      </c>
      <c r="AT63" s="168" t="s">
        <v>1302</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1807</v>
      </c>
      <c r="CI63" s="168" t="s">
        <v>2180</v>
      </c>
      <c r="CJ63" s="168" t="s">
        <v>2986</v>
      </c>
      <c r="CK63" s="168" t="s">
        <v>1069</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516</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1762</v>
      </c>
      <c r="N64" s="273"/>
      <c r="O64" s="476" t="s">
        <v>1634</v>
      </c>
      <c r="P64" s="176" t="s">
        <v>2401</v>
      </c>
      <c r="Q64" s="273"/>
      <c r="R64" s="177"/>
      <c r="S64" s="177"/>
      <c r="T64" s="273"/>
      <c r="U64" s="273"/>
      <c r="V64" s="273"/>
      <c r="W64" s="169"/>
      <c r="X64" s="111" t="s">
        <v>3635</v>
      </c>
      <c r="Y64" s="235" t="s">
        <v>1514</v>
      </c>
      <c r="Z64" s="111" t="s">
        <v>1123</v>
      </c>
      <c r="AA64" s="235" t="s">
        <v>619</v>
      </c>
      <c r="AB64" s="111" t="s">
        <v>1846</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686</v>
      </c>
      <c r="BD64" s="218" t="s">
        <v>1031</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614</v>
      </c>
      <c r="BW64" s="258"/>
      <c r="BX64" s="198" t="s">
        <v>3642</v>
      </c>
      <c r="BY64" s="258"/>
      <c r="BZ64" s="258"/>
      <c r="CA64" s="258"/>
      <c r="CB64" s="258"/>
      <c r="CC64" s="258"/>
      <c r="CD64" s="258"/>
      <c r="CE64" s="258"/>
      <c r="CF64" s="220" t="s">
        <v>646</v>
      </c>
      <c r="CG64" s="242" t="str">
        <f>HYPERLINK("https://www.youtube.com/watch?v=UbZGpsQP5wY","28.32")</f>
        <v>28.32</v>
      </c>
      <c r="CH64" s="241" t="s">
        <v>3643</v>
      </c>
      <c r="CI64" s="260"/>
      <c r="CJ64" s="260"/>
      <c r="CK64" s="220" t="s">
        <v>591</v>
      </c>
      <c r="CL64" s="220" t="s">
        <v>801</v>
      </c>
      <c r="CM64" s="142" t="s">
        <v>3644</v>
      </c>
      <c r="CN64" s="260"/>
      <c r="CO64" s="260"/>
      <c r="CP64" s="260"/>
      <c r="CQ64" s="260"/>
      <c r="CR64" s="260"/>
      <c r="CS64" s="174"/>
      <c r="CT64" s="244" t="s">
        <v>3645</v>
      </c>
      <c r="CU64" s="261"/>
      <c r="CV64" s="245" t="s">
        <v>819</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534</v>
      </c>
      <c r="AU65" s="168" t="s">
        <v>3675</v>
      </c>
      <c r="AV65" s="168" t="s">
        <v>3676</v>
      </c>
      <c r="AW65" s="168" t="s">
        <v>3677</v>
      </c>
      <c r="AX65" s="168" t="s">
        <v>3633</v>
      </c>
      <c r="AY65" s="168" t="s">
        <v>3678</v>
      </c>
      <c r="AZ65" s="168"/>
      <c r="BA65" s="168" t="s">
        <v>489</v>
      </c>
      <c r="BB65" s="168" t="s">
        <v>291</v>
      </c>
      <c r="BC65" s="168" t="s">
        <v>2590</v>
      </c>
      <c r="BD65" s="168" t="s">
        <v>572</v>
      </c>
      <c r="BE65" s="168" t="s">
        <v>3603</v>
      </c>
      <c r="BF65" s="168" t="s">
        <v>1983</v>
      </c>
      <c r="BG65" s="168" t="s">
        <v>2450</v>
      </c>
      <c r="BH65" s="168" t="s">
        <v>411</v>
      </c>
      <c r="BI65" s="172"/>
      <c r="BJ65" s="168" t="s">
        <v>3679</v>
      </c>
      <c r="BK65" s="168" t="s">
        <v>3680</v>
      </c>
      <c r="BL65" s="212"/>
      <c r="BM65" s="168" t="s">
        <v>3269</v>
      </c>
      <c r="BN65" s="168" t="s">
        <v>3497</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554</v>
      </c>
      <c r="CK65" s="212"/>
      <c r="CL65" s="168" t="s">
        <v>193</v>
      </c>
      <c r="CM65" s="168" t="s">
        <v>1779</v>
      </c>
      <c r="CN65" s="212"/>
      <c r="CO65" s="168" t="s">
        <v>1526</v>
      </c>
      <c r="CP65" s="168"/>
      <c r="CQ65" s="168" t="s">
        <v>3696</v>
      </c>
      <c r="CR65" s="168" t="s">
        <v>3697</v>
      </c>
      <c r="CS65" s="174"/>
      <c r="CT65" s="168" t="s">
        <v>2617</v>
      </c>
      <c r="CU65" s="168" t="s">
        <v>3698</v>
      </c>
      <c r="CV65" s="168" t="s">
        <v>3699</v>
      </c>
      <c r="CW65" s="168" t="s">
        <v>1220</v>
      </c>
      <c r="CX65" s="168" t="s">
        <v>3700</v>
      </c>
      <c r="CY65" s="168" t="s">
        <v>3701</v>
      </c>
      <c r="CZ65" s="168" t="s">
        <v>3702</v>
      </c>
      <c r="DA65" s="168" t="s">
        <v>3703</v>
      </c>
      <c r="DB65" s="168" t="s">
        <v>700</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951</v>
      </c>
      <c r="DV65" s="212"/>
      <c r="DW65" s="168" t="s">
        <v>656</v>
      </c>
      <c r="DX65" s="168" t="s">
        <v>2208</v>
      </c>
      <c r="DY65" s="168" t="s">
        <v>2420</v>
      </c>
      <c r="DZ65" s="168" t="s">
        <v>3712</v>
      </c>
      <c r="EA65" s="168" t="s">
        <v>3502</v>
      </c>
      <c r="EB65" s="250" t="s">
        <v>3713</v>
      </c>
    </row>
    <row r="66" ht="15.75" customHeight="1">
      <c r="A66" s="478" t="s">
        <v>3714</v>
      </c>
      <c r="B66" s="99" t="s">
        <v>3715</v>
      </c>
      <c r="C66" s="100" t="s">
        <v>1287</v>
      </c>
      <c r="D66" s="101" t="s">
        <v>1287</v>
      </c>
      <c r="E66" s="102" t="s">
        <v>1287</v>
      </c>
      <c r="F66" s="103" t="s">
        <v>716</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3486</v>
      </c>
      <c r="Y66" s="182" t="s">
        <v>3727</v>
      </c>
      <c r="Z66" s="182" t="s">
        <v>3728</v>
      </c>
      <c r="AA66" s="235" t="s">
        <v>3729</v>
      </c>
      <c r="AB66" s="182" t="s">
        <v>2866</v>
      </c>
      <c r="AC66" s="182" t="s">
        <v>3730</v>
      </c>
      <c r="AD66" s="277"/>
      <c r="AE66" s="182" t="s">
        <v>3731</v>
      </c>
      <c r="AF66" s="235" t="s">
        <v>1126</v>
      </c>
      <c r="AG66" s="277"/>
      <c r="AH66" s="235"/>
      <c r="AI66" s="235" t="s">
        <v>3732</v>
      </c>
      <c r="AJ66" s="277"/>
      <c r="AK66" s="169"/>
      <c r="AL66" s="189" t="s">
        <v>3733</v>
      </c>
      <c r="AM66" s="237" t="s">
        <v>612</v>
      </c>
      <c r="AN66" s="189" t="s">
        <v>3734</v>
      </c>
      <c r="AO66" s="237" t="s">
        <v>3735</v>
      </c>
      <c r="AP66" s="256"/>
      <c r="AQ66" s="256"/>
      <c r="AR66" s="256"/>
      <c r="AS66" s="256"/>
      <c r="AT66" s="189" t="s">
        <v>3736</v>
      </c>
      <c r="AU66" s="189" t="s">
        <v>3737</v>
      </c>
      <c r="AV66" s="189" t="s">
        <v>3738</v>
      </c>
      <c r="AW66" s="256"/>
      <c r="AX66" s="237" t="s">
        <v>1051</v>
      </c>
      <c r="AY66" s="256"/>
      <c r="AZ66" s="256"/>
      <c r="BA66" s="193" t="s">
        <v>1433</v>
      </c>
      <c r="BB66" s="193" t="s">
        <v>1388</v>
      </c>
      <c r="BC66" s="193" t="s">
        <v>712</v>
      </c>
      <c r="BD66" s="474" t="s">
        <v>3675</v>
      </c>
      <c r="BE66" s="218" t="s">
        <v>3739</v>
      </c>
      <c r="BF66" s="193" t="s">
        <v>3740</v>
      </c>
      <c r="BG66" s="193"/>
      <c r="BH66" s="193" t="s">
        <v>1938</v>
      </c>
      <c r="BI66" s="193" t="s">
        <v>3741</v>
      </c>
      <c r="BJ66" s="193"/>
      <c r="BK66" s="193" t="s">
        <v>1924</v>
      </c>
      <c r="BL66" s="193" t="s">
        <v>1201</v>
      </c>
      <c r="BM66" s="218" t="s">
        <v>2557</v>
      </c>
      <c r="BN66" s="193" t="s">
        <v>3742</v>
      </c>
      <c r="BO66" s="193" t="s">
        <v>338</v>
      </c>
      <c r="BP66" s="193"/>
      <c r="BQ66" s="219"/>
      <c r="BR66" s="134" t="s">
        <v>3743</v>
      </c>
      <c r="BS66" s="219" t="s">
        <v>3744</v>
      </c>
      <c r="BT66" s="198" t="s">
        <v>3745</v>
      </c>
      <c r="BU66" s="198" t="s">
        <v>980</v>
      </c>
      <c r="BV66" s="198" t="s">
        <v>3746</v>
      </c>
      <c r="BW66" s="198" t="s">
        <v>3747</v>
      </c>
      <c r="BX66" s="198" t="s">
        <v>3748</v>
      </c>
      <c r="BY66" s="258"/>
      <c r="BZ66" s="198" t="s">
        <v>2732</v>
      </c>
      <c r="CA66" s="198" t="s">
        <v>3749</v>
      </c>
      <c r="CB66" s="198" t="s">
        <v>902</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704</v>
      </c>
      <c r="DN66" s="264" t="s">
        <v>1879</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953</v>
      </c>
      <c r="EA66" s="264" t="s">
        <v>2816</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3518</v>
      </c>
      <c r="O67" s="168" t="s">
        <v>549</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1747</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1799</v>
      </c>
      <c r="BW67" s="168" t="s">
        <v>3791</v>
      </c>
      <c r="BX67" s="212"/>
      <c r="BY67" s="168" t="s">
        <v>3792</v>
      </c>
      <c r="BZ67" s="168" t="s">
        <v>3793</v>
      </c>
      <c r="CA67" s="212"/>
      <c r="CB67" s="212"/>
      <c r="CC67" s="212"/>
      <c r="CD67" s="212"/>
      <c r="CE67" s="212"/>
      <c r="CF67" s="168" t="s">
        <v>3262</v>
      </c>
      <c r="CG67" s="87" t="s">
        <v>1185</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3454</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1287</v>
      </c>
      <c r="D68" s="101" t="s">
        <v>1287</v>
      </c>
      <c r="E68" s="102" t="s">
        <v>1287</v>
      </c>
      <c r="F68" s="103" t="s">
        <v>3102</v>
      </c>
      <c r="G68" s="99" t="s">
        <v>540</v>
      </c>
      <c r="H68" s="176" t="s">
        <v>3805</v>
      </c>
      <c r="I68" s="176" t="s">
        <v>3602</v>
      </c>
      <c r="J68" s="400" t="s">
        <v>812</v>
      </c>
      <c r="K68" s="176" t="s">
        <v>3806</v>
      </c>
      <c r="L68" s="176" t="s">
        <v>602</v>
      </c>
      <c r="M68" s="176" t="s">
        <v>3807</v>
      </c>
      <c r="N68" s="176" t="s">
        <v>3808</v>
      </c>
      <c r="O68" s="176" t="s">
        <v>3809</v>
      </c>
      <c r="P68" s="176" t="s">
        <v>2693</v>
      </c>
      <c r="Q68" s="176" t="s">
        <v>3810</v>
      </c>
      <c r="R68" s="231" t="s">
        <v>3811</v>
      </c>
      <c r="S68" s="231" t="s">
        <v>3386</v>
      </c>
      <c r="T68" s="231" t="s">
        <v>773</v>
      </c>
      <c r="U68" s="231" t="s">
        <v>3812</v>
      </c>
      <c r="V68" s="231" t="s">
        <v>3813</v>
      </c>
      <c r="W68" s="169"/>
      <c r="X68" s="111" t="s">
        <v>1150</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690</v>
      </c>
      <c r="AM68" s="237" t="s">
        <v>3820</v>
      </c>
      <c r="AN68" s="237" t="s">
        <v>3821</v>
      </c>
      <c r="AO68" s="237" t="s">
        <v>3822</v>
      </c>
      <c r="AP68" s="237" t="s">
        <v>3823</v>
      </c>
      <c r="AQ68" s="237"/>
      <c r="AR68" s="237" t="s">
        <v>3416</v>
      </c>
      <c r="AS68" s="237" t="s">
        <v>2600</v>
      </c>
      <c r="AT68" s="185" t="s">
        <v>2185</v>
      </c>
      <c r="AU68" s="185" t="s">
        <v>939</v>
      </c>
      <c r="AV68" s="185" t="s">
        <v>528</v>
      </c>
      <c r="AW68" s="237" t="s">
        <v>3778</v>
      </c>
      <c r="AX68" s="237" t="s">
        <v>1301</v>
      </c>
      <c r="AY68" s="237" t="s">
        <v>3824</v>
      </c>
      <c r="AZ68" s="237"/>
      <c r="BA68" s="190" t="s">
        <v>591</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3528</v>
      </c>
      <c r="BX68" s="219" t="s">
        <v>3837</v>
      </c>
      <c r="BY68" s="258"/>
      <c r="BZ68" s="134" t="s">
        <v>3838</v>
      </c>
      <c r="CA68" s="134" t="s">
        <v>3839</v>
      </c>
      <c r="CB68" s="134" t="s">
        <v>1053</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838</v>
      </c>
      <c r="CP68" s="220" t="s">
        <v>1891</v>
      </c>
      <c r="CQ68" s="220" t="s">
        <v>3847</v>
      </c>
      <c r="CR68" s="220" t="s">
        <v>928</v>
      </c>
      <c r="CS68" s="174"/>
      <c r="CT68" s="318" t="s">
        <v>3848</v>
      </c>
      <c r="CU68" s="153" t="s">
        <v>1941</v>
      </c>
      <c r="CV68" s="244" t="s">
        <v>1692</v>
      </c>
      <c r="CW68" s="244" t="s">
        <v>3849</v>
      </c>
      <c r="CX68" s="244" t="s">
        <v>440</v>
      </c>
      <c r="CY68" s="244" t="s">
        <v>3304</v>
      </c>
      <c r="CZ68" s="153" t="s">
        <v>3850</v>
      </c>
      <c r="DA68" s="244" t="s">
        <v>249</v>
      </c>
      <c r="DB68" s="244" t="s">
        <v>3851</v>
      </c>
      <c r="DC68" s="244" t="s">
        <v>557</v>
      </c>
      <c r="DD68" s="244" t="s">
        <v>1542</v>
      </c>
      <c r="DE68" s="244" t="s">
        <v>3852</v>
      </c>
      <c r="DF68" s="244"/>
      <c r="DG68" s="247" t="s">
        <v>3853</v>
      </c>
      <c r="DH68" s="247" t="s">
        <v>3854</v>
      </c>
      <c r="DI68" s="247" t="s">
        <v>3855</v>
      </c>
      <c r="DJ68" s="206" t="s">
        <v>1148</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1299</v>
      </c>
      <c r="DX68" s="247" t="s">
        <v>1842</v>
      </c>
      <c r="DY68" s="247" t="s">
        <v>752</v>
      </c>
      <c r="DZ68" s="247" t="s">
        <v>3860</v>
      </c>
      <c r="EA68" s="247" t="s">
        <v>3861</v>
      </c>
      <c r="EB68" s="294" t="s">
        <v>3862</v>
      </c>
    </row>
    <row r="69" ht="15.75" customHeight="1">
      <c r="A69" s="167" t="s">
        <v>3863</v>
      </c>
      <c r="B69" s="79" t="s">
        <v>3864</v>
      </c>
      <c r="C69" s="80" t="s">
        <v>1287</v>
      </c>
      <c r="D69" s="81" t="s">
        <v>1287</v>
      </c>
      <c r="E69" s="82" t="s">
        <v>1287</v>
      </c>
      <c r="F69" s="83" t="s">
        <v>1044</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839</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3071</v>
      </c>
      <c r="BB69" s="228" t="s">
        <v>3875</v>
      </c>
      <c r="BC69" s="228" t="s">
        <v>3876</v>
      </c>
      <c r="BD69" s="228" t="s">
        <v>3877</v>
      </c>
      <c r="BE69" s="228" t="s">
        <v>3489</v>
      </c>
      <c r="BF69" s="212"/>
      <c r="BG69" s="212"/>
      <c r="BH69" s="228" t="s">
        <v>2194</v>
      </c>
      <c r="BI69" s="228" t="s">
        <v>3878</v>
      </c>
      <c r="BJ69" s="228" t="s">
        <v>3879</v>
      </c>
      <c r="BK69" s="228" t="s">
        <v>2999</v>
      </c>
      <c r="BL69" s="212"/>
      <c r="BM69" s="212"/>
      <c r="BN69" s="212"/>
      <c r="BO69" s="212"/>
      <c r="BP69" s="212"/>
      <c r="BQ69" s="168"/>
      <c r="BR69" s="228" t="s">
        <v>1265</v>
      </c>
      <c r="BS69" s="228" t="s">
        <v>2527</v>
      </c>
      <c r="BT69" s="228" t="s">
        <v>3880</v>
      </c>
      <c r="BU69" s="228" t="s">
        <v>3050</v>
      </c>
      <c r="BV69" s="228" t="s">
        <v>3881</v>
      </c>
      <c r="BW69" s="228" t="s">
        <v>3882</v>
      </c>
      <c r="BX69" s="228" t="s">
        <v>3883</v>
      </c>
      <c r="BY69" s="228" t="s">
        <v>3884</v>
      </c>
      <c r="BZ69" s="228" t="s">
        <v>799</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1495</v>
      </c>
      <c r="G70" s="99" t="s">
        <v>3897</v>
      </c>
      <c r="H70" s="177"/>
      <c r="I70" s="231" t="s">
        <v>3898</v>
      </c>
      <c r="J70" s="177" t="s">
        <v>2132</v>
      </c>
      <c r="K70" s="231" t="s">
        <v>3720</v>
      </c>
      <c r="L70" s="177" t="s">
        <v>3899</v>
      </c>
      <c r="M70" s="273"/>
      <c r="N70" s="231" t="s">
        <v>1310</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1136</v>
      </c>
      <c r="BD70" s="193" t="s">
        <v>3904</v>
      </c>
      <c r="BE70" s="193" t="s">
        <v>3905</v>
      </c>
      <c r="BF70" s="257"/>
      <c r="BG70" s="257"/>
      <c r="BH70" s="218" t="s">
        <v>832</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3907</v>
      </c>
      <c r="CJ70" s="260"/>
      <c r="CK70" s="241" t="s">
        <v>3408</v>
      </c>
      <c r="CL70" s="220" t="s">
        <v>3908</v>
      </c>
      <c r="CM70" s="241" t="s">
        <v>3909</v>
      </c>
      <c r="CN70" s="260"/>
      <c r="CO70" s="260"/>
      <c r="CP70" s="260"/>
      <c r="CQ70" s="260"/>
      <c r="CR70" s="260"/>
      <c r="CS70" s="174"/>
      <c r="CT70" s="205" t="s">
        <v>779</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2689</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1383</v>
      </c>
      <c r="Y71" s="228" t="s">
        <v>696</v>
      </c>
      <c r="Z71" s="228" t="s">
        <v>3921</v>
      </c>
      <c r="AA71" s="228" t="s">
        <v>3922</v>
      </c>
      <c r="AB71" s="228" t="s">
        <v>1384</v>
      </c>
      <c r="AC71" s="228" t="s">
        <v>3552</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1119</v>
      </c>
      <c r="BE71" s="228" t="s">
        <v>1178</v>
      </c>
      <c r="BF71" s="212"/>
      <c r="BG71" s="212"/>
      <c r="BH71" s="228" t="s">
        <v>1086</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1746</v>
      </c>
      <c r="BY71" s="228" t="s">
        <v>3930</v>
      </c>
      <c r="BZ71" s="228"/>
      <c r="CA71" s="212"/>
      <c r="CB71" s="228" t="s">
        <v>3931</v>
      </c>
      <c r="CC71" s="228" t="s">
        <v>549</v>
      </c>
      <c r="CD71" s="212"/>
      <c r="CE71" s="212"/>
      <c r="CF71" s="228" t="s">
        <v>2214</v>
      </c>
      <c r="CG71" s="168" t="s">
        <v>403</v>
      </c>
      <c r="CH71" s="228" t="s">
        <v>3932</v>
      </c>
      <c r="CI71" s="228" t="s">
        <v>3933</v>
      </c>
      <c r="CJ71" s="212"/>
      <c r="CK71" s="228" t="s">
        <v>3934</v>
      </c>
      <c r="CL71" s="228" t="s">
        <v>796</v>
      </c>
      <c r="CM71" s="212"/>
      <c r="CN71" s="212"/>
      <c r="CO71" s="212"/>
      <c r="CP71" s="228"/>
      <c r="CQ71" s="228" t="s">
        <v>3935</v>
      </c>
      <c r="CR71" s="212"/>
      <c r="CS71" s="174"/>
      <c r="CT71" s="228" t="s">
        <v>3057</v>
      </c>
      <c r="CU71" s="212"/>
      <c r="CV71" s="228" t="s">
        <v>3936</v>
      </c>
      <c r="CW71" s="168" t="s">
        <v>3799</v>
      </c>
      <c r="CX71" s="168" t="s">
        <v>3489</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1287</v>
      </c>
      <c r="D73" s="487" t="s">
        <v>1287</v>
      </c>
      <c r="E73" s="488" t="s">
        <v>1044</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522</v>
      </c>
      <c r="AB73" s="490" t="s">
        <v>1068</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569</v>
      </c>
      <c r="AX73" s="493" t="s">
        <v>814</v>
      </c>
      <c r="AY73" s="493" t="s">
        <v>3970</v>
      </c>
      <c r="AZ73" s="495"/>
      <c r="BA73" s="490" t="s">
        <v>3971</v>
      </c>
      <c r="BB73" s="249" t="s">
        <v>309</v>
      </c>
      <c r="BC73" s="490" t="s">
        <v>510</v>
      </c>
      <c r="BD73" s="496" t="s">
        <v>259</v>
      </c>
      <c r="BE73" s="490" t="s">
        <v>3972</v>
      </c>
      <c r="BF73" s="490" t="s">
        <v>3973</v>
      </c>
      <c r="BG73" s="490" t="s">
        <v>3974</v>
      </c>
      <c r="BH73" s="490" t="s">
        <v>1900</v>
      </c>
      <c r="BI73" s="492" t="s">
        <v>3975</v>
      </c>
      <c r="BJ73" s="168"/>
      <c r="BK73" s="491" t="s">
        <v>1924</v>
      </c>
      <c r="BL73" s="497"/>
      <c r="BM73" s="497"/>
      <c r="BN73" s="497"/>
      <c r="BO73" s="497"/>
      <c r="BP73" s="497"/>
      <c r="BQ73" s="497"/>
      <c r="BR73" s="249" t="s">
        <v>3976</v>
      </c>
      <c r="BS73" s="490" t="s">
        <v>3977</v>
      </c>
      <c r="BT73" s="249" t="s">
        <v>3978</v>
      </c>
      <c r="BU73" s="490" t="s">
        <v>3974</v>
      </c>
      <c r="BV73" s="490" t="s">
        <v>3467</v>
      </c>
      <c r="BW73" s="490" t="s">
        <v>3979</v>
      </c>
      <c r="BX73" s="498" t="s">
        <v>3980</v>
      </c>
      <c r="BY73" s="497"/>
      <c r="BZ73" s="493" t="s">
        <v>3981</v>
      </c>
      <c r="CA73" s="497"/>
      <c r="CB73" s="497"/>
      <c r="CC73" s="497"/>
      <c r="CD73" s="497"/>
      <c r="CE73" s="497"/>
      <c r="CF73" s="491" t="s">
        <v>3982</v>
      </c>
      <c r="CG73" s="490" t="s">
        <v>881</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756</v>
      </c>
      <c r="DT73" s="502"/>
      <c r="DU73" s="491" t="s">
        <v>1802</v>
      </c>
      <c r="DV73" s="497"/>
      <c r="DW73" s="491" t="s">
        <v>2382</v>
      </c>
      <c r="DX73" s="490" t="s">
        <v>4003</v>
      </c>
      <c r="DY73" s="502"/>
      <c r="DZ73" s="490" t="s">
        <v>1008</v>
      </c>
      <c r="EA73" s="502"/>
      <c r="EB73" s="86" t="s">
        <v>4004</v>
      </c>
    </row>
    <row r="74" ht="15.75" customHeight="1">
      <c r="A74" s="503" t="s">
        <v>4005</v>
      </c>
      <c r="B74" s="99" t="s">
        <v>4006</v>
      </c>
      <c r="C74" s="100" t="s">
        <v>1287</v>
      </c>
      <c r="D74" s="101" t="s">
        <v>1287</v>
      </c>
      <c r="E74" s="102" t="s">
        <v>1287</v>
      </c>
      <c r="F74" s="103" t="s">
        <v>437</v>
      </c>
      <c r="G74" s="99" t="s">
        <v>2967</v>
      </c>
      <c r="H74" s="274"/>
      <c r="I74" s="273"/>
      <c r="J74" s="231" t="s">
        <v>986</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550</v>
      </c>
      <c r="AQ74" s="237"/>
      <c r="AR74" s="256"/>
      <c r="AS74" s="256"/>
      <c r="AT74" s="237" t="s">
        <v>959</v>
      </c>
      <c r="AU74" s="280" t="s">
        <v>4016</v>
      </c>
      <c r="AV74" s="256"/>
      <c r="AW74" s="256"/>
      <c r="AX74" s="185" t="s">
        <v>230</v>
      </c>
      <c r="AY74" s="237" t="s">
        <v>4017</v>
      </c>
      <c r="AZ74" s="237"/>
      <c r="BA74" s="218" t="s">
        <v>4018</v>
      </c>
      <c r="BB74" s="218" t="s">
        <v>1481</v>
      </c>
      <c r="BC74" s="218" t="s">
        <v>1609</v>
      </c>
      <c r="BD74" s="190" t="s">
        <v>267</v>
      </c>
      <c r="BE74" s="218" t="s">
        <v>1313</v>
      </c>
      <c r="BF74" s="257"/>
      <c r="BG74" s="257"/>
      <c r="BH74" s="402" t="s">
        <v>595</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3561</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3515</v>
      </c>
      <c r="K75" s="228" t="s">
        <v>4043</v>
      </c>
      <c r="L75" s="168" t="s">
        <v>1891</v>
      </c>
      <c r="M75" s="212"/>
      <c r="N75" s="228" t="s">
        <v>4044</v>
      </c>
      <c r="O75" s="228" t="s">
        <v>3140</v>
      </c>
      <c r="P75" s="228" t="s">
        <v>4045</v>
      </c>
      <c r="Q75" s="212"/>
      <c r="R75" s="168" t="s">
        <v>2973</v>
      </c>
      <c r="S75" s="168" t="s">
        <v>1172</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1037</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915</v>
      </c>
      <c r="CZ75" s="168" t="s">
        <v>4064</v>
      </c>
      <c r="DA75" s="168" t="s">
        <v>3561</v>
      </c>
      <c r="DB75" s="212"/>
      <c r="DC75" s="212"/>
      <c r="DD75" s="212"/>
      <c r="DE75" s="168" t="s">
        <v>4065</v>
      </c>
      <c r="DF75" s="168"/>
      <c r="DG75" s="228" t="s">
        <v>899</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1044</v>
      </c>
      <c r="D76" s="101" t="s">
        <v>1287</v>
      </c>
      <c r="E76" s="102" t="s">
        <v>1287</v>
      </c>
      <c r="F76" s="103" t="s">
        <v>221</v>
      </c>
      <c r="G76" s="99" t="s">
        <v>1887</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841</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3258</v>
      </c>
      <c r="AV76" s="237" t="s">
        <v>3924</v>
      </c>
      <c r="AW76" s="256"/>
      <c r="AX76" s="185" t="s">
        <v>1169</v>
      </c>
      <c r="AY76" s="256"/>
      <c r="AZ76" s="256"/>
      <c r="BA76" s="257"/>
      <c r="BB76" s="218" t="s">
        <v>371</v>
      </c>
      <c r="BC76" s="218" t="s">
        <v>1938</v>
      </c>
      <c r="BD76" s="218" t="s">
        <v>834</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3534</v>
      </c>
      <c r="CD76" s="258"/>
      <c r="CE76" s="258"/>
      <c r="CF76" s="220" t="s">
        <v>4091</v>
      </c>
      <c r="CG76" s="220" t="s">
        <v>770</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874</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1044</v>
      </c>
      <c r="E77" s="82" t="s">
        <v>1044</v>
      </c>
      <c r="F77" s="83" t="s">
        <v>1166</v>
      </c>
      <c r="G77" s="79" t="s">
        <v>220</v>
      </c>
      <c r="H77" s="212"/>
      <c r="I77" s="212"/>
      <c r="J77" s="212"/>
      <c r="K77" s="173" t="s">
        <v>1761</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627</v>
      </c>
      <c r="G78" s="99" t="s">
        <v>4109</v>
      </c>
      <c r="H78" s="273"/>
      <c r="I78" s="177" t="s">
        <v>2437</v>
      </c>
      <c r="J78" s="177" t="s">
        <v>725</v>
      </c>
      <c r="K78" s="177" t="s">
        <v>1839</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3463</v>
      </c>
      <c r="CG78" s="142" t="s">
        <v>1380</v>
      </c>
      <c r="CH78" s="260"/>
      <c r="CI78" s="260"/>
      <c r="CJ78" s="260"/>
      <c r="CK78" s="260"/>
      <c r="CL78" s="512" t="s">
        <v>4119</v>
      </c>
      <c r="CM78" s="260"/>
      <c r="CN78" s="260"/>
      <c r="CO78" s="260"/>
      <c r="CP78" s="260"/>
      <c r="CQ78" s="260"/>
      <c r="CR78" s="260"/>
      <c r="CS78" s="174"/>
      <c r="CT78" s="205" t="s">
        <v>1007</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1287</v>
      </c>
      <c r="D79" s="81" t="s">
        <v>1287</v>
      </c>
      <c r="E79" s="82" t="s">
        <v>1287</v>
      </c>
      <c r="F79" s="83" t="s">
        <v>627</v>
      </c>
      <c r="G79" s="79" t="s">
        <v>1721</v>
      </c>
      <c r="H79" s="212"/>
      <c r="I79" s="168" t="s">
        <v>4124</v>
      </c>
      <c r="J79" s="168" t="s">
        <v>1343</v>
      </c>
      <c r="K79" s="228" t="s">
        <v>644</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1040</v>
      </c>
      <c r="AC79" s="168" t="s">
        <v>4130</v>
      </c>
      <c r="AD79" s="212"/>
      <c r="AE79" s="168" t="s">
        <v>3220</v>
      </c>
      <c r="AF79" s="228" t="s">
        <v>2075</v>
      </c>
      <c r="AG79" s="212"/>
      <c r="AH79" s="212"/>
      <c r="AI79" s="212"/>
      <c r="AJ79" s="212"/>
      <c r="AK79" s="169"/>
      <c r="AL79" s="212"/>
      <c r="AM79" s="168" t="s">
        <v>959</v>
      </c>
      <c r="AN79" s="212"/>
      <c r="AO79" s="212"/>
      <c r="AP79" s="212"/>
      <c r="AQ79" s="212"/>
      <c r="AR79" s="212"/>
      <c r="AS79" s="212"/>
      <c r="AT79" s="228" t="s">
        <v>3109</v>
      </c>
      <c r="AU79" s="168" t="s">
        <v>796</v>
      </c>
      <c r="AV79" s="212"/>
      <c r="AW79" s="212"/>
      <c r="AX79" s="212"/>
      <c r="AY79" s="212"/>
      <c r="AZ79" s="212"/>
      <c r="BA79" s="228" t="s">
        <v>1704</v>
      </c>
      <c r="BB79" s="228" t="s">
        <v>291</v>
      </c>
      <c r="BC79" s="228" t="s">
        <v>686</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1822</v>
      </c>
      <c r="CW79" s="168" t="s">
        <v>1357</v>
      </c>
      <c r="CX79" s="228" t="s">
        <v>1174</v>
      </c>
      <c r="CY79" s="228" t="s">
        <v>3304</v>
      </c>
      <c r="CZ79" s="87" t="s">
        <v>4144</v>
      </c>
      <c r="DA79" s="228" t="s">
        <v>1222</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1287</v>
      </c>
      <c r="D80" s="101" t="s">
        <v>1287</v>
      </c>
      <c r="E80" s="102" t="s">
        <v>1044</v>
      </c>
      <c r="F80" s="103" t="s">
        <v>539</v>
      </c>
      <c r="G80" s="99" t="s">
        <v>4150</v>
      </c>
      <c r="H80" s="273"/>
      <c r="I80" s="231" t="s">
        <v>3865</v>
      </c>
      <c r="J80" s="400" t="s">
        <v>4151</v>
      </c>
      <c r="K80" s="176" t="s">
        <v>1412</v>
      </c>
      <c r="L80" s="231" t="s">
        <v>4152</v>
      </c>
      <c r="M80" s="231" t="s">
        <v>4153</v>
      </c>
      <c r="N80" s="231" t="s">
        <v>4154</v>
      </c>
      <c r="O80" s="231" t="s">
        <v>1859</v>
      </c>
      <c r="P80" s="177" t="s">
        <v>4155</v>
      </c>
      <c r="Q80" s="273"/>
      <c r="R80" s="273"/>
      <c r="S80" s="273"/>
      <c r="T80" s="273"/>
      <c r="U80" s="273"/>
      <c r="V80" s="273"/>
      <c r="W80" s="169"/>
      <c r="X80" s="515" t="s">
        <v>2354</v>
      </c>
      <c r="Y80" s="277"/>
      <c r="Z80" s="111" t="s">
        <v>2508</v>
      </c>
      <c r="AA80" s="235" t="s">
        <v>3323</v>
      </c>
      <c r="AB80" s="235" t="s">
        <v>2001</v>
      </c>
      <c r="AC80" s="235" t="s">
        <v>4156</v>
      </c>
      <c r="AD80" s="277"/>
      <c r="AE80" s="254" t="s">
        <v>581</v>
      </c>
      <c r="AF80" s="182" t="s">
        <v>4157</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3732</v>
      </c>
      <c r="BF80" s="257"/>
      <c r="BG80" s="257"/>
      <c r="BH80" s="129" t="s">
        <v>4158</v>
      </c>
      <c r="BI80" s="218" t="s">
        <v>4159</v>
      </c>
      <c r="BJ80" s="193"/>
      <c r="BK80" s="218" t="s">
        <v>1924</v>
      </c>
      <c r="BL80" s="257"/>
      <c r="BM80" s="257"/>
      <c r="BN80" s="257"/>
      <c r="BO80" s="257"/>
      <c r="BP80" s="257"/>
      <c r="BQ80" s="219" t="s">
        <v>4160</v>
      </c>
      <c r="BR80" s="219" t="s">
        <v>4161</v>
      </c>
      <c r="BS80" s="403" t="s">
        <v>3590</v>
      </c>
      <c r="BT80" s="403" t="s">
        <v>4162</v>
      </c>
      <c r="BU80" s="219" t="s">
        <v>724</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1186</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3557</v>
      </c>
      <c r="CW81" s="212"/>
      <c r="CX81" s="212"/>
      <c r="CY81" s="212"/>
      <c r="CZ81" s="228" t="s">
        <v>4190</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850</v>
      </c>
      <c r="AB82" s="277"/>
      <c r="AC82" s="182" t="s">
        <v>4196</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801</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1785</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1222</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539</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1900</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1124</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1031</v>
      </c>
      <c r="BT83" s="228" t="s">
        <v>4220</v>
      </c>
      <c r="BU83" s="228" t="s">
        <v>1777</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3603</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4207</v>
      </c>
      <c r="C84" s="100" t="s">
        <v>1287</v>
      </c>
      <c r="D84" s="101" t="s">
        <v>1287</v>
      </c>
      <c r="E84" s="102" t="s">
        <v>1287</v>
      </c>
      <c r="F84" s="103" t="s">
        <v>1044</v>
      </c>
      <c r="G84" s="99" t="s">
        <v>4226</v>
      </c>
      <c r="H84" s="177" t="s">
        <v>4227</v>
      </c>
      <c r="I84" s="177" t="s">
        <v>3351</v>
      </c>
      <c r="J84" s="177" t="s">
        <v>1896</v>
      </c>
      <c r="K84" s="232" t="s">
        <v>3887</v>
      </c>
      <c r="L84" s="177" t="s">
        <v>601</v>
      </c>
      <c r="M84" s="273"/>
      <c r="N84" s="177" t="s">
        <v>3037</v>
      </c>
      <c r="O84" s="177" t="s">
        <v>3038</v>
      </c>
      <c r="P84" s="177" t="s">
        <v>3487</v>
      </c>
      <c r="Q84" s="177" t="s">
        <v>4228</v>
      </c>
      <c r="R84" s="177"/>
      <c r="S84" s="177" t="s">
        <v>4229</v>
      </c>
      <c r="T84" s="273"/>
      <c r="U84" s="177" t="s">
        <v>2102</v>
      </c>
      <c r="V84" s="177" t="s">
        <v>4230</v>
      </c>
      <c r="W84" s="169"/>
      <c r="X84" s="182" t="s">
        <v>4231</v>
      </c>
      <c r="Y84" s="275" t="s">
        <v>2645</v>
      </c>
      <c r="Z84" s="182" t="s">
        <v>2051</v>
      </c>
      <c r="AA84" s="182" t="s">
        <v>4232</v>
      </c>
      <c r="AB84" s="182" t="s">
        <v>1101</v>
      </c>
      <c r="AC84" s="182" t="s">
        <v>3494</v>
      </c>
      <c r="AD84" s="182" t="s">
        <v>3191</v>
      </c>
      <c r="AE84" s="182" t="s">
        <v>1525</v>
      </c>
      <c r="AF84" s="275" t="s">
        <v>4233</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4234</v>
      </c>
      <c r="BB84" s="193" t="s">
        <v>2089</v>
      </c>
      <c r="BC84" s="193" t="s">
        <v>3032</v>
      </c>
      <c r="BD84" s="193" t="s">
        <v>4235</v>
      </c>
      <c r="BE84" s="257"/>
      <c r="BF84" s="257"/>
      <c r="BG84" s="257"/>
      <c r="BH84" s="193" t="s">
        <v>4236</v>
      </c>
      <c r="BI84" s="192"/>
      <c r="BJ84" s="257"/>
      <c r="BK84" s="257"/>
      <c r="BL84" s="257"/>
      <c r="BM84" s="193" t="s">
        <v>4237</v>
      </c>
      <c r="BN84" s="193" t="s">
        <v>2323</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5" t="s">
        <v>4243</v>
      </c>
      <c r="B85" s="79" t="s">
        <v>4244</v>
      </c>
      <c r="C85" s="80" t="s">
        <v>1287</v>
      </c>
      <c r="D85" s="81" t="s">
        <v>1287</v>
      </c>
      <c r="E85" s="82" t="s">
        <v>1287</v>
      </c>
      <c r="F85" s="83" t="s">
        <v>1044</v>
      </c>
      <c r="G85" s="79" t="s">
        <v>2967</v>
      </c>
      <c r="H85" s="228" t="s">
        <v>665</v>
      </c>
      <c r="I85" s="228" t="s">
        <v>4245</v>
      </c>
      <c r="J85" s="228" t="s">
        <v>4246</v>
      </c>
      <c r="K85" s="228" t="s">
        <v>3776</v>
      </c>
      <c r="L85" s="228" t="s">
        <v>2451</v>
      </c>
      <c r="M85" s="228" t="s">
        <v>4247</v>
      </c>
      <c r="N85" s="228" t="s">
        <v>4248</v>
      </c>
      <c r="O85" s="228" t="s">
        <v>1428</v>
      </c>
      <c r="P85" s="228" t="s">
        <v>1631</v>
      </c>
      <c r="Q85" s="212"/>
      <c r="R85" s="212"/>
      <c r="S85" s="228" t="s">
        <v>4249</v>
      </c>
      <c r="T85" s="212"/>
      <c r="U85" s="228" t="s">
        <v>1304</v>
      </c>
      <c r="V85" s="212"/>
      <c r="W85" s="169"/>
      <c r="X85" s="228" t="s">
        <v>2055</v>
      </c>
      <c r="Y85" s="228" t="s">
        <v>1429</v>
      </c>
      <c r="Z85" s="228" t="s">
        <v>4250</v>
      </c>
      <c r="AA85" s="228" t="s">
        <v>2538</v>
      </c>
      <c r="AB85" s="211" t="s">
        <v>3620</v>
      </c>
      <c r="AC85" s="168" t="s">
        <v>4251</v>
      </c>
      <c r="AD85" s="212"/>
      <c r="AE85" s="212"/>
      <c r="AF85" s="168" t="s">
        <v>4252</v>
      </c>
      <c r="AG85" s="212"/>
      <c r="AH85" s="212"/>
      <c r="AI85" s="212"/>
      <c r="AJ85" s="212"/>
      <c r="AK85" s="169"/>
      <c r="AL85" s="228" t="s">
        <v>1853</v>
      </c>
      <c r="AM85" s="168" t="s">
        <v>4253</v>
      </c>
      <c r="AN85" s="212"/>
      <c r="AO85" s="212"/>
      <c r="AP85" s="212"/>
      <c r="AQ85" s="212"/>
      <c r="AR85" s="168" t="s">
        <v>4254</v>
      </c>
      <c r="AS85" s="212"/>
      <c r="AT85" s="228" t="s">
        <v>2515</v>
      </c>
      <c r="AU85" s="228" t="s">
        <v>3123</v>
      </c>
      <c r="AV85" s="168" t="s">
        <v>3352</v>
      </c>
      <c r="AW85" s="212"/>
      <c r="AX85" s="228" t="s">
        <v>4255</v>
      </c>
      <c r="AY85" s="228" t="s">
        <v>4256</v>
      </c>
      <c r="AZ85" s="228"/>
      <c r="BA85" s="168" t="s">
        <v>4257</v>
      </c>
      <c r="BB85" s="228" t="s">
        <v>1880</v>
      </c>
      <c r="BC85" s="228" t="s">
        <v>1361</v>
      </c>
      <c r="BD85" s="168" t="s">
        <v>1114</v>
      </c>
      <c r="BE85" s="228" t="s">
        <v>2618</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3029</v>
      </c>
      <c r="BW85" s="212"/>
      <c r="BX85" s="212"/>
      <c r="BY85" s="212"/>
      <c r="BZ85" s="168" t="s">
        <v>2560</v>
      </c>
      <c r="CA85" s="212"/>
      <c r="CB85" s="228" t="s">
        <v>2036</v>
      </c>
      <c r="CC85" s="212"/>
      <c r="CD85" s="212"/>
      <c r="CE85" s="212"/>
      <c r="CF85" s="228" t="s">
        <v>4265</v>
      </c>
      <c r="CG85" s="228" t="s">
        <v>4266</v>
      </c>
      <c r="CH85" s="228" t="s">
        <v>1075</v>
      </c>
      <c r="CI85" s="228"/>
      <c r="CJ85" s="228" t="s">
        <v>4267</v>
      </c>
      <c r="CK85" s="228" t="s">
        <v>4063</v>
      </c>
      <c r="CL85" s="418" t="s">
        <v>4260</v>
      </c>
      <c r="CM85" s="168" t="s">
        <v>2347</v>
      </c>
      <c r="CN85" s="212"/>
      <c r="CO85" s="212"/>
      <c r="CP85" s="228"/>
      <c r="CQ85" s="228" t="s">
        <v>4268</v>
      </c>
      <c r="CR85" s="212"/>
      <c r="CS85" s="174"/>
      <c r="CT85" s="168" t="s">
        <v>584</v>
      </c>
      <c r="CU85" s="228" t="s">
        <v>2872</v>
      </c>
      <c r="CV85" s="228" t="s">
        <v>4269</v>
      </c>
      <c r="CW85" s="212"/>
      <c r="CX85" s="212"/>
      <c r="CY85" s="228" t="s">
        <v>279</v>
      </c>
      <c r="CZ85" s="168" t="s">
        <v>4270</v>
      </c>
      <c r="DA85" s="228" t="s">
        <v>1302</v>
      </c>
      <c r="DB85" s="212"/>
      <c r="DC85" s="212"/>
      <c r="DD85" s="168" t="s">
        <v>4271</v>
      </c>
      <c r="DE85" s="228" t="s">
        <v>1210</v>
      </c>
      <c r="DF85" s="228"/>
      <c r="DG85" s="212"/>
      <c r="DH85" s="212"/>
      <c r="DI85" s="212"/>
      <c r="DJ85" s="228"/>
      <c r="DK85" s="228" t="s">
        <v>1879</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1044</v>
      </c>
      <c r="E86" s="102" t="s">
        <v>1287</v>
      </c>
      <c r="F86" s="103" t="s">
        <v>4277</v>
      </c>
      <c r="G86" s="99" t="s">
        <v>2395</v>
      </c>
      <c r="H86" s="231" t="s">
        <v>857</v>
      </c>
      <c r="I86" s="176" t="s">
        <v>3602</v>
      </c>
      <c r="J86" s="176" t="s">
        <v>2642</v>
      </c>
      <c r="K86" s="176" t="s">
        <v>3720</v>
      </c>
      <c r="L86" s="176" t="s">
        <v>2451</v>
      </c>
      <c r="M86" s="176" t="s">
        <v>4278</v>
      </c>
      <c r="N86" s="176" t="s">
        <v>4279</v>
      </c>
      <c r="O86" s="176" t="s">
        <v>2008</v>
      </c>
      <c r="P86" s="176" t="s">
        <v>4280</v>
      </c>
      <c r="Q86" s="176" t="s">
        <v>4281</v>
      </c>
      <c r="R86" s="273"/>
      <c r="S86" s="176" t="s">
        <v>2303</v>
      </c>
      <c r="T86" s="176" t="s">
        <v>4282</v>
      </c>
      <c r="U86" s="273"/>
      <c r="V86" s="231" t="s">
        <v>4283</v>
      </c>
      <c r="W86" s="169"/>
      <c r="X86" s="111" t="s">
        <v>4284</v>
      </c>
      <c r="Y86" s="277"/>
      <c r="Z86" s="111" t="s">
        <v>4285</v>
      </c>
      <c r="AA86" s="111" t="s">
        <v>4286</v>
      </c>
      <c r="AB86" s="111" t="s">
        <v>2280</v>
      </c>
      <c r="AC86" s="235" t="s">
        <v>2138</v>
      </c>
      <c r="AD86" s="277"/>
      <c r="AE86" s="111" t="s">
        <v>2844</v>
      </c>
      <c r="AF86" s="111" t="s">
        <v>4214</v>
      </c>
      <c r="AG86" s="277"/>
      <c r="AH86" s="235" t="s">
        <v>2192</v>
      </c>
      <c r="AI86" s="235" t="s">
        <v>820</v>
      </c>
      <c r="AJ86" s="277"/>
      <c r="AK86" s="169"/>
      <c r="AL86" s="237" t="s">
        <v>4287</v>
      </c>
      <c r="AM86" s="237" t="s">
        <v>4288</v>
      </c>
      <c r="AN86" s="256"/>
      <c r="AO86" s="237" t="s">
        <v>4289</v>
      </c>
      <c r="AP86" s="256"/>
      <c r="AQ86" s="256"/>
      <c r="AR86" s="256"/>
      <c r="AS86" s="237" t="s">
        <v>2163</v>
      </c>
      <c r="AT86" s="185" t="s">
        <v>4290</v>
      </c>
      <c r="AU86" s="185" t="s">
        <v>2379</v>
      </c>
      <c r="AV86" s="185" t="s">
        <v>1989</v>
      </c>
      <c r="AW86" s="256"/>
      <c r="AX86" s="185" t="s">
        <v>3658</v>
      </c>
      <c r="AY86" s="256"/>
      <c r="AZ86" s="256"/>
      <c r="BA86" s="218" t="s">
        <v>4291</v>
      </c>
      <c r="BB86" s="257"/>
      <c r="BC86" s="257"/>
      <c r="BD86" s="190" t="s">
        <v>4292</v>
      </c>
      <c r="BE86" s="190" t="s">
        <v>4293</v>
      </c>
      <c r="BF86" s="257"/>
      <c r="BG86" s="257"/>
      <c r="BH86" s="257"/>
      <c r="BI86" s="192"/>
      <c r="BJ86" s="190" t="s">
        <v>4294</v>
      </c>
      <c r="BK86" s="190" t="s">
        <v>4295</v>
      </c>
      <c r="BL86" s="257"/>
      <c r="BM86" s="190" t="s">
        <v>1842</v>
      </c>
      <c r="BN86" s="257"/>
      <c r="BO86" s="257"/>
      <c r="BP86" s="257"/>
      <c r="BQ86" s="258"/>
      <c r="BR86" s="258"/>
      <c r="BS86" s="219" t="s">
        <v>4296</v>
      </c>
      <c r="BT86" s="134" t="s">
        <v>4297</v>
      </c>
      <c r="BU86" s="258"/>
      <c r="BV86" s="258"/>
      <c r="BW86" s="258"/>
      <c r="BX86" s="219" t="s">
        <v>4298</v>
      </c>
      <c r="BY86" s="132" t="s">
        <v>867</v>
      </c>
      <c r="BZ86" s="134" t="s">
        <v>3274</v>
      </c>
      <c r="CA86" s="134" t="s">
        <v>4299</v>
      </c>
      <c r="CB86" s="219" t="s">
        <v>3152</v>
      </c>
      <c r="CC86" s="134" t="s">
        <v>3534</v>
      </c>
      <c r="CD86" s="258"/>
      <c r="CE86" s="258"/>
      <c r="CF86" s="142" t="s">
        <v>4300</v>
      </c>
      <c r="CG86" s="142" t="s">
        <v>1538</v>
      </c>
      <c r="CH86" s="260"/>
      <c r="CI86" s="142" t="s">
        <v>4301</v>
      </c>
      <c r="CJ86" s="142" t="s">
        <v>4302</v>
      </c>
      <c r="CK86" s="142" t="s">
        <v>2405</v>
      </c>
      <c r="CL86" s="260"/>
      <c r="CM86" s="260"/>
      <c r="CN86" s="260"/>
      <c r="CO86" s="260"/>
      <c r="CP86" s="201"/>
      <c r="CQ86" s="142" t="s">
        <v>108</v>
      </c>
      <c r="CR86" s="260"/>
      <c r="CS86" s="174"/>
      <c r="CT86" s="153" t="s">
        <v>820</v>
      </c>
      <c r="CU86" s="261"/>
      <c r="CV86" s="261"/>
      <c r="CW86" s="153" t="s">
        <v>4303</v>
      </c>
      <c r="CX86" s="261"/>
      <c r="CY86" s="261"/>
      <c r="CZ86" s="205" t="s">
        <v>4304</v>
      </c>
      <c r="DA86" s="153" t="s">
        <v>3162</v>
      </c>
      <c r="DB86" s="261"/>
      <c r="DC86" s="244" t="s">
        <v>4305</v>
      </c>
      <c r="DD86" s="153" t="s">
        <v>4306</v>
      </c>
      <c r="DE86" s="261"/>
      <c r="DF86" s="261"/>
      <c r="DG86" s="297"/>
      <c r="DH86" s="297"/>
      <c r="DI86" s="262"/>
      <c r="DJ86" s="262"/>
      <c r="DK86" s="262"/>
      <c r="DL86" s="262"/>
      <c r="DM86" s="206" t="s">
        <v>1099</v>
      </c>
      <c r="DN86" s="247" t="s">
        <v>3165</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4150</v>
      </c>
      <c r="H87" s="212"/>
      <c r="I87" s="168" t="s">
        <v>1925</v>
      </c>
      <c r="J87" s="168" t="s">
        <v>4311</v>
      </c>
      <c r="K87" s="168" t="s">
        <v>1238</v>
      </c>
      <c r="L87" s="168" t="s">
        <v>4312</v>
      </c>
      <c r="M87" s="212"/>
      <c r="N87" s="168" t="s">
        <v>4313</v>
      </c>
      <c r="O87" s="168" t="s">
        <v>4292</v>
      </c>
      <c r="P87" s="168" t="s">
        <v>349</v>
      </c>
      <c r="Q87" s="212"/>
      <c r="R87" s="212"/>
      <c r="S87" s="212"/>
      <c r="T87" s="212"/>
      <c r="U87" s="212"/>
      <c r="V87" s="212"/>
      <c r="W87" s="169"/>
      <c r="X87" s="168" t="s">
        <v>3050</v>
      </c>
      <c r="Y87" s="168" t="s">
        <v>1514</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3490</v>
      </c>
      <c r="AU87" s="168" t="s">
        <v>3908</v>
      </c>
      <c r="AV87" s="212"/>
      <c r="AW87" s="212"/>
      <c r="AX87" s="212"/>
      <c r="AY87" s="212"/>
      <c r="AZ87" s="212"/>
      <c r="BA87" s="168" t="s">
        <v>2479</v>
      </c>
      <c r="BB87" s="168" t="s">
        <v>4318</v>
      </c>
      <c r="BC87" s="212"/>
      <c r="BD87" s="168" t="s">
        <v>4319</v>
      </c>
      <c r="BE87" s="168" t="s">
        <v>4320</v>
      </c>
      <c r="BF87" s="212"/>
      <c r="BG87" s="212"/>
      <c r="BH87" s="168" t="s">
        <v>2648</v>
      </c>
      <c r="BI87" s="168" t="s">
        <v>4321</v>
      </c>
      <c r="BJ87" s="212"/>
      <c r="BK87" s="168" t="s">
        <v>4322</v>
      </c>
      <c r="BL87" s="212"/>
      <c r="BM87" s="212"/>
      <c r="BN87" s="212"/>
      <c r="BO87" s="212"/>
      <c r="BP87" s="212"/>
      <c r="BQ87" s="168" t="s">
        <v>4323</v>
      </c>
      <c r="BR87" s="168" t="s">
        <v>3664</v>
      </c>
      <c r="BS87" s="168" t="s">
        <v>1294</v>
      </c>
      <c r="BT87" s="168" t="s">
        <v>4324</v>
      </c>
      <c r="BU87" s="168" t="s">
        <v>1847</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2845</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1672</v>
      </c>
      <c r="I88" s="177" t="s">
        <v>4337</v>
      </c>
      <c r="J88" s="231" t="s">
        <v>3280</v>
      </c>
      <c r="K88" s="231" t="s">
        <v>554</v>
      </c>
      <c r="L88" s="231" t="s">
        <v>4338</v>
      </c>
      <c r="M88" s="273"/>
      <c r="N88" s="231" t="s">
        <v>1759</v>
      </c>
      <c r="O88" s="231" t="s">
        <v>3825</v>
      </c>
      <c r="P88" s="177" t="s">
        <v>2715</v>
      </c>
      <c r="Q88" s="231" t="s">
        <v>4339</v>
      </c>
      <c r="R88" s="273"/>
      <c r="S88" s="177" t="s">
        <v>4340</v>
      </c>
      <c r="T88" s="273"/>
      <c r="U88" s="273"/>
      <c r="V88" s="231" t="s">
        <v>4341</v>
      </c>
      <c r="W88" s="169"/>
      <c r="X88" s="235" t="s">
        <v>4342</v>
      </c>
      <c r="Y88" s="235" t="s">
        <v>4343</v>
      </c>
      <c r="Z88" s="182" t="s">
        <v>2693</v>
      </c>
      <c r="AA88" s="235" t="s">
        <v>4344</v>
      </c>
      <c r="AB88" s="235" t="s">
        <v>4345</v>
      </c>
      <c r="AC88" s="182" t="s">
        <v>3558</v>
      </c>
      <c r="AD88" s="235" t="s">
        <v>3022</v>
      </c>
      <c r="AE88" s="235" t="s">
        <v>2979</v>
      </c>
      <c r="AF88" s="182" t="s">
        <v>4346</v>
      </c>
      <c r="AG88" s="182" t="s">
        <v>541</v>
      </c>
      <c r="AH88" s="235"/>
      <c r="AI88" s="235" t="s">
        <v>112</v>
      </c>
      <c r="AJ88" s="235" t="s">
        <v>4347</v>
      </c>
      <c r="AK88" s="169"/>
      <c r="AL88" s="256"/>
      <c r="AM88" s="189" t="s">
        <v>281</v>
      </c>
      <c r="AN88" s="237" t="s">
        <v>4348</v>
      </c>
      <c r="AO88" s="237" t="s">
        <v>3351</v>
      </c>
      <c r="AP88" s="237" t="s">
        <v>4349</v>
      </c>
      <c r="AQ88" s="237"/>
      <c r="AR88" s="237" t="s">
        <v>1202</v>
      </c>
      <c r="AS88" s="237" t="s">
        <v>1715</v>
      </c>
      <c r="AT88" s="237" t="s">
        <v>4350</v>
      </c>
      <c r="AU88" s="237" t="s">
        <v>4351</v>
      </c>
      <c r="AV88" s="237" t="s">
        <v>4352</v>
      </c>
      <c r="AW88" s="256"/>
      <c r="AX88" s="237" t="s">
        <v>4353</v>
      </c>
      <c r="AY88" s="237" t="s">
        <v>4354</v>
      </c>
      <c r="AZ88" s="237"/>
      <c r="BA88" s="257"/>
      <c r="BB88" s="218" t="s">
        <v>1856</v>
      </c>
      <c r="BC88" s="218" t="s">
        <v>1361</v>
      </c>
      <c r="BD88" s="218" t="s">
        <v>3293</v>
      </c>
      <c r="BE88" s="218" t="s">
        <v>1390</v>
      </c>
      <c r="BF88" s="218" t="s">
        <v>4355</v>
      </c>
      <c r="BG88" s="257"/>
      <c r="BH88" s="218" t="s">
        <v>3472</v>
      </c>
      <c r="BI88" s="218" t="s">
        <v>4356</v>
      </c>
      <c r="BJ88" s="218"/>
      <c r="BK88" s="193" t="s">
        <v>226</v>
      </c>
      <c r="BL88" s="257"/>
      <c r="BM88" s="193" t="s">
        <v>3051</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618</v>
      </c>
      <c r="CH88" s="260"/>
      <c r="CI88" s="260"/>
      <c r="CJ88" s="220" t="s">
        <v>2872</v>
      </c>
      <c r="CK88" s="260"/>
      <c r="CL88" s="241" t="s">
        <v>4246</v>
      </c>
      <c r="CM88" s="241" t="s">
        <v>4288</v>
      </c>
      <c r="CN88" s="260"/>
      <c r="CO88" s="241" t="s">
        <v>3539</v>
      </c>
      <c r="CP88" s="260"/>
      <c r="CQ88" s="260"/>
      <c r="CR88" s="142" t="s">
        <v>4365</v>
      </c>
      <c r="CS88" s="174"/>
      <c r="CT88" s="244" t="s">
        <v>2545</v>
      </c>
      <c r="CU88" s="244" t="s">
        <v>226</v>
      </c>
      <c r="CV88" s="244" t="s">
        <v>2558</v>
      </c>
      <c r="CW88" s="244" t="s">
        <v>348</v>
      </c>
      <c r="CX88" s="244" t="s">
        <v>4366</v>
      </c>
      <c r="CY88" s="261"/>
      <c r="CZ88" s="261"/>
      <c r="DA88" s="205" t="s">
        <v>4367</v>
      </c>
      <c r="DB88" s="153" t="s">
        <v>4368</v>
      </c>
      <c r="DC88" s="244" t="s">
        <v>547</v>
      </c>
      <c r="DD88" s="261"/>
      <c r="DE88" s="244" t="s">
        <v>4369</v>
      </c>
      <c r="DF88" s="244"/>
      <c r="DG88" s="262"/>
      <c r="DH88" s="247" t="s">
        <v>2792</v>
      </c>
      <c r="DI88" s="262"/>
      <c r="DJ88" s="264"/>
      <c r="DK88" s="247" t="s">
        <v>4049</v>
      </c>
      <c r="DL88" s="264" t="s">
        <v>4370</v>
      </c>
      <c r="DM88" s="206" t="s">
        <v>4242</v>
      </c>
      <c r="DN88" s="264" t="s">
        <v>1959</v>
      </c>
      <c r="DO88" s="264" t="s">
        <v>4371</v>
      </c>
      <c r="DP88" s="262"/>
      <c r="DQ88" s="262"/>
      <c r="DR88" s="247" t="s">
        <v>1088</v>
      </c>
      <c r="DS88" s="247" t="s">
        <v>2550</v>
      </c>
      <c r="DT88" s="264" t="s">
        <v>4372</v>
      </c>
      <c r="DU88" s="264" t="s">
        <v>4373</v>
      </c>
      <c r="DV88" s="247" t="s">
        <v>2469</v>
      </c>
      <c r="DW88" s="264" t="s">
        <v>1155</v>
      </c>
      <c r="DX88" s="247" t="s">
        <v>4374</v>
      </c>
      <c r="DY88" s="247" t="s">
        <v>1187</v>
      </c>
      <c r="DZ88" s="264" t="s">
        <v>4375</v>
      </c>
      <c r="EA88" s="264" t="s">
        <v>1701</v>
      </c>
      <c r="EB88" s="294" t="s">
        <v>4376</v>
      </c>
    </row>
    <row r="89" ht="15.75" customHeight="1">
      <c r="A89" s="167" t="s">
        <v>4377</v>
      </c>
      <c r="B89" s="79" t="s">
        <v>4378</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4379</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2805</v>
      </c>
      <c r="BF89" s="212"/>
      <c r="BG89" s="228"/>
      <c r="BH89" s="87" t="s">
        <v>1788</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4384</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3634</v>
      </c>
      <c r="L90" s="400" t="s">
        <v>457</v>
      </c>
      <c r="M90" s="273"/>
      <c r="N90" s="177" t="s">
        <v>4390</v>
      </c>
      <c r="O90" s="231" t="s">
        <v>1114</v>
      </c>
      <c r="P90" s="177" t="s">
        <v>2032</v>
      </c>
      <c r="Q90" s="273"/>
      <c r="R90" s="273"/>
      <c r="S90" s="273"/>
      <c r="T90" s="273"/>
      <c r="U90" s="273"/>
      <c r="V90" s="273"/>
      <c r="W90" s="169"/>
      <c r="X90" s="182" t="s">
        <v>2553</v>
      </c>
      <c r="Y90" s="235" t="s">
        <v>3524</v>
      </c>
      <c r="Z90" s="235" t="s">
        <v>3903</v>
      </c>
      <c r="AA90" s="235" t="s">
        <v>4391</v>
      </c>
      <c r="AB90" s="235" t="s">
        <v>316</v>
      </c>
      <c r="AC90" s="182" t="s">
        <v>4392</v>
      </c>
      <c r="AD90" s="277"/>
      <c r="AE90" s="277"/>
      <c r="AF90" s="235" t="s">
        <v>4280</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1290</v>
      </c>
      <c r="BB90" s="218" t="s">
        <v>260</v>
      </c>
      <c r="BC90" s="218" t="s">
        <v>3941</v>
      </c>
      <c r="BD90" s="218" t="s">
        <v>4292</v>
      </c>
      <c r="BE90" s="193" t="s">
        <v>3325</v>
      </c>
      <c r="BF90" s="257"/>
      <c r="BG90" s="257"/>
      <c r="BH90" s="193" t="s">
        <v>3048</v>
      </c>
      <c r="BI90" s="193" t="s">
        <v>4394</v>
      </c>
      <c r="BJ90" s="218" t="s">
        <v>672</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3570</v>
      </c>
      <c r="S91" s="87" t="s">
        <v>4410</v>
      </c>
      <c r="T91" s="212"/>
      <c r="U91" s="87" t="s">
        <v>661</v>
      </c>
      <c r="V91" s="87" t="s">
        <v>4411</v>
      </c>
      <c r="W91" s="169"/>
      <c r="X91" s="87" t="s">
        <v>769</v>
      </c>
      <c r="Y91" s="267" t="s">
        <v>4412</v>
      </c>
      <c r="Z91" s="87" t="s">
        <v>4413</v>
      </c>
      <c r="AA91" s="267" t="s">
        <v>4414</v>
      </c>
      <c r="AB91" s="267" t="s">
        <v>2227</v>
      </c>
      <c r="AC91" s="87" t="s">
        <v>3458</v>
      </c>
      <c r="AD91" s="168"/>
      <c r="AE91" s="87" t="s">
        <v>942</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1788</v>
      </c>
      <c r="BD91" s="87" t="s">
        <v>4027</v>
      </c>
      <c r="BE91" s="87" t="s">
        <v>4425</v>
      </c>
      <c r="BF91" s="87" t="s">
        <v>4426</v>
      </c>
      <c r="BG91" s="87" t="s">
        <v>1901</v>
      </c>
      <c r="BH91" s="267" t="s">
        <v>1185</v>
      </c>
      <c r="BI91" s="168" t="s">
        <v>4427</v>
      </c>
      <c r="BJ91" s="212"/>
      <c r="BK91" s="87" t="s">
        <v>1761</v>
      </c>
      <c r="BL91" s="212"/>
      <c r="BM91" s="87" t="s">
        <v>4428</v>
      </c>
      <c r="BN91" s="212"/>
      <c r="BO91" s="168" t="s">
        <v>4429</v>
      </c>
      <c r="BP91" s="212"/>
      <c r="BQ91" s="87" t="s">
        <v>4430</v>
      </c>
      <c r="BR91" s="87" t="s">
        <v>4431</v>
      </c>
      <c r="BS91" s="87" t="s">
        <v>4213</v>
      </c>
      <c r="BT91" s="87" t="s">
        <v>4432</v>
      </c>
      <c r="BU91" s="87" t="s">
        <v>4433</v>
      </c>
      <c r="BV91" s="267" t="s">
        <v>3502</v>
      </c>
      <c r="BW91" s="87" t="s">
        <v>4434</v>
      </c>
      <c r="BX91" s="267" t="s">
        <v>4435</v>
      </c>
      <c r="BY91" s="212"/>
      <c r="BZ91" s="267" t="s">
        <v>4436</v>
      </c>
      <c r="CA91" s="87" t="s">
        <v>4437</v>
      </c>
      <c r="CB91" s="212"/>
      <c r="CC91" s="212"/>
      <c r="CD91" s="212"/>
      <c r="CE91" s="212"/>
      <c r="CF91" s="87" t="s">
        <v>2811</v>
      </c>
      <c r="CG91" s="87" t="s">
        <v>618</v>
      </c>
      <c r="CH91" s="87" t="s">
        <v>1723</v>
      </c>
      <c r="CI91" s="212"/>
      <c r="CJ91" s="87" t="s">
        <v>2263</v>
      </c>
      <c r="CK91" s="212"/>
      <c r="CL91" s="87" t="s">
        <v>1128</v>
      </c>
      <c r="CM91" s="87" t="s">
        <v>3797</v>
      </c>
      <c r="CN91" s="212"/>
      <c r="CO91" s="212"/>
      <c r="CP91" s="212"/>
      <c r="CQ91" s="212"/>
      <c r="CR91" s="87" t="s">
        <v>4438</v>
      </c>
      <c r="CS91" s="174"/>
      <c r="CT91" s="87" t="s">
        <v>4439</v>
      </c>
      <c r="CU91" s="87" t="s">
        <v>4440</v>
      </c>
      <c r="CV91" s="87" t="s">
        <v>3559</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4444</v>
      </c>
      <c r="DY91" s="212"/>
      <c r="DZ91" s="212"/>
      <c r="EA91" s="212"/>
      <c r="EB91" s="86" t="s">
        <v>1969</v>
      </c>
    </row>
    <row r="92" ht="15.75" customHeight="1">
      <c r="A92" s="175" t="s">
        <v>4445</v>
      </c>
      <c r="B92" s="99" t="s">
        <v>4446</v>
      </c>
      <c r="C92" s="100" t="s">
        <v>1287</v>
      </c>
      <c r="D92" s="101" t="s">
        <v>1287</v>
      </c>
      <c r="E92" s="102" t="s">
        <v>1287</v>
      </c>
      <c r="F92" s="103" t="s">
        <v>4226</v>
      </c>
      <c r="G92" s="99" t="s">
        <v>4150</v>
      </c>
      <c r="H92" s="273"/>
      <c r="I92" s="529" t="s">
        <v>4447</v>
      </c>
      <c r="J92" s="529" t="s">
        <v>4448</v>
      </c>
      <c r="K92" s="529" t="s">
        <v>644</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4277</v>
      </c>
      <c r="H93" s="228"/>
      <c r="I93" s="228" t="s">
        <v>4451</v>
      </c>
      <c r="J93" s="228" t="s">
        <v>3719</v>
      </c>
      <c r="K93" s="228" t="s">
        <v>2546</v>
      </c>
      <c r="L93" s="228" t="s">
        <v>4452</v>
      </c>
      <c r="M93" s="86" t="str">
        <f>HYPERLINK("https://www.twitch.tv/videos/204820156","2:20.22")</f>
        <v>2:20.22</v>
      </c>
      <c r="N93" s="228" t="s">
        <v>4453</v>
      </c>
      <c r="O93" s="228" t="s">
        <v>1070</v>
      </c>
      <c r="P93" s="490" t="s">
        <v>2075</v>
      </c>
      <c r="Q93" s="228"/>
      <c r="R93" s="228"/>
      <c r="S93" s="228"/>
      <c r="T93" s="228"/>
      <c r="U93" s="228"/>
      <c r="V93" s="212"/>
      <c r="W93" s="169"/>
      <c r="X93" s="228" t="s">
        <v>841</v>
      </c>
      <c r="Y93" s="230" t="s">
        <v>4454</v>
      </c>
      <c r="Z93" s="228" t="s">
        <v>404</v>
      </c>
      <c r="AA93" s="228" t="s">
        <v>4232</v>
      </c>
      <c r="AB93" s="228" t="s">
        <v>4315</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4282</v>
      </c>
      <c r="BB93" s="228" t="s">
        <v>4457</v>
      </c>
      <c r="BC93" s="228" t="s">
        <v>600</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2387</v>
      </c>
      <c r="CH93" s="228"/>
      <c r="CI93" s="228"/>
      <c r="CJ93" s="228"/>
      <c r="CK93" s="228" t="s">
        <v>3485</v>
      </c>
      <c r="CL93" s="228" t="s">
        <v>4463</v>
      </c>
      <c r="CM93" s="228" t="s">
        <v>2782</v>
      </c>
      <c r="CN93" s="228"/>
      <c r="CO93" s="228"/>
      <c r="CP93" s="228"/>
      <c r="CQ93" s="228"/>
      <c r="CR93" s="228"/>
      <c r="CS93" s="174"/>
      <c r="CT93" s="228" t="s">
        <v>4464</v>
      </c>
      <c r="CU93" s="228" t="s">
        <v>2573</v>
      </c>
      <c r="CV93" s="228" t="s">
        <v>4465</v>
      </c>
      <c r="CW93" s="228" t="s">
        <v>1060</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2065</v>
      </c>
      <c r="H94" s="177" t="s">
        <v>841</v>
      </c>
      <c r="I94" s="529" t="s">
        <v>999</v>
      </c>
      <c r="J94" s="177" t="s">
        <v>3766</v>
      </c>
      <c r="K94" s="176" t="s">
        <v>2133</v>
      </c>
      <c r="L94" s="231" t="s">
        <v>4470</v>
      </c>
      <c r="M94" s="273"/>
      <c r="N94" s="273"/>
      <c r="O94" s="177" t="s">
        <v>569</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822</v>
      </c>
      <c r="BE94" s="193" t="s">
        <v>4399</v>
      </c>
      <c r="BF94" s="257"/>
      <c r="BG94" s="257"/>
      <c r="BH94" s="532" t="s">
        <v>2183</v>
      </c>
      <c r="BI94" s="257"/>
      <c r="BJ94" s="257"/>
      <c r="BK94" s="257"/>
      <c r="BL94" s="257"/>
      <c r="BM94" s="257"/>
      <c r="BN94" s="257"/>
      <c r="BO94" s="257"/>
      <c r="BP94" s="257"/>
      <c r="BQ94" s="198"/>
      <c r="BR94" s="258"/>
      <c r="BS94" s="198" t="s">
        <v>2559</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2087</v>
      </c>
      <c r="CM94" s="241"/>
      <c r="CN94" s="260"/>
      <c r="CO94" s="260"/>
      <c r="CP94" s="260"/>
      <c r="CQ94" s="260"/>
      <c r="CR94" s="260"/>
      <c r="CS94" s="174"/>
      <c r="CT94" s="205" t="s">
        <v>3047</v>
      </c>
      <c r="CU94" s="205" t="s">
        <v>3887</v>
      </c>
      <c r="CV94" s="245" t="s">
        <v>621</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1757</v>
      </c>
      <c r="H95" s="168" t="s">
        <v>4052</v>
      </c>
      <c r="I95" s="228" t="s">
        <v>4483</v>
      </c>
      <c r="J95" s="228" t="s">
        <v>4484</v>
      </c>
      <c r="K95" s="228" t="s">
        <v>4485</v>
      </c>
      <c r="L95" s="228" t="s">
        <v>1578</v>
      </c>
      <c r="M95" s="212"/>
      <c r="N95" s="168" t="s">
        <v>4486</v>
      </c>
      <c r="O95" s="168" t="s">
        <v>872</v>
      </c>
      <c r="P95" s="87" t="s">
        <v>447</v>
      </c>
      <c r="Q95" s="228" t="s">
        <v>1734</v>
      </c>
      <c r="R95" s="212"/>
      <c r="S95" s="87" t="s">
        <v>3229</v>
      </c>
      <c r="T95" s="212"/>
      <c r="U95" s="168" t="s">
        <v>4487</v>
      </c>
      <c r="V95" s="87" t="s">
        <v>4488</v>
      </c>
      <c r="W95" s="169"/>
      <c r="X95" s="228" t="s">
        <v>4489</v>
      </c>
      <c r="Y95" s="168" t="s">
        <v>2586</v>
      </c>
      <c r="Z95" s="228" t="s">
        <v>1181</v>
      </c>
      <c r="AA95" s="168" t="s">
        <v>505</v>
      </c>
      <c r="AB95" s="168" t="s">
        <v>2948</v>
      </c>
      <c r="AC95" s="168" t="s">
        <v>3594</v>
      </c>
      <c r="AD95" s="168"/>
      <c r="AE95" s="228" t="s">
        <v>3267</v>
      </c>
      <c r="AF95" s="87" t="s">
        <v>1943</v>
      </c>
      <c r="AG95" s="228" t="s">
        <v>4490</v>
      </c>
      <c r="AH95" s="91"/>
      <c r="AI95" s="87" t="s">
        <v>2297</v>
      </c>
      <c r="AJ95" s="168" t="s">
        <v>4491</v>
      </c>
      <c r="AK95" s="169"/>
      <c r="AL95" s="228" t="s">
        <v>2772</v>
      </c>
      <c r="AM95" s="168" t="s">
        <v>1375</v>
      </c>
      <c r="AN95" s="212"/>
      <c r="AO95" s="87" t="s">
        <v>4492</v>
      </c>
      <c r="AP95" s="228" t="s">
        <v>4493</v>
      </c>
      <c r="AQ95" s="228"/>
      <c r="AR95" s="228" t="s">
        <v>4494</v>
      </c>
      <c r="AS95" s="228" t="s">
        <v>2749</v>
      </c>
      <c r="AT95" s="87" t="s">
        <v>4495</v>
      </c>
      <c r="AU95" s="228" t="s">
        <v>4496</v>
      </c>
      <c r="AV95" s="228" t="s">
        <v>2091</v>
      </c>
      <c r="AW95" s="212"/>
      <c r="AX95" s="87" t="s">
        <v>3677</v>
      </c>
      <c r="AY95" s="168" t="s">
        <v>4497</v>
      </c>
      <c r="AZ95" s="168"/>
      <c r="BA95" s="212"/>
      <c r="BB95" s="228" t="s">
        <v>4498</v>
      </c>
      <c r="BC95" s="228" t="s">
        <v>2843</v>
      </c>
      <c r="BD95" s="228" t="s">
        <v>655</v>
      </c>
      <c r="BE95" s="168" t="s">
        <v>2523</v>
      </c>
      <c r="BF95" s="228" t="s">
        <v>2649</v>
      </c>
      <c r="BG95" s="212"/>
      <c r="BH95" s="228" t="s">
        <v>207</v>
      </c>
      <c r="BI95" s="168" t="s">
        <v>1059</v>
      </c>
      <c r="BJ95" s="212"/>
      <c r="BK95" s="171" t="s">
        <v>4499</v>
      </c>
      <c r="BL95" s="228" t="s">
        <v>4500</v>
      </c>
      <c r="BM95" s="228" t="s">
        <v>3539</v>
      </c>
      <c r="BN95" s="212"/>
      <c r="BO95" s="168" t="s">
        <v>4501</v>
      </c>
      <c r="BP95" s="168"/>
      <c r="BQ95" s="212"/>
      <c r="BR95" s="168" t="s">
        <v>4502</v>
      </c>
      <c r="BS95" s="168" t="s">
        <v>4229</v>
      </c>
      <c r="BT95" s="168" t="s">
        <v>472</v>
      </c>
      <c r="BU95" s="228" t="s">
        <v>4503</v>
      </c>
      <c r="BV95" s="228" t="s">
        <v>4504</v>
      </c>
      <c r="BW95" s="212"/>
      <c r="BX95" s="87" t="s">
        <v>2799</v>
      </c>
      <c r="BY95" s="212"/>
      <c r="BZ95" s="87" t="s">
        <v>2953</v>
      </c>
      <c r="CA95" s="87" t="s">
        <v>4505</v>
      </c>
      <c r="CB95" s="87" t="s">
        <v>4506</v>
      </c>
      <c r="CC95" s="168" t="s">
        <v>2167</v>
      </c>
      <c r="CD95" s="168" t="s">
        <v>4507</v>
      </c>
      <c r="CE95" s="168"/>
      <c r="CF95" s="168" t="s">
        <v>4508</v>
      </c>
      <c r="CG95" s="168" t="s">
        <v>4509</v>
      </c>
      <c r="CH95" s="168" t="s">
        <v>1203</v>
      </c>
      <c r="CI95" s="228" t="s">
        <v>4510</v>
      </c>
      <c r="CJ95" s="228"/>
      <c r="CK95" s="168" t="s">
        <v>4511</v>
      </c>
      <c r="CL95" s="267" t="s">
        <v>2810</v>
      </c>
      <c r="CM95" s="87" t="s">
        <v>2032</v>
      </c>
      <c r="CN95" s="212"/>
      <c r="CO95" s="168" t="s">
        <v>4512</v>
      </c>
      <c r="CP95" s="212"/>
      <c r="CQ95" s="212"/>
      <c r="CR95" s="228" t="s">
        <v>728</v>
      </c>
      <c r="CS95" s="174"/>
      <c r="CT95" s="228" t="s">
        <v>717</v>
      </c>
      <c r="CU95" s="228" t="s">
        <v>4513</v>
      </c>
      <c r="CV95" s="228" t="s">
        <v>2728</v>
      </c>
      <c r="CW95" s="228" t="s">
        <v>640</v>
      </c>
      <c r="CX95" s="212"/>
      <c r="CY95" s="212"/>
      <c r="CZ95" s="87" t="s">
        <v>4514</v>
      </c>
      <c r="DA95" s="87" t="s">
        <v>2119</v>
      </c>
      <c r="DB95" s="228" t="s">
        <v>4515</v>
      </c>
      <c r="DC95" s="228" t="s">
        <v>4452</v>
      </c>
      <c r="DD95" s="228" t="s">
        <v>4516</v>
      </c>
      <c r="DE95" s="168" t="s">
        <v>4517</v>
      </c>
      <c r="DF95" s="168"/>
      <c r="DG95" s="228" t="s">
        <v>4518</v>
      </c>
      <c r="DH95" s="168"/>
      <c r="DI95" s="228" t="s">
        <v>4519</v>
      </c>
      <c r="DJ95" s="228"/>
      <c r="DK95" s="228" t="s">
        <v>4520</v>
      </c>
      <c r="DL95" s="228" t="s">
        <v>2183</v>
      </c>
      <c r="DM95" s="171" t="s">
        <v>4521</v>
      </c>
      <c r="DN95" s="228" t="s">
        <v>3177</v>
      </c>
      <c r="DO95" s="212"/>
      <c r="DP95" s="228" t="s">
        <v>4522</v>
      </c>
      <c r="DQ95" s="168" t="s">
        <v>4523</v>
      </c>
      <c r="DR95" s="228" t="s">
        <v>2987</v>
      </c>
      <c r="DS95" s="168" t="s">
        <v>2841</v>
      </c>
      <c r="DT95" s="228" t="s">
        <v>4524</v>
      </c>
      <c r="DU95" s="228" t="s">
        <v>1402</v>
      </c>
      <c r="DV95" s="168" t="s">
        <v>737</v>
      </c>
      <c r="DW95" s="228" t="s">
        <v>4525</v>
      </c>
      <c r="DX95" s="228" t="s">
        <v>4526</v>
      </c>
      <c r="DY95" s="168" t="s">
        <v>2569</v>
      </c>
      <c r="DZ95" s="228" t="s">
        <v>3119</v>
      </c>
      <c r="EA95" s="168" t="s">
        <v>2087</v>
      </c>
      <c r="EB95" s="250" t="s">
        <v>4527</v>
      </c>
    </row>
    <row r="96">
      <c r="A96" s="175" t="s">
        <v>4528</v>
      </c>
      <c r="B96" s="99" t="s">
        <v>4529</v>
      </c>
      <c r="C96" s="100" t="s">
        <v>1287</v>
      </c>
      <c r="D96" s="101" t="s">
        <v>1287</v>
      </c>
      <c r="E96" s="102" t="s">
        <v>1287</v>
      </c>
      <c r="F96" s="103" t="s">
        <v>4530</v>
      </c>
      <c r="G96" s="99" t="s">
        <v>2892</v>
      </c>
      <c r="H96" s="176" t="s">
        <v>2815</v>
      </c>
      <c r="I96" s="176" t="s">
        <v>4531</v>
      </c>
      <c r="J96" s="400" t="s">
        <v>4532</v>
      </c>
      <c r="K96" s="176" t="s">
        <v>4533</v>
      </c>
      <c r="L96" s="400" t="s">
        <v>3967</v>
      </c>
      <c r="M96" s="231" t="s">
        <v>4534</v>
      </c>
      <c r="N96" s="400" t="s">
        <v>4535</v>
      </c>
      <c r="O96" s="400" t="s">
        <v>661</v>
      </c>
      <c r="P96" s="176" t="s">
        <v>1514</v>
      </c>
      <c r="Q96" s="273"/>
      <c r="R96" s="273"/>
      <c r="S96" s="273"/>
      <c r="T96" s="273"/>
      <c r="U96" s="273"/>
      <c r="V96" s="273"/>
      <c r="W96" s="169"/>
      <c r="X96" s="111" t="s">
        <v>4536</v>
      </c>
      <c r="Y96" s="111" t="s">
        <v>4537</v>
      </c>
      <c r="Z96" s="111" t="s">
        <v>3667</v>
      </c>
      <c r="AA96" s="254" t="s">
        <v>4538</v>
      </c>
      <c r="AB96" s="111" t="s">
        <v>2031</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2220</v>
      </c>
      <c r="AU96" s="237" t="s">
        <v>4444</v>
      </c>
      <c r="AV96" s="256"/>
      <c r="AW96" s="256"/>
      <c r="AX96" s="256"/>
      <c r="AY96" s="256"/>
      <c r="AZ96" s="256"/>
      <c r="BA96" s="218" t="s">
        <v>2359</v>
      </c>
      <c r="BB96" s="218" t="s">
        <v>3705</v>
      </c>
      <c r="BC96" s="190" t="s">
        <v>4543</v>
      </c>
      <c r="BD96" s="402" t="s">
        <v>3186</v>
      </c>
      <c r="BE96" s="190" t="s">
        <v>1630</v>
      </c>
      <c r="BF96" s="190" t="s">
        <v>454</v>
      </c>
      <c r="BG96" s="190" t="s">
        <v>4544</v>
      </c>
      <c r="BH96" s="190" t="s">
        <v>176</v>
      </c>
      <c r="BI96" s="218" t="s">
        <v>4545</v>
      </c>
      <c r="BJ96" s="257"/>
      <c r="BK96" s="218" t="s">
        <v>2499</v>
      </c>
      <c r="BL96" s="257"/>
      <c r="BM96" s="257"/>
      <c r="BN96" s="257"/>
      <c r="BO96" s="257"/>
      <c r="BP96" s="257"/>
      <c r="BQ96" s="219" t="s">
        <v>4546</v>
      </c>
      <c r="BR96" s="219" t="s">
        <v>3818</v>
      </c>
      <c r="BS96" s="219" t="s">
        <v>3383</v>
      </c>
      <c r="BT96" s="219" t="s">
        <v>4036</v>
      </c>
      <c r="BU96" s="134" t="s">
        <v>3888</v>
      </c>
      <c r="BV96" s="219" t="s">
        <v>4547</v>
      </c>
      <c r="BW96" s="134" t="s">
        <v>4548</v>
      </c>
      <c r="BX96" s="219" t="s">
        <v>415</v>
      </c>
      <c r="BY96" s="258"/>
      <c r="BZ96" s="134" t="s">
        <v>2168</v>
      </c>
      <c r="CA96" s="258"/>
      <c r="CB96" s="258"/>
      <c r="CC96" s="258"/>
      <c r="CD96" s="258"/>
      <c r="CE96" s="258"/>
      <c r="CF96" s="220" t="s">
        <v>4549</v>
      </c>
      <c r="CG96" s="142" t="s">
        <v>4550</v>
      </c>
      <c r="CH96" s="142" t="s">
        <v>4221</v>
      </c>
      <c r="CI96" s="142" t="s">
        <v>4551</v>
      </c>
      <c r="CJ96" s="260"/>
      <c r="CK96" s="220" t="s">
        <v>4552</v>
      </c>
      <c r="CL96" s="220" t="s">
        <v>3993</v>
      </c>
      <c r="CM96" s="142" t="s">
        <v>2150</v>
      </c>
      <c r="CN96" s="260"/>
      <c r="CO96" s="260"/>
      <c r="CP96" s="260"/>
      <c r="CQ96" s="260"/>
      <c r="CR96" s="260"/>
      <c r="CS96" s="174"/>
      <c r="CT96" s="153" t="s">
        <v>4553</v>
      </c>
      <c r="CU96" s="261"/>
      <c r="CV96" s="153" t="s">
        <v>4352</v>
      </c>
      <c r="CW96" s="153" t="s">
        <v>4554</v>
      </c>
      <c r="CX96" s="244" t="s">
        <v>2802</v>
      </c>
      <c r="CY96" s="244" t="s">
        <v>4555</v>
      </c>
      <c r="CZ96" s="153" t="s">
        <v>4556</v>
      </c>
      <c r="DA96" s="153" t="s">
        <v>1676</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1836</v>
      </c>
      <c r="H97" s="228" t="s">
        <v>3976</v>
      </c>
      <c r="I97" s="228" t="s">
        <v>4146</v>
      </c>
      <c r="J97" s="228" t="s">
        <v>1415</v>
      </c>
      <c r="K97" s="228" t="s">
        <v>4254</v>
      </c>
      <c r="L97" s="228" t="s">
        <v>717</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1859</v>
      </c>
      <c r="AM97" s="228" t="s">
        <v>3625</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1905</v>
      </c>
      <c r="BE97" s="228" t="s">
        <v>4572</v>
      </c>
      <c r="BF97" s="228" t="s">
        <v>3387</v>
      </c>
      <c r="BG97" s="228" t="s">
        <v>3826</v>
      </c>
      <c r="BH97" s="228" t="s">
        <v>4166</v>
      </c>
      <c r="BI97" s="228" t="s">
        <v>949</v>
      </c>
      <c r="BJ97" s="228"/>
      <c r="BK97" s="228" t="s">
        <v>4573</v>
      </c>
      <c r="BL97" s="212"/>
      <c r="BM97" s="228" t="s">
        <v>3030</v>
      </c>
      <c r="BN97" s="228" t="s">
        <v>2241</v>
      </c>
      <c r="BO97" s="212"/>
      <c r="BP97" s="212"/>
      <c r="BQ97" s="168"/>
      <c r="BR97" s="228" t="s">
        <v>4574</v>
      </c>
      <c r="BS97" s="228" t="s">
        <v>1580</v>
      </c>
      <c r="BT97" s="228" t="s">
        <v>1753</v>
      </c>
      <c r="BU97" s="228" t="s">
        <v>4575</v>
      </c>
      <c r="BV97" s="228" t="s">
        <v>711</v>
      </c>
      <c r="BW97" s="228" t="s">
        <v>4576</v>
      </c>
      <c r="BX97" s="212"/>
      <c r="BY97" s="228" t="s">
        <v>4577</v>
      </c>
      <c r="BZ97" s="228" t="s">
        <v>4578</v>
      </c>
      <c r="CA97" s="212"/>
      <c r="CB97" s="228" t="s">
        <v>634</v>
      </c>
      <c r="CC97" s="228" t="s">
        <v>1169</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1926</v>
      </c>
      <c r="J98" s="177" t="s">
        <v>4593</v>
      </c>
      <c r="K98" s="177" t="s">
        <v>4594</v>
      </c>
      <c r="L98" s="231" t="s">
        <v>4062</v>
      </c>
      <c r="M98" s="231" t="s">
        <v>4595</v>
      </c>
      <c r="N98" s="231" t="s">
        <v>4596</v>
      </c>
      <c r="O98" s="231" t="s">
        <v>395</v>
      </c>
      <c r="P98" s="231" t="s">
        <v>2429</v>
      </c>
      <c r="Q98" s="273"/>
      <c r="R98" s="273"/>
      <c r="S98" s="273"/>
      <c r="T98" s="273"/>
      <c r="U98" s="273"/>
      <c r="V98" s="273"/>
      <c r="W98" s="169"/>
      <c r="X98" s="235" t="s">
        <v>4597</v>
      </c>
      <c r="Y98" s="234" t="str">
        <f>HYPERLINK("https://clips.twitch.tv/RudeLuckyBananaSMOrc","17.25")</f>
        <v>17.25</v>
      </c>
      <c r="Z98" s="235" t="s">
        <v>4177</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2073</v>
      </c>
      <c r="BT98" s="219" t="s">
        <v>4609</v>
      </c>
      <c r="BU98" s="198" t="s">
        <v>3841</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2646</v>
      </c>
      <c r="CK98" s="220" t="s">
        <v>4616</v>
      </c>
      <c r="CL98" s="241" t="s">
        <v>1736</v>
      </c>
      <c r="CM98" s="220" t="s">
        <v>2220</v>
      </c>
      <c r="CN98" s="260"/>
      <c r="CO98" s="260"/>
      <c r="CP98" s="260"/>
      <c r="CQ98" s="260"/>
      <c r="CR98" s="260"/>
      <c r="CS98" s="174"/>
      <c r="CT98" s="244" t="s">
        <v>4617</v>
      </c>
      <c r="CU98" s="244" t="s">
        <v>2612</v>
      </c>
      <c r="CV98" s="244" t="s">
        <v>144</v>
      </c>
      <c r="CW98" s="244" t="s">
        <v>4452</v>
      </c>
      <c r="CX98" s="244" t="s">
        <v>4265</v>
      </c>
      <c r="CY98" s="244" t="s">
        <v>4618</v>
      </c>
      <c r="CZ98" s="244" t="s">
        <v>4619</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2066</v>
      </c>
      <c r="H99" s="228" t="s">
        <v>2381</v>
      </c>
      <c r="I99" s="228" t="s">
        <v>4622</v>
      </c>
      <c r="J99" s="228" t="s">
        <v>1909</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1779</v>
      </c>
      <c r="Z99" s="228" t="s">
        <v>4629</v>
      </c>
      <c r="AA99" s="228" t="s">
        <v>4579</v>
      </c>
      <c r="AB99" s="168" t="s">
        <v>2053</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2985</v>
      </c>
      <c r="AQ99" s="212"/>
      <c r="AR99" s="212"/>
      <c r="AS99" s="168" t="s">
        <v>4638</v>
      </c>
      <c r="AT99" s="168" t="s">
        <v>2782</v>
      </c>
      <c r="AU99" s="168" t="s">
        <v>4639</v>
      </c>
      <c r="AV99" s="168" t="s">
        <v>2486</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2242</v>
      </c>
      <c r="BR99" s="228"/>
      <c r="BS99" s="228" t="s">
        <v>4644</v>
      </c>
      <c r="BT99" s="228" t="s">
        <v>2253</v>
      </c>
      <c r="BU99" s="212"/>
      <c r="BV99" s="173" t="s">
        <v>4645</v>
      </c>
      <c r="BW99" s="212"/>
      <c r="BX99" s="212"/>
      <c r="BY99" s="168" t="s">
        <v>2938</v>
      </c>
      <c r="BZ99" s="168" t="s">
        <v>531</v>
      </c>
      <c r="CA99" s="168" t="s">
        <v>4646</v>
      </c>
      <c r="CB99" s="228" t="s">
        <v>4647</v>
      </c>
      <c r="CC99" s="228" t="s">
        <v>3432</v>
      </c>
      <c r="CD99" s="228" t="s">
        <v>4648</v>
      </c>
      <c r="CE99" s="228"/>
      <c r="CF99" s="168" t="s">
        <v>4649</v>
      </c>
      <c r="CG99" s="168" t="s">
        <v>4340</v>
      </c>
      <c r="CH99" s="212"/>
      <c r="CI99" s="168" t="s">
        <v>4650</v>
      </c>
      <c r="CJ99" s="212"/>
      <c r="CK99" s="212"/>
      <c r="CL99" s="228" t="s">
        <v>4651</v>
      </c>
      <c r="CM99" s="168" t="s">
        <v>4652</v>
      </c>
      <c r="CN99" s="212"/>
      <c r="CO99" s="168" t="s">
        <v>3764</v>
      </c>
      <c r="CP99" s="228"/>
      <c r="CQ99" s="228" t="s">
        <v>4653</v>
      </c>
      <c r="CR99" s="228" t="s">
        <v>4654</v>
      </c>
      <c r="CS99" s="174"/>
      <c r="CT99" s="168" t="s">
        <v>4617</v>
      </c>
      <c r="CU99" s="168" t="s">
        <v>447</v>
      </c>
      <c r="CV99" s="168" t="s">
        <v>2948</v>
      </c>
      <c r="CW99" s="168" t="s">
        <v>4655</v>
      </c>
      <c r="CX99" s="212"/>
      <c r="CY99" s="212"/>
      <c r="CZ99" s="228" t="s">
        <v>4656</v>
      </c>
      <c r="DA99" s="168" t="s">
        <v>3797</v>
      </c>
      <c r="DB99" s="168" t="s">
        <v>4657</v>
      </c>
      <c r="DC99" s="212"/>
      <c r="DD99" s="168" t="s">
        <v>2991</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3938</v>
      </c>
      <c r="DS99" s="168" t="s">
        <v>4662</v>
      </c>
      <c r="DT99" s="168" t="s">
        <v>4663</v>
      </c>
      <c r="DU99" s="168" t="s">
        <v>4664</v>
      </c>
      <c r="DV99" s="212"/>
      <c r="DW99" s="168" t="s">
        <v>2992</v>
      </c>
      <c r="DX99" s="212"/>
      <c r="DY99" s="168" t="s">
        <v>1633</v>
      </c>
      <c r="DZ99" s="168" t="s">
        <v>531</v>
      </c>
      <c r="EA99" s="168" t="s">
        <v>2183</v>
      </c>
      <c r="EB99" s="250" t="s">
        <v>4665</v>
      </c>
    </row>
    <row r="100" ht="15.75" customHeight="1">
      <c r="A100" s="175" t="s">
        <v>4666</v>
      </c>
      <c r="B100" s="99" t="s">
        <v>4667</v>
      </c>
      <c r="C100" s="100" t="s">
        <v>1287</v>
      </c>
      <c r="D100" s="101" t="s">
        <v>1287</v>
      </c>
      <c r="E100" s="102" t="s">
        <v>1287</v>
      </c>
      <c r="F100" s="103" t="s">
        <v>3631</v>
      </c>
      <c r="G100" s="99" t="s">
        <v>4482</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4157</v>
      </c>
      <c r="Q101" s="212"/>
      <c r="R101" s="212"/>
      <c r="S101" s="168" t="s">
        <v>773</v>
      </c>
      <c r="T101" s="212"/>
      <c r="U101" s="212"/>
      <c r="V101" s="212"/>
      <c r="W101" s="169"/>
      <c r="X101" s="168" t="s">
        <v>4678</v>
      </c>
      <c r="Y101" s="168" t="s">
        <v>702</v>
      </c>
      <c r="Z101" s="168" t="s">
        <v>3783</v>
      </c>
      <c r="AA101" s="168" t="s">
        <v>1143</v>
      </c>
      <c r="AB101" s="168" t="s">
        <v>2866</v>
      </c>
      <c r="AC101" s="168" t="s">
        <v>4679</v>
      </c>
      <c r="AD101" s="212"/>
      <c r="AE101" s="168" t="s">
        <v>4680</v>
      </c>
      <c r="AF101" s="168" t="s">
        <v>4681</v>
      </c>
      <c r="AG101" s="212"/>
      <c r="AH101" s="212"/>
      <c r="AI101" s="168" t="s">
        <v>4682</v>
      </c>
      <c r="AJ101" s="212"/>
      <c r="AK101" s="169"/>
      <c r="AL101" s="168" t="s">
        <v>4683</v>
      </c>
      <c r="AM101" s="168" t="s">
        <v>2833</v>
      </c>
      <c r="AN101" s="212"/>
      <c r="AO101" s="212"/>
      <c r="AP101" s="212"/>
      <c r="AQ101" s="212"/>
      <c r="AR101" s="168" t="s">
        <v>4684</v>
      </c>
      <c r="AS101" s="212"/>
      <c r="AT101" s="168" t="s">
        <v>4685</v>
      </c>
      <c r="AU101" s="168" t="s">
        <v>3175</v>
      </c>
      <c r="AV101" s="168" t="s">
        <v>2724</v>
      </c>
      <c r="AW101" s="212"/>
      <c r="AX101" s="168" t="s">
        <v>1040</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4644</v>
      </c>
      <c r="BT101" s="168" t="s">
        <v>3559</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4379</v>
      </c>
      <c r="CV101" s="168" t="s">
        <v>4705</v>
      </c>
      <c r="CW101" s="168" t="s">
        <v>2815</v>
      </c>
      <c r="CX101" s="168" t="s">
        <v>4706</v>
      </c>
      <c r="CY101" s="168" t="s">
        <v>1440</v>
      </c>
      <c r="CZ101" s="168" t="s">
        <v>4707</v>
      </c>
      <c r="DA101" s="168" t="s">
        <v>2044</v>
      </c>
      <c r="DB101" s="212"/>
      <c r="DC101" s="212"/>
      <c r="DD101" s="168" t="s">
        <v>241</v>
      </c>
      <c r="DE101" s="212"/>
      <c r="DF101" s="212"/>
      <c r="DG101" s="168" t="s">
        <v>1920</v>
      </c>
      <c r="DH101" s="212"/>
      <c r="DI101" s="168" t="s">
        <v>4708</v>
      </c>
      <c r="DJ101" s="168"/>
      <c r="DK101" s="168" t="s">
        <v>404</v>
      </c>
      <c r="DL101" s="168" t="s">
        <v>749</v>
      </c>
      <c r="DM101" s="168" t="s">
        <v>4709</v>
      </c>
      <c r="DN101" s="168" t="s">
        <v>4155</v>
      </c>
      <c r="DO101" s="168" t="s">
        <v>4710</v>
      </c>
      <c r="DP101" s="168" t="s">
        <v>4711</v>
      </c>
      <c r="DQ101" s="168" t="s">
        <v>1794</v>
      </c>
      <c r="DR101" s="168" t="s">
        <v>2220</v>
      </c>
      <c r="DS101" s="212"/>
      <c r="DT101" s="212"/>
      <c r="DU101" s="168" t="s">
        <v>4239</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4530</v>
      </c>
      <c r="H102" s="273"/>
      <c r="I102" s="177"/>
      <c r="J102" s="177" t="s">
        <v>4718</v>
      </c>
      <c r="K102" s="177" t="s">
        <v>3654</v>
      </c>
      <c r="L102" s="177" t="s">
        <v>4173</v>
      </c>
      <c r="M102" s="273"/>
      <c r="N102" s="231" t="s">
        <v>3482</v>
      </c>
      <c r="O102" s="177" t="s">
        <v>4719</v>
      </c>
      <c r="P102" s="231" t="s">
        <v>4045</v>
      </c>
      <c r="Q102" s="273"/>
      <c r="R102" s="273"/>
      <c r="S102" s="273"/>
      <c r="T102" s="273"/>
      <c r="U102" s="273"/>
      <c r="V102" s="273"/>
      <c r="W102" s="169"/>
      <c r="X102" s="277"/>
      <c r="Y102" s="235" t="s">
        <v>3138</v>
      </c>
      <c r="Z102" s="182" t="s">
        <v>4074</v>
      </c>
      <c r="AA102" s="182" t="s">
        <v>4720</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2938</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2866</v>
      </c>
      <c r="CW102" s="205" t="s">
        <v>2451</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1620</v>
      </c>
      <c r="H103" s="267" t="s">
        <v>1383</v>
      </c>
      <c r="I103" s="267" t="s">
        <v>4736</v>
      </c>
      <c r="J103" s="267" t="s">
        <v>4737</v>
      </c>
      <c r="K103" s="267" t="s">
        <v>1717</v>
      </c>
      <c r="L103" s="267" t="s">
        <v>4738</v>
      </c>
      <c r="M103" s="267" t="s">
        <v>4739</v>
      </c>
      <c r="N103" s="267" t="s">
        <v>1431</v>
      </c>
      <c r="O103" s="267" t="s">
        <v>752</v>
      </c>
      <c r="P103" s="87" t="s">
        <v>3524</v>
      </c>
      <c r="Q103" s="87" t="s">
        <v>4740</v>
      </c>
      <c r="R103" s="212"/>
      <c r="S103" s="212"/>
      <c r="T103" s="212"/>
      <c r="U103" s="212"/>
      <c r="V103" s="212"/>
      <c r="W103" s="169"/>
      <c r="X103" s="267" t="s">
        <v>2743</v>
      </c>
      <c r="Y103" s="539" t="s">
        <v>4741</v>
      </c>
      <c r="Z103" s="267" t="s">
        <v>4367</v>
      </c>
      <c r="AA103" s="267" t="s">
        <v>4742</v>
      </c>
      <c r="AB103" s="539" t="s">
        <v>4340</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911</v>
      </c>
      <c r="BC103" s="267" t="s">
        <v>510</v>
      </c>
      <c r="BD103" s="168" t="s">
        <v>640</v>
      </c>
      <c r="BE103" s="168" t="s">
        <v>2584</v>
      </c>
      <c r="BF103" s="168" t="s">
        <v>4751</v>
      </c>
      <c r="BG103" s="168" t="s">
        <v>4752</v>
      </c>
      <c r="BH103" s="228" t="s">
        <v>2233</v>
      </c>
      <c r="BI103" s="172"/>
      <c r="BJ103" s="168" t="s">
        <v>4753</v>
      </c>
      <c r="BK103" s="228" t="s">
        <v>3753</v>
      </c>
      <c r="BL103" s="212"/>
      <c r="BM103" s="168" t="s">
        <v>4705</v>
      </c>
      <c r="BN103" s="168" t="s">
        <v>4754</v>
      </c>
      <c r="BO103" s="168" t="s">
        <v>4755</v>
      </c>
      <c r="BP103" s="168"/>
      <c r="BQ103" s="168"/>
      <c r="BR103" s="168" t="s">
        <v>3603</v>
      </c>
      <c r="BS103" s="168" t="s">
        <v>3031</v>
      </c>
      <c r="BT103" s="168" t="s">
        <v>4756</v>
      </c>
      <c r="BU103" s="168" t="s">
        <v>4032</v>
      </c>
      <c r="BV103" s="228" t="s">
        <v>2282</v>
      </c>
      <c r="BW103" s="212"/>
      <c r="BX103" s="228" t="s">
        <v>4757</v>
      </c>
      <c r="BY103" s="168" t="s">
        <v>4758</v>
      </c>
      <c r="BZ103" s="228" t="s">
        <v>4759</v>
      </c>
      <c r="CA103" s="212"/>
      <c r="CB103" s="212"/>
      <c r="CC103" s="212"/>
      <c r="CD103" s="212"/>
      <c r="CE103" s="212"/>
      <c r="CF103" s="168" t="s">
        <v>4760</v>
      </c>
      <c r="CG103" s="168" t="s">
        <v>4761</v>
      </c>
      <c r="CH103" s="168" t="s">
        <v>3116</v>
      </c>
      <c r="CI103" s="168" t="s">
        <v>4762</v>
      </c>
      <c r="CJ103" s="228" t="s">
        <v>3319</v>
      </c>
      <c r="CK103" s="168" t="s">
        <v>4763</v>
      </c>
      <c r="CL103" s="168" t="s">
        <v>4764</v>
      </c>
      <c r="CM103" s="168" t="s">
        <v>4765</v>
      </c>
      <c r="CN103" s="212"/>
      <c r="CO103" s="212"/>
      <c r="CP103" s="212"/>
      <c r="CQ103" s="212"/>
      <c r="CR103" s="212"/>
      <c r="CS103" s="174"/>
      <c r="CT103" s="168" t="s">
        <v>4766</v>
      </c>
      <c r="CU103" s="168" t="s">
        <v>2378</v>
      </c>
      <c r="CV103" s="168" t="s">
        <v>719</v>
      </c>
      <c r="CW103" s="168" t="s">
        <v>4767</v>
      </c>
      <c r="CX103" s="168" t="s">
        <v>4768</v>
      </c>
      <c r="CY103" s="168" t="s">
        <v>1425</v>
      </c>
      <c r="CZ103" s="168" t="s">
        <v>4769</v>
      </c>
      <c r="DA103" s="228" t="s">
        <v>3223</v>
      </c>
      <c r="DB103" s="212"/>
      <c r="DC103" s="212"/>
      <c r="DD103" s="212"/>
      <c r="DE103" s="228" t="s">
        <v>4770</v>
      </c>
      <c r="DF103" s="228"/>
      <c r="DG103" s="228" t="s">
        <v>2115</v>
      </c>
      <c r="DH103" s="212"/>
      <c r="DI103" s="212"/>
      <c r="DJ103" s="168"/>
      <c r="DK103" s="212"/>
      <c r="DL103" s="168" t="s">
        <v>3543</v>
      </c>
      <c r="DM103" s="168" t="s">
        <v>3024</v>
      </c>
      <c r="DN103" s="168" t="s">
        <v>1094</v>
      </c>
      <c r="DO103" s="212"/>
      <c r="DP103" s="168" t="s">
        <v>4771</v>
      </c>
      <c r="DQ103" s="168"/>
      <c r="DR103" s="212"/>
      <c r="DS103" s="212"/>
      <c r="DT103" s="168" t="s">
        <v>2317</v>
      </c>
      <c r="DU103" s="212"/>
      <c r="DV103" s="212"/>
      <c r="DW103" s="212"/>
      <c r="DX103" s="168" t="s">
        <v>1786</v>
      </c>
      <c r="DY103" s="212"/>
      <c r="DZ103" s="212"/>
      <c r="EA103" s="212"/>
      <c r="EB103" s="250" t="s">
        <v>4772</v>
      </c>
    </row>
    <row r="104" ht="15.75" customHeight="1">
      <c r="A104" s="540" t="s">
        <v>4773</v>
      </c>
      <c r="B104" s="99" t="s">
        <v>4774</v>
      </c>
      <c r="C104" s="100" t="s">
        <v>1044</v>
      </c>
      <c r="D104" s="101" t="s">
        <v>1287</v>
      </c>
      <c r="E104" s="102" t="s">
        <v>1287</v>
      </c>
      <c r="F104" s="103" t="s">
        <v>4775</v>
      </c>
      <c r="G104" s="99" t="s">
        <v>2065</v>
      </c>
      <c r="H104" s="231" t="s">
        <v>1682</v>
      </c>
      <c r="I104" s="231" t="s">
        <v>4776</v>
      </c>
      <c r="J104" s="231" t="s">
        <v>2400</v>
      </c>
      <c r="K104" s="400" t="s">
        <v>2133</v>
      </c>
      <c r="L104" s="231" t="s">
        <v>4683</v>
      </c>
      <c r="M104" s="273"/>
      <c r="N104" s="273"/>
      <c r="O104" s="273"/>
      <c r="P104" s="177" t="s">
        <v>4777</v>
      </c>
      <c r="Q104" s="273"/>
      <c r="R104" s="273"/>
      <c r="S104" s="176" t="s">
        <v>2026</v>
      </c>
      <c r="T104" s="273"/>
      <c r="U104" s="273"/>
      <c r="V104" s="273"/>
      <c r="W104" s="169"/>
      <c r="X104" s="277"/>
      <c r="Y104" s="111" t="s">
        <v>1986</v>
      </c>
      <c r="Z104" s="111" t="s">
        <v>3872</v>
      </c>
      <c r="AA104" s="235" t="s">
        <v>4778</v>
      </c>
      <c r="AB104" s="182" t="s">
        <v>4779</v>
      </c>
      <c r="AC104" s="277"/>
      <c r="AD104" s="277"/>
      <c r="AE104" s="277"/>
      <c r="AF104" s="182" t="s">
        <v>2695</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2007</v>
      </c>
      <c r="BD104" s="257"/>
      <c r="BE104" s="257"/>
      <c r="BF104" s="257"/>
      <c r="BG104" s="257"/>
      <c r="BH104" s="190" t="s">
        <v>1442</v>
      </c>
      <c r="BI104" s="218" t="s">
        <v>4782</v>
      </c>
      <c r="BJ104" s="257"/>
      <c r="BK104" s="257"/>
      <c r="BL104" s="257"/>
      <c r="BM104" s="257"/>
      <c r="BN104" s="257"/>
      <c r="BO104" s="257"/>
      <c r="BP104" s="257"/>
      <c r="BQ104" s="134" t="s">
        <v>2601</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2987</v>
      </c>
      <c r="CN104" s="260"/>
      <c r="CO104" s="260"/>
      <c r="CP104" s="260"/>
      <c r="CQ104" s="260"/>
      <c r="CR104" s="260"/>
      <c r="CS104" s="174"/>
      <c r="CT104" s="244" t="s">
        <v>266</v>
      </c>
      <c r="CU104" s="244" t="s">
        <v>3756</v>
      </c>
      <c r="CV104" s="244" t="s">
        <v>4788</v>
      </c>
      <c r="CW104" s="261"/>
      <c r="CX104" s="244" t="s">
        <v>4789</v>
      </c>
      <c r="CY104" s="261"/>
      <c r="CZ104" s="153" t="s">
        <v>4790</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4644</v>
      </c>
      <c r="DT104" s="262"/>
      <c r="DU104" s="247" t="s">
        <v>1658</v>
      </c>
      <c r="DV104" s="262"/>
      <c r="DW104" s="262"/>
      <c r="DX104" s="262"/>
      <c r="DY104" s="262"/>
      <c r="DZ104" s="262"/>
      <c r="EA104" s="262"/>
      <c r="EB104" s="294"/>
    </row>
    <row r="105" ht="15.75" customHeight="1">
      <c r="A105" s="167" t="s">
        <v>4791</v>
      </c>
      <c r="B105" s="79" t="s">
        <v>4792</v>
      </c>
      <c r="C105" s="80" t="s">
        <v>1287</v>
      </c>
      <c r="D105" s="81" t="s">
        <v>1287</v>
      </c>
      <c r="E105" s="82" t="s">
        <v>1287</v>
      </c>
      <c r="F105" s="83" t="s">
        <v>627</v>
      </c>
      <c r="G105" s="79" t="s">
        <v>4793</v>
      </c>
      <c r="H105" s="168" t="s">
        <v>2278</v>
      </c>
      <c r="I105" s="168" t="s">
        <v>3962</v>
      </c>
      <c r="J105" s="168" t="s">
        <v>4794</v>
      </c>
      <c r="K105" s="168" t="s">
        <v>4795</v>
      </c>
      <c r="L105" s="168" t="s">
        <v>2358</v>
      </c>
      <c r="M105" s="168" t="s">
        <v>4796</v>
      </c>
      <c r="N105" s="168" t="s">
        <v>4797</v>
      </c>
      <c r="O105" s="168" t="s">
        <v>4798</v>
      </c>
      <c r="P105" s="168" t="s">
        <v>3662</v>
      </c>
      <c r="Q105" s="168" t="s">
        <v>4799</v>
      </c>
      <c r="R105" s="212"/>
      <c r="S105" s="87" t="s">
        <v>4800</v>
      </c>
      <c r="T105" s="168" t="s">
        <v>3088</v>
      </c>
      <c r="U105" s="168" t="s">
        <v>4801</v>
      </c>
      <c r="V105" s="168" t="s">
        <v>4802</v>
      </c>
      <c r="W105" s="169"/>
      <c r="X105" s="168" t="s">
        <v>4803</v>
      </c>
      <c r="Y105" s="168" t="s">
        <v>1554</v>
      </c>
      <c r="Z105" s="168" t="s">
        <v>307</v>
      </c>
      <c r="AA105" s="168" t="s">
        <v>4804</v>
      </c>
      <c r="AB105" s="168" t="s">
        <v>2557</v>
      </c>
      <c r="AC105" s="168" t="s">
        <v>2337</v>
      </c>
      <c r="AD105" s="212"/>
      <c r="AE105" s="168" t="s">
        <v>942</v>
      </c>
      <c r="AF105" s="168" t="s">
        <v>4805</v>
      </c>
      <c r="AG105" s="168" t="s">
        <v>4700</v>
      </c>
      <c r="AH105" s="212"/>
      <c r="AI105" s="168" t="s">
        <v>839</v>
      </c>
      <c r="AJ105" s="168" t="s">
        <v>4806</v>
      </c>
      <c r="AK105" s="169"/>
      <c r="AL105" s="168" t="s">
        <v>1772</v>
      </c>
      <c r="AM105" s="168" t="s">
        <v>4807</v>
      </c>
      <c r="AN105" s="212"/>
      <c r="AO105" s="168" t="s">
        <v>4808</v>
      </c>
      <c r="AP105" s="212"/>
      <c r="AQ105" s="212"/>
      <c r="AR105" s="212"/>
      <c r="AS105" s="212"/>
      <c r="AT105" s="168" t="s">
        <v>1659</v>
      </c>
      <c r="AU105" s="168" t="s">
        <v>2001</v>
      </c>
      <c r="AV105" s="168" t="s">
        <v>838</v>
      </c>
      <c r="AW105" s="212"/>
      <c r="AX105" s="168" t="s">
        <v>4809</v>
      </c>
      <c r="AY105" s="168" t="s">
        <v>4810</v>
      </c>
      <c r="AZ105" s="168"/>
      <c r="BA105" s="168" t="s">
        <v>3041</v>
      </c>
      <c r="BB105" s="168" t="s">
        <v>1440</v>
      </c>
      <c r="BC105" s="87" t="s">
        <v>1919</v>
      </c>
      <c r="BD105" s="168" t="s">
        <v>2754</v>
      </c>
      <c r="BE105" s="168" t="s">
        <v>4811</v>
      </c>
      <c r="BF105" s="168" t="s">
        <v>1682</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3475</v>
      </c>
      <c r="BS105" s="168" t="s">
        <v>1838</v>
      </c>
      <c r="BT105" s="168" t="s">
        <v>1915</v>
      </c>
      <c r="BU105" s="168" t="s">
        <v>4820</v>
      </c>
      <c r="BV105" s="168" t="s">
        <v>623</v>
      </c>
      <c r="BW105" s="212"/>
      <c r="BX105" s="212"/>
      <c r="BY105" s="168" t="s">
        <v>4821</v>
      </c>
      <c r="BZ105" s="168" t="s">
        <v>2183</v>
      </c>
      <c r="CA105" s="168" t="s">
        <v>4822</v>
      </c>
      <c r="CB105" s="168" t="s">
        <v>820</v>
      </c>
      <c r="CC105" s="168" t="s">
        <v>2228</v>
      </c>
      <c r="CD105" s="168" t="s">
        <v>4823</v>
      </c>
      <c r="CE105" s="212"/>
      <c r="CF105" s="168" t="s">
        <v>4824</v>
      </c>
      <c r="CG105" s="168" t="s">
        <v>4825</v>
      </c>
      <c r="CH105" s="168" t="s">
        <v>4826</v>
      </c>
      <c r="CI105" s="168" t="s">
        <v>4827</v>
      </c>
      <c r="CJ105" s="168" t="s">
        <v>1123</v>
      </c>
      <c r="CK105" s="168" t="s">
        <v>4828</v>
      </c>
      <c r="CL105" s="212"/>
      <c r="CM105" s="168" t="s">
        <v>4829</v>
      </c>
      <c r="CN105" s="168" t="s">
        <v>4830</v>
      </c>
      <c r="CO105" s="168" t="s">
        <v>2245</v>
      </c>
      <c r="CP105" s="168"/>
      <c r="CQ105" s="168" t="s">
        <v>4831</v>
      </c>
      <c r="CR105" s="168" t="s">
        <v>4832</v>
      </c>
      <c r="CS105" s="174"/>
      <c r="CT105" s="168" t="s">
        <v>223</v>
      </c>
      <c r="CU105" s="168" t="s">
        <v>1987</v>
      </c>
      <c r="CV105" s="168" t="s">
        <v>2796</v>
      </c>
      <c r="CW105" s="168" t="s">
        <v>4833</v>
      </c>
      <c r="CX105" s="168" t="s">
        <v>4834</v>
      </c>
      <c r="CY105" s="168" t="s">
        <v>4835</v>
      </c>
      <c r="CZ105" s="87" t="s">
        <v>4836</v>
      </c>
      <c r="DA105" s="168" t="s">
        <v>3147</v>
      </c>
      <c r="DB105" s="168" t="s">
        <v>4837</v>
      </c>
      <c r="DC105" s="168" t="s">
        <v>4838</v>
      </c>
      <c r="DD105" s="168" t="s">
        <v>4392</v>
      </c>
      <c r="DE105" s="87" t="s">
        <v>4839</v>
      </c>
      <c r="DF105" s="168"/>
      <c r="DG105" s="251"/>
      <c r="DH105" s="251"/>
      <c r="DI105" s="168" t="s">
        <v>3801</v>
      </c>
      <c r="DJ105" s="212"/>
      <c r="DK105" s="87" t="s">
        <v>2927</v>
      </c>
      <c r="DL105" s="168" t="s">
        <v>1459</v>
      </c>
      <c r="DM105" s="168" t="s">
        <v>3530</v>
      </c>
      <c r="DN105" s="168" t="s">
        <v>4840</v>
      </c>
      <c r="DO105" s="168" t="s">
        <v>4841</v>
      </c>
      <c r="DP105" s="168" t="s">
        <v>3611</v>
      </c>
      <c r="DQ105" s="168" t="s">
        <v>3187</v>
      </c>
      <c r="DR105" s="212"/>
      <c r="DS105" s="168" t="s">
        <v>4842</v>
      </c>
      <c r="DT105" s="168" t="s">
        <v>4843</v>
      </c>
      <c r="DU105" s="212"/>
      <c r="DV105" s="212"/>
      <c r="DW105" s="168" t="s">
        <v>4844</v>
      </c>
      <c r="DX105" s="168" t="s">
        <v>1517</v>
      </c>
      <c r="DY105" s="168" t="s">
        <v>4271</v>
      </c>
      <c r="DZ105" s="212"/>
      <c r="EA105" s="212"/>
      <c r="EB105" s="250"/>
    </row>
    <row r="106" ht="15.75" customHeight="1">
      <c r="A106" s="175" t="s">
        <v>4845</v>
      </c>
      <c r="B106" s="99" t="s">
        <v>4846</v>
      </c>
      <c r="C106" s="100" t="s">
        <v>1287</v>
      </c>
      <c r="D106" s="101" t="s">
        <v>1287</v>
      </c>
      <c r="E106" s="102" t="s">
        <v>1287</v>
      </c>
      <c r="F106" s="103" t="s">
        <v>1287</v>
      </c>
      <c r="G106" s="99" t="s">
        <v>2837</v>
      </c>
      <c r="H106" s="177" t="s">
        <v>3796</v>
      </c>
      <c r="I106" s="177" t="s">
        <v>4847</v>
      </c>
      <c r="J106" s="177" t="s">
        <v>4848</v>
      </c>
      <c r="K106" s="177" t="s">
        <v>4594</v>
      </c>
      <c r="L106" s="231" t="s">
        <v>348</v>
      </c>
      <c r="M106" s="231" t="s">
        <v>4849</v>
      </c>
      <c r="N106" s="231" t="s">
        <v>4850</v>
      </c>
      <c r="O106" s="231" t="s">
        <v>2763</v>
      </c>
      <c r="P106" s="177" t="s">
        <v>4851</v>
      </c>
      <c r="Q106" s="273"/>
      <c r="R106" s="273"/>
      <c r="S106" s="273"/>
      <c r="T106" s="273"/>
      <c r="U106" s="273"/>
      <c r="V106" s="273"/>
      <c r="W106" s="169"/>
      <c r="X106" s="182" t="s">
        <v>4852</v>
      </c>
      <c r="Y106" s="182" t="s">
        <v>3727</v>
      </c>
      <c r="Z106" s="235" t="s">
        <v>4805</v>
      </c>
      <c r="AA106" s="182" t="s">
        <v>4853</v>
      </c>
      <c r="AB106" s="182" t="s">
        <v>2701</v>
      </c>
      <c r="AC106" s="182" t="s">
        <v>1906</v>
      </c>
      <c r="AD106" s="235"/>
      <c r="AE106" s="182" t="s">
        <v>593</v>
      </c>
      <c r="AF106" s="182" t="s">
        <v>3870</v>
      </c>
      <c r="AG106" s="277"/>
      <c r="AH106" s="277"/>
      <c r="AI106" s="277"/>
      <c r="AJ106" s="277"/>
      <c r="AK106" s="169"/>
      <c r="AL106" s="256"/>
      <c r="AM106" s="189" t="s">
        <v>4854</v>
      </c>
      <c r="AN106" s="256"/>
      <c r="AO106" s="256"/>
      <c r="AP106" s="256"/>
      <c r="AQ106" s="256"/>
      <c r="AR106" s="256"/>
      <c r="AS106" s="256"/>
      <c r="AT106" s="189" t="s">
        <v>1779</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2208</v>
      </c>
      <c r="BN106" s="257"/>
      <c r="BO106" s="257"/>
      <c r="BP106" s="257"/>
      <c r="BQ106" s="219"/>
      <c r="BR106" s="198" t="s">
        <v>2003</v>
      </c>
      <c r="BS106" s="198" t="s">
        <v>3677</v>
      </c>
      <c r="BT106" s="198" t="s">
        <v>414</v>
      </c>
      <c r="BU106" s="198"/>
      <c r="BV106" s="198" t="s">
        <v>4862</v>
      </c>
      <c r="BW106" s="198" t="s">
        <v>4863</v>
      </c>
      <c r="BX106" s="219" t="s">
        <v>4864</v>
      </c>
      <c r="BY106" s="258"/>
      <c r="BZ106" s="198" t="s">
        <v>800</v>
      </c>
      <c r="CA106" s="198" t="s">
        <v>4437</v>
      </c>
      <c r="CB106" s="258"/>
      <c r="CC106" s="198" t="s">
        <v>1301</v>
      </c>
      <c r="CD106" s="258"/>
      <c r="CE106" s="258"/>
      <c r="CF106" s="241" t="s">
        <v>4492</v>
      </c>
      <c r="CG106" s="241" t="s">
        <v>2155</v>
      </c>
      <c r="CH106" s="241" t="s">
        <v>4865</v>
      </c>
      <c r="CI106" s="241" t="s">
        <v>4866</v>
      </c>
      <c r="CJ106" s="260"/>
      <c r="CK106" s="241" t="s">
        <v>4867</v>
      </c>
      <c r="CL106" s="220" t="s">
        <v>4359</v>
      </c>
      <c r="CM106" s="220" t="s">
        <v>1375</v>
      </c>
      <c r="CN106" s="260"/>
      <c r="CO106" s="260"/>
      <c r="CP106" s="260"/>
      <c r="CQ106" s="260"/>
      <c r="CR106" s="260"/>
      <c r="CS106" s="174"/>
      <c r="CT106" s="205" t="s">
        <v>3134</v>
      </c>
      <c r="CU106" s="205" t="s">
        <v>4513</v>
      </c>
      <c r="CV106" s="205" t="s">
        <v>3229</v>
      </c>
      <c r="CW106" s="244" t="s">
        <v>402</v>
      </c>
      <c r="CX106" s="205" t="s">
        <v>4868</v>
      </c>
      <c r="CY106" s="205" t="s">
        <v>3180</v>
      </c>
      <c r="CZ106" s="205" t="s">
        <v>4869</v>
      </c>
      <c r="DA106" s="205" t="s">
        <v>2258</v>
      </c>
      <c r="DB106" s="261"/>
      <c r="DC106" s="261"/>
      <c r="DD106" s="261"/>
      <c r="DE106" s="261"/>
      <c r="DF106" s="261"/>
      <c r="DG106" s="262"/>
      <c r="DH106" s="262"/>
      <c r="DI106" s="262"/>
      <c r="DJ106" s="262"/>
      <c r="DK106" s="264" t="s">
        <v>4520</v>
      </c>
      <c r="DL106" s="262"/>
      <c r="DM106" s="262"/>
      <c r="DN106" s="262"/>
      <c r="DO106" s="262"/>
      <c r="DP106" s="264" t="s">
        <v>4870</v>
      </c>
      <c r="DQ106" s="264"/>
      <c r="DR106" s="262"/>
      <c r="DS106" s="264" t="s">
        <v>4871</v>
      </c>
      <c r="DT106" s="264" t="s">
        <v>4872</v>
      </c>
      <c r="DU106" s="264" t="s">
        <v>3089</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1044</v>
      </c>
      <c r="G107" s="79" t="s">
        <v>4875</v>
      </c>
      <c r="H107" s="228"/>
      <c r="I107" s="168" t="s">
        <v>4876</v>
      </c>
      <c r="J107" s="168" t="s">
        <v>3174</v>
      </c>
      <c r="K107" s="87" t="s">
        <v>238</v>
      </c>
      <c r="L107" s="168" t="s">
        <v>4553</v>
      </c>
      <c r="M107" s="212"/>
      <c r="N107" s="168" t="s">
        <v>4877</v>
      </c>
      <c r="O107" s="168" t="s">
        <v>519</v>
      </c>
      <c r="P107" s="168" t="s">
        <v>976</v>
      </c>
      <c r="Q107" s="212"/>
      <c r="R107" s="212"/>
      <c r="S107" s="212"/>
      <c r="T107" s="212"/>
      <c r="U107" s="212"/>
      <c r="V107" s="212"/>
      <c r="W107" s="169"/>
      <c r="X107" s="168" t="s">
        <v>2580</v>
      </c>
      <c r="Y107" s="168" t="s">
        <v>4878</v>
      </c>
      <c r="Z107" s="168" t="s">
        <v>3960</v>
      </c>
      <c r="AA107" s="168" t="s">
        <v>4879</v>
      </c>
      <c r="AB107" s="168" t="s">
        <v>2352</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4291</v>
      </c>
      <c r="BB107" s="168" t="s">
        <v>172</v>
      </c>
      <c r="BC107" s="228" t="s">
        <v>778</v>
      </c>
      <c r="BD107" s="168" t="s">
        <v>4143</v>
      </c>
      <c r="BE107" s="168" t="s">
        <v>4883</v>
      </c>
      <c r="BF107" s="228" t="s">
        <v>4544</v>
      </c>
      <c r="BG107" s="212"/>
      <c r="BH107" s="267" t="s">
        <v>176</v>
      </c>
      <c r="BI107" s="168" t="s">
        <v>4884</v>
      </c>
      <c r="BJ107" s="168" t="s">
        <v>4885</v>
      </c>
      <c r="BK107" s="228" t="s">
        <v>4886</v>
      </c>
      <c r="BL107" s="212"/>
      <c r="BM107" s="212"/>
      <c r="BN107" s="212"/>
      <c r="BO107" s="212"/>
      <c r="BP107" s="212"/>
      <c r="BQ107" s="168" t="s">
        <v>4887</v>
      </c>
      <c r="BR107" s="168" t="s">
        <v>1349</v>
      </c>
      <c r="BS107" s="168" t="s">
        <v>4296</v>
      </c>
      <c r="BT107" s="168" t="s">
        <v>4888</v>
      </c>
      <c r="BU107" s="168" t="s">
        <v>4889</v>
      </c>
      <c r="BV107" s="168" t="s">
        <v>887</v>
      </c>
      <c r="BW107" s="212"/>
      <c r="BX107" s="168" t="s">
        <v>695</v>
      </c>
      <c r="BY107" s="168" t="s">
        <v>4890</v>
      </c>
      <c r="BZ107" s="212"/>
      <c r="CA107" s="212"/>
      <c r="CB107" s="212"/>
      <c r="CC107" s="212"/>
      <c r="CD107" s="212"/>
      <c r="CE107" s="212"/>
      <c r="CF107" s="168" t="s">
        <v>4891</v>
      </c>
      <c r="CG107" s="168" t="s">
        <v>4260</v>
      </c>
      <c r="CH107" s="168" t="s">
        <v>1345</v>
      </c>
      <c r="CI107" s="168" t="s">
        <v>4892</v>
      </c>
      <c r="CJ107" s="212"/>
      <c r="CK107" s="168" t="s">
        <v>4893</v>
      </c>
      <c r="CL107" s="168" t="s">
        <v>4002</v>
      </c>
      <c r="CM107" s="168" t="s">
        <v>4894</v>
      </c>
      <c r="CN107" s="212"/>
      <c r="CO107" s="212"/>
      <c r="CP107" s="212"/>
      <c r="CQ107" s="212"/>
      <c r="CR107" s="212"/>
      <c r="CS107" s="174"/>
      <c r="CT107" s="168" t="s">
        <v>160</v>
      </c>
      <c r="CU107" s="168" t="s">
        <v>1987</v>
      </c>
      <c r="CV107" s="168" t="s">
        <v>3988</v>
      </c>
      <c r="CW107" s="168" t="s">
        <v>4895</v>
      </c>
      <c r="CX107" s="168" t="s">
        <v>4896</v>
      </c>
      <c r="CY107" s="168" t="s">
        <v>4897</v>
      </c>
      <c r="CZ107" s="168" t="s">
        <v>4898</v>
      </c>
      <c r="DA107" s="168" t="s">
        <v>2258</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2837</v>
      </c>
      <c r="H108" s="231" t="s">
        <v>4902</v>
      </c>
      <c r="I108" s="231" t="s">
        <v>4903</v>
      </c>
      <c r="J108" s="231" t="s">
        <v>4904</v>
      </c>
      <c r="K108" s="231" t="s">
        <v>2726</v>
      </c>
      <c r="L108" s="231" t="s">
        <v>4905</v>
      </c>
      <c r="M108" s="273"/>
      <c r="N108" s="231" t="s">
        <v>4906</v>
      </c>
      <c r="O108" s="231" t="s">
        <v>1365</v>
      </c>
      <c r="P108" s="269" t="s">
        <v>4907</v>
      </c>
      <c r="Q108" s="273"/>
      <c r="R108" s="273"/>
      <c r="S108" s="231" t="s">
        <v>3438</v>
      </c>
      <c r="T108" s="273"/>
      <c r="U108" s="231" t="s">
        <v>4908</v>
      </c>
      <c r="V108" s="273"/>
      <c r="W108" s="169"/>
      <c r="X108" s="235" t="s">
        <v>4909</v>
      </c>
      <c r="Y108" s="277"/>
      <c r="Z108" s="235" t="s">
        <v>1237</v>
      </c>
      <c r="AA108" s="111" t="s">
        <v>4516</v>
      </c>
      <c r="AB108" s="541" t="s">
        <v>4910</v>
      </c>
      <c r="AC108" s="235" t="s">
        <v>4911</v>
      </c>
      <c r="AD108" s="277"/>
      <c r="AE108" s="111" t="s">
        <v>4912</v>
      </c>
      <c r="AF108" s="111" t="s">
        <v>3241</v>
      </c>
      <c r="AG108" s="277"/>
      <c r="AH108" s="277"/>
      <c r="AI108" s="235" t="s">
        <v>3946</v>
      </c>
      <c r="AJ108" s="277"/>
      <c r="AK108" s="169"/>
      <c r="AL108" s="237" t="s">
        <v>3435</v>
      </c>
      <c r="AM108" s="237" t="s">
        <v>4913</v>
      </c>
      <c r="AN108" s="256"/>
      <c r="AO108" s="256"/>
      <c r="AP108" s="256"/>
      <c r="AQ108" s="256"/>
      <c r="AR108" s="256"/>
      <c r="AS108" s="256"/>
      <c r="AT108" s="237" t="s">
        <v>534</v>
      </c>
      <c r="AU108" s="237" t="s">
        <v>4914</v>
      </c>
      <c r="AV108" s="256"/>
      <c r="AW108" s="256"/>
      <c r="AX108" s="237" t="s">
        <v>2018</v>
      </c>
      <c r="AY108" s="256"/>
      <c r="AZ108" s="256"/>
      <c r="BA108" s="257"/>
      <c r="BB108" s="190" t="s">
        <v>1234</v>
      </c>
      <c r="BC108" s="190" t="s">
        <v>1785</v>
      </c>
      <c r="BD108" s="218" t="s">
        <v>4915</v>
      </c>
      <c r="BE108" s="218" t="s">
        <v>462</v>
      </c>
      <c r="BF108" s="218" t="s">
        <v>334</v>
      </c>
      <c r="BG108" s="218" t="s">
        <v>4916</v>
      </c>
      <c r="BH108" s="218" t="s">
        <v>4917</v>
      </c>
      <c r="BI108" s="218"/>
      <c r="BJ108" s="257"/>
      <c r="BK108" s="218" t="s">
        <v>3798</v>
      </c>
      <c r="BL108" s="218"/>
      <c r="BM108" s="257"/>
      <c r="BN108" s="218" t="s">
        <v>4490</v>
      </c>
      <c r="BO108" s="218" t="s">
        <v>4918</v>
      </c>
      <c r="BP108" s="257"/>
      <c r="BQ108" s="219" t="s">
        <v>4919</v>
      </c>
      <c r="BR108" s="258"/>
      <c r="BS108" s="134" t="s">
        <v>4914</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1817</v>
      </c>
      <c r="CM108" s="260"/>
      <c r="CN108" s="260"/>
      <c r="CO108" s="220" t="s">
        <v>1479</v>
      </c>
      <c r="CP108" s="260"/>
      <c r="CQ108" s="220" t="s">
        <v>639</v>
      </c>
      <c r="CR108" s="260"/>
      <c r="CS108" s="174"/>
      <c r="CT108" s="244" t="s">
        <v>3474</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2892</v>
      </c>
      <c r="H109" s="168" t="s">
        <v>3952</v>
      </c>
      <c r="I109" s="168" t="s">
        <v>4935</v>
      </c>
      <c r="J109" s="168" t="s">
        <v>4936</v>
      </c>
      <c r="K109" s="168" t="s">
        <v>238</v>
      </c>
      <c r="L109" s="168" t="s">
        <v>2492</v>
      </c>
      <c r="M109" s="168" t="s">
        <v>4937</v>
      </c>
      <c r="N109" s="168" t="s">
        <v>4938</v>
      </c>
      <c r="O109" s="168" t="s">
        <v>4939</v>
      </c>
      <c r="P109" s="168" t="s">
        <v>3492</v>
      </c>
      <c r="Q109" s="212"/>
      <c r="R109" s="212"/>
      <c r="S109" s="212"/>
      <c r="T109" s="212"/>
      <c r="U109" s="212"/>
      <c r="V109" s="212"/>
      <c r="W109" s="169"/>
      <c r="X109" s="168" t="s">
        <v>4383</v>
      </c>
      <c r="Y109" s="168" t="s">
        <v>128</v>
      </c>
      <c r="Z109" s="168" t="s">
        <v>3963</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2330</v>
      </c>
      <c r="BI109" s="212"/>
      <c r="BJ109" s="168" t="s">
        <v>4950</v>
      </c>
      <c r="BK109" s="168" t="s">
        <v>4951</v>
      </c>
      <c r="BL109" s="212"/>
      <c r="BM109" s="212"/>
      <c r="BN109" s="212"/>
      <c r="BO109" s="212"/>
      <c r="BP109" s="212"/>
      <c r="BQ109" s="168" t="s">
        <v>4952</v>
      </c>
      <c r="BR109" s="168" t="s">
        <v>4217</v>
      </c>
      <c r="BS109" s="168" t="s">
        <v>3778</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2091</v>
      </c>
      <c r="CH109" s="168" t="s">
        <v>2765</v>
      </c>
      <c r="CI109" s="168" t="s">
        <v>4959</v>
      </c>
      <c r="CJ109" s="168" t="s">
        <v>4960</v>
      </c>
      <c r="CK109" s="168" t="s">
        <v>4961</v>
      </c>
      <c r="CL109" s="168" t="s">
        <v>4296</v>
      </c>
      <c r="CM109" s="168" t="s">
        <v>4944</v>
      </c>
      <c r="CN109" s="212"/>
      <c r="CO109" s="212"/>
      <c r="CP109" s="212"/>
      <c r="CQ109" s="212"/>
      <c r="CR109" s="212"/>
      <c r="CS109" s="174"/>
      <c r="CT109" s="168" t="s">
        <v>2388</v>
      </c>
      <c r="CU109" s="168" t="s">
        <v>4250</v>
      </c>
      <c r="CV109" s="168" t="s">
        <v>4962</v>
      </c>
      <c r="CW109" s="168" t="s">
        <v>3812</v>
      </c>
      <c r="CX109" s="168" t="s">
        <v>4394</v>
      </c>
      <c r="CY109" s="168" t="s">
        <v>4963</v>
      </c>
      <c r="CZ109" s="168" t="s">
        <v>4964</v>
      </c>
      <c r="DA109" s="168" t="s">
        <v>2225</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3773</v>
      </c>
      <c r="H110" s="231" t="s">
        <v>934</v>
      </c>
      <c r="I110" s="400" t="s">
        <v>1818</v>
      </c>
      <c r="J110" s="400" t="s">
        <v>4070</v>
      </c>
      <c r="K110" s="400" t="s">
        <v>4969</v>
      </c>
      <c r="L110" s="400" t="s">
        <v>4970</v>
      </c>
      <c r="M110" s="231" t="s">
        <v>163</v>
      </c>
      <c r="N110" s="231" t="s">
        <v>4971</v>
      </c>
      <c r="O110" s="231" t="s">
        <v>1033</v>
      </c>
      <c r="P110" s="231" t="s">
        <v>3727</v>
      </c>
      <c r="Q110" s="273"/>
      <c r="R110" s="273"/>
      <c r="S110" s="231" t="s">
        <v>4972</v>
      </c>
      <c r="T110" s="273"/>
      <c r="U110" s="231" t="s">
        <v>752</v>
      </c>
      <c r="V110" s="273"/>
      <c r="W110" s="169"/>
      <c r="X110" s="254" t="s">
        <v>4973</v>
      </c>
      <c r="Y110" s="111" t="s">
        <v>3329</v>
      </c>
      <c r="Z110" s="111" t="s">
        <v>1626</v>
      </c>
      <c r="AA110" s="235" t="s">
        <v>4974</v>
      </c>
      <c r="AB110" s="111" t="s">
        <v>2144</v>
      </c>
      <c r="AC110" s="254" t="s">
        <v>2046</v>
      </c>
      <c r="AD110" s="277"/>
      <c r="AE110" s="235" t="s">
        <v>4975</v>
      </c>
      <c r="AF110" s="111" t="s">
        <v>3241</v>
      </c>
      <c r="AG110" s="235" t="s">
        <v>4976</v>
      </c>
      <c r="AH110" s="277"/>
      <c r="AI110" s="277"/>
      <c r="AJ110" s="277"/>
      <c r="AK110" s="169"/>
      <c r="AL110" s="237" t="s">
        <v>502</v>
      </c>
      <c r="AM110" s="237" t="s">
        <v>3820</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3941</v>
      </c>
      <c r="BD110" s="218" t="s">
        <v>4980</v>
      </c>
      <c r="BE110" s="218" t="s">
        <v>4981</v>
      </c>
      <c r="BF110" s="218" t="s">
        <v>1449</v>
      </c>
      <c r="BG110" s="218" t="s">
        <v>4982</v>
      </c>
      <c r="BH110" s="218" t="s">
        <v>4983</v>
      </c>
      <c r="BI110" s="218" t="s">
        <v>4984</v>
      </c>
      <c r="BJ110" s="257"/>
      <c r="BK110" s="218" t="s">
        <v>2032</v>
      </c>
      <c r="BL110" s="257"/>
      <c r="BM110" s="218" t="s">
        <v>2245</v>
      </c>
      <c r="BN110" s="257"/>
      <c r="BO110" s="218" t="s">
        <v>4985</v>
      </c>
      <c r="BP110" s="257"/>
      <c r="BQ110" s="258"/>
      <c r="BR110" s="258"/>
      <c r="BS110" s="219" t="s">
        <v>3877</v>
      </c>
      <c r="BT110" s="219" t="s">
        <v>4888</v>
      </c>
      <c r="BU110" s="219" t="s">
        <v>4986</v>
      </c>
      <c r="BV110" s="219" t="s">
        <v>2656</v>
      </c>
      <c r="BW110" s="258"/>
      <c r="BX110" s="219" t="s">
        <v>3702</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4043</v>
      </c>
      <c r="L111" s="168" t="s">
        <v>655</v>
      </c>
      <c r="M111" s="212"/>
      <c r="N111" s="212"/>
      <c r="O111" s="168" t="s">
        <v>4996</v>
      </c>
      <c r="P111" s="168" t="s">
        <v>3013</v>
      </c>
      <c r="Q111" s="212"/>
      <c r="R111" s="212"/>
      <c r="S111" s="212"/>
      <c r="T111" s="212"/>
      <c r="U111" s="212"/>
      <c r="V111" s="212"/>
      <c r="W111" s="169"/>
      <c r="X111" s="168" t="s">
        <v>3848</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3785</v>
      </c>
      <c r="I112" s="274" t="s">
        <v>5007</v>
      </c>
      <c r="J112" s="231" t="s">
        <v>5008</v>
      </c>
      <c r="K112" s="231" t="s">
        <v>3654</v>
      </c>
      <c r="L112" s="231" t="s">
        <v>5009</v>
      </c>
      <c r="M112" s="273" t="s">
        <v>5010</v>
      </c>
      <c r="N112" s="231" t="s">
        <v>5011</v>
      </c>
      <c r="O112" s="231" t="s">
        <v>4655</v>
      </c>
      <c r="P112" s="274" t="s">
        <v>3297</v>
      </c>
      <c r="Q112" s="273"/>
      <c r="R112" s="273"/>
      <c r="S112" s="274" t="s">
        <v>2843</v>
      </c>
      <c r="T112" s="273"/>
      <c r="U112" s="231" t="s">
        <v>5012</v>
      </c>
      <c r="V112" s="231" t="s">
        <v>5013</v>
      </c>
      <c r="W112" s="169"/>
      <c r="X112" s="547" t="s">
        <v>5014</v>
      </c>
      <c r="Y112" s="235" t="s">
        <v>5015</v>
      </c>
      <c r="Z112" s="235" t="s">
        <v>636</v>
      </c>
      <c r="AA112" s="235" t="s">
        <v>3406</v>
      </c>
      <c r="AB112" s="547" t="s">
        <v>915</v>
      </c>
      <c r="AC112" s="235" t="s">
        <v>1766</v>
      </c>
      <c r="AD112" s="277"/>
      <c r="AE112" s="235" t="s">
        <v>2979</v>
      </c>
      <c r="AF112" s="547" t="s">
        <v>4454</v>
      </c>
      <c r="AG112" s="547" t="s">
        <v>5016</v>
      </c>
      <c r="AH112" s="277"/>
      <c r="AI112" s="235" t="s">
        <v>2503</v>
      </c>
      <c r="AJ112" s="277"/>
      <c r="AK112" s="169"/>
      <c r="AL112" s="237" t="s">
        <v>3967</v>
      </c>
      <c r="AM112" s="279" t="s">
        <v>5017</v>
      </c>
      <c r="AN112" s="256"/>
      <c r="AO112" s="256"/>
      <c r="AP112" s="279" t="s">
        <v>5018</v>
      </c>
      <c r="AQ112" s="279"/>
      <c r="AR112" s="279" t="s">
        <v>3291</v>
      </c>
      <c r="AS112" s="256"/>
      <c r="AT112" s="279" t="s">
        <v>5019</v>
      </c>
      <c r="AU112" s="279" t="s">
        <v>387</v>
      </c>
      <c r="AV112" s="237" t="s">
        <v>5020</v>
      </c>
      <c r="AW112" s="256"/>
      <c r="AX112" s="256"/>
      <c r="AY112" s="256"/>
      <c r="AZ112" s="256"/>
      <c r="BA112" s="521" t="s">
        <v>2514</v>
      </c>
      <c r="BB112" s="521" t="s">
        <v>5021</v>
      </c>
      <c r="BC112" s="218" t="s">
        <v>5022</v>
      </c>
      <c r="BD112" s="521" t="s">
        <v>1433</v>
      </c>
      <c r="BE112" s="218" t="s">
        <v>181</v>
      </c>
      <c r="BF112" s="521" t="s">
        <v>5023</v>
      </c>
      <c r="BG112" s="521" t="s">
        <v>5024</v>
      </c>
      <c r="BH112" s="521" t="s">
        <v>5025</v>
      </c>
      <c r="BI112" s="257"/>
      <c r="BJ112" s="257" t="s">
        <v>5026</v>
      </c>
      <c r="BK112" s="521" t="s">
        <v>4784</v>
      </c>
      <c r="BL112" s="257"/>
      <c r="BM112" s="218" t="s">
        <v>4249</v>
      </c>
      <c r="BN112" s="218" t="s">
        <v>5027</v>
      </c>
      <c r="BO112" s="218" t="s">
        <v>5028</v>
      </c>
      <c r="BP112" s="257"/>
      <c r="BQ112" s="258"/>
      <c r="BR112" s="219" t="s">
        <v>5029</v>
      </c>
      <c r="BS112" s="284" t="s">
        <v>5030</v>
      </c>
      <c r="BT112" s="219" t="s">
        <v>472</v>
      </c>
      <c r="BU112" s="219" t="s">
        <v>1630</v>
      </c>
      <c r="BV112" s="284" t="s">
        <v>2060</v>
      </c>
      <c r="BW112" s="258"/>
      <c r="BX112" s="258"/>
      <c r="BY112" s="258"/>
      <c r="BZ112" s="284" t="s">
        <v>1753</v>
      </c>
      <c r="CA112" s="258"/>
      <c r="CB112" s="258"/>
      <c r="CC112" s="258"/>
      <c r="CD112" s="258"/>
      <c r="CE112" s="258"/>
      <c r="CF112" s="220" t="s">
        <v>1431</v>
      </c>
      <c r="CG112" s="288" t="s">
        <v>4010</v>
      </c>
      <c r="CH112" s="220" t="s">
        <v>1559</v>
      </c>
      <c r="CI112" s="288" t="s">
        <v>5031</v>
      </c>
      <c r="CJ112" s="260"/>
      <c r="CK112" s="288" t="s">
        <v>4745</v>
      </c>
      <c r="CL112" s="288" t="s">
        <v>5032</v>
      </c>
      <c r="CM112" s="260" t="s">
        <v>5033</v>
      </c>
      <c r="CN112" s="260"/>
      <c r="CO112" s="260"/>
      <c r="CP112" s="260"/>
      <c r="CQ112" s="260"/>
      <c r="CR112" s="260"/>
      <c r="CS112" s="174"/>
      <c r="CT112" s="291" t="s">
        <v>5034</v>
      </c>
      <c r="CU112" s="291" t="s">
        <v>1297</v>
      </c>
      <c r="CV112" s="244" t="s">
        <v>3218</v>
      </c>
      <c r="CW112" s="291" t="s">
        <v>3463</v>
      </c>
      <c r="CX112" s="261"/>
      <c r="CY112" s="291" t="s">
        <v>5035</v>
      </c>
      <c r="CZ112" s="261"/>
      <c r="DA112" s="244" t="s">
        <v>3388</v>
      </c>
      <c r="DB112" s="244" t="s">
        <v>5036</v>
      </c>
      <c r="DC112" s="261"/>
      <c r="DD112" s="244" t="s">
        <v>5037</v>
      </c>
      <c r="DE112" s="244" t="s">
        <v>4085</v>
      </c>
      <c r="DF112" s="261"/>
      <c r="DG112" s="247" t="s">
        <v>3646</v>
      </c>
      <c r="DH112" s="262"/>
      <c r="DI112" s="297" t="s">
        <v>5038</v>
      </c>
      <c r="DJ112" s="297"/>
      <c r="DK112" s="297" t="s">
        <v>5039</v>
      </c>
      <c r="DL112" s="297" t="s">
        <v>1788</v>
      </c>
      <c r="DM112" s="297" t="s">
        <v>4329</v>
      </c>
      <c r="DN112" s="297" t="s">
        <v>2826</v>
      </c>
      <c r="DO112" s="262"/>
      <c r="DP112" s="297" t="s">
        <v>5040</v>
      </c>
      <c r="DQ112" s="297" t="s">
        <v>2558</v>
      </c>
      <c r="DR112" s="262"/>
      <c r="DS112" s="297" t="s">
        <v>5041</v>
      </c>
      <c r="DT112" s="262"/>
      <c r="DU112" s="297" t="s">
        <v>5042</v>
      </c>
      <c r="DV112" s="297" t="s">
        <v>5043</v>
      </c>
      <c r="DW112" s="297" t="s">
        <v>279</v>
      </c>
      <c r="DX112" s="262"/>
      <c r="DY112" s="262"/>
      <c r="DZ112" s="262"/>
      <c r="EA112" s="297" t="s">
        <v>3990</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1876</v>
      </c>
      <c r="M113" s="212"/>
      <c r="N113" s="228" t="s">
        <v>4596</v>
      </c>
      <c r="O113" s="228" t="s">
        <v>5049</v>
      </c>
      <c r="P113" s="228" t="s">
        <v>3903</v>
      </c>
      <c r="Q113" s="212"/>
      <c r="R113" s="212"/>
      <c r="S113" s="212"/>
      <c r="T113" s="212"/>
      <c r="U113" s="228" t="s">
        <v>5050</v>
      </c>
      <c r="V113" s="212"/>
      <c r="W113" s="169"/>
      <c r="X113" s="212"/>
      <c r="Y113" s="228" t="s">
        <v>471</v>
      </c>
      <c r="Z113" s="228" t="s">
        <v>771</v>
      </c>
      <c r="AA113" s="212"/>
      <c r="AB113" s="228" t="s">
        <v>1989</v>
      </c>
      <c r="AC113" s="212"/>
      <c r="AD113" s="212"/>
      <c r="AE113" s="228" t="s">
        <v>3380</v>
      </c>
      <c r="AF113" s="212"/>
      <c r="AG113" s="212"/>
      <c r="AH113" s="212"/>
      <c r="AI113" s="212"/>
      <c r="AJ113" s="212"/>
      <c r="AK113" s="169"/>
      <c r="AL113" s="228"/>
      <c r="AM113" s="228" t="s">
        <v>5051</v>
      </c>
      <c r="AN113" s="212"/>
      <c r="AO113" s="212"/>
      <c r="AP113" s="212"/>
      <c r="AQ113" s="212"/>
      <c r="AR113" s="212"/>
      <c r="AS113" s="212"/>
      <c r="AT113" s="228" t="s">
        <v>1958</v>
      </c>
      <c r="AU113" s="212"/>
      <c r="AV113" s="212"/>
      <c r="AW113" s="212"/>
      <c r="AX113" s="228" t="s">
        <v>4603</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5052</v>
      </c>
      <c r="BS113" s="228" t="s">
        <v>3633</v>
      </c>
      <c r="BT113" s="212"/>
      <c r="BU113" s="212"/>
      <c r="BV113" s="228" t="s">
        <v>2830</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1625</v>
      </c>
      <c r="CU113" s="212"/>
      <c r="CV113" s="228" t="s">
        <v>3557</v>
      </c>
      <c r="CW113" s="212"/>
      <c r="CX113" s="212"/>
      <c r="CY113" s="212"/>
      <c r="CZ113" s="228" t="s">
        <v>5055</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5056</v>
      </c>
      <c r="B114" s="99" t="s">
        <v>5057</v>
      </c>
      <c r="C114" s="100" t="s">
        <v>1287</v>
      </c>
      <c r="D114" s="101" t="s">
        <v>1287</v>
      </c>
      <c r="E114" s="102" t="s">
        <v>1287</v>
      </c>
      <c r="F114" s="103" t="s">
        <v>1287</v>
      </c>
      <c r="G114" s="99" t="s">
        <v>4775</v>
      </c>
      <c r="H114" s="232" t="s">
        <v>5058</v>
      </c>
      <c r="I114" s="518" t="s">
        <v>5059</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2956</v>
      </c>
      <c r="I115" s="228" t="s">
        <v>4069</v>
      </c>
      <c r="J115" s="228" t="s">
        <v>5063</v>
      </c>
      <c r="K115" s="228" t="s">
        <v>2739</v>
      </c>
      <c r="L115" s="173" t="s">
        <v>5064</v>
      </c>
      <c r="M115" s="212"/>
      <c r="N115" s="212"/>
      <c r="O115" s="173" t="s">
        <v>5065</v>
      </c>
      <c r="P115" s="212"/>
      <c r="Q115" s="212"/>
      <c r="R115" s="228"/>
      <c r="S115" s="228"/>
      <c r="T115" s="212"/>
      <c r="U115" s="212"/>
      <c r="V115" s="212"/>
      <c r="W115" s="169"/>
      <c r="X115" s="228" t="s">
        <v>1233</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3897</v>
      </c>
      <c r="G116" s="99" t="s">
        <v>1558</v>
      </c>
      <c r="H116" s="273"/>
      <c r="I116" s="176" t="s">
        <v>5073</v>
      </c>
      <c r="J116" s="176" t="s">
        <v>5074</v>
      </c>
      <c r="K116" s="176" t="s">
        <v>1586</v>
      </c>
      <c r="L116" s="176" t="s">
        <v>5075</v>
      </c>
      <c r="M116" s="176" t="s">
        <v>5076</v>
      </c>
      <c r="N116" s="231" t="s">
        <v>5077</v>
      </c>
      <c r="O116" s="176" t="s">
        <v>5078</v>
      </c>
      <c r="P116" s="231" t="s">
        <v>4541</v>
      </c>
      <c r="Q116" s="273"/>
      <c r="R116" s="273"/>
      <c r="S116" s="273"/>
      <c r="T116" s="273"/>
      <c r="U116" s="273"/>
      <c r="V116" s="273"/>
      <c r="W116" s="169"/>
      <c r="X116" s="111" t="s">
        <v>2388</v>
      </c>
      <c r="Y116" s="111" t="s">
        <v>4094</v>
      </c>
      <c r="Z116" s="111" t="s">
        <v>515</v>
      </c>
      <c r="AA116" s="235" t="s">
        <v>5079</v>
      </c>
      <c r="AB116" s="111" t="s">
        <v>3744</v>
      </c>
      <c r="AC116" s="111" t="s">
        <v>5080</v>
      </c>
      <c r="AD116" s="277"/>
      <c r="AE116" s="111" t="s">
        <v>5081</v>
      </c>
      <c r="AF116" s="111" t="s">
        <v>3963</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5082</v>
      </c>
      <c r="BB116" s="190" t="s">
        <v>1177</v>
      </c>
      <c r="BC116" s="190" t="s">
        <v>2857</v>
      </c>
      <c r="BD116" s="190" t="s">
        <v>3131</v>
      </c>
      <c r="BE116" s="190" t="s">
        <v>5083</v>
      </c>
      <c r="BF116" s="257"/>
      <c r="BG116" s="257"/>
      <c r="BH116" s="190" t="s">
        <v>3288</v>
      </c>
      <c r="BI116" s="257"/>
      <c r="BJ116" s="257"/>
      <c r="BK116" s="190" t="s">
        <v>809</v>
      </c>
      <c r="BL116" s="257"/>
      <c r="BM116" s="257"/>
      <c r="BN116" s="257"/>
      <c r="BO116" s="257"/>
      <c r="BP116" s="257"/>
      <c r="BQ116" s="134" t="s">
        <v>5084</v>
      </c>
      <c r="BR116" s="219" t="s">
        <v>5085</v>
      </c>
      <c r="BS116" s="219" t="s">
        <v>5086</v>
      </c>
      <c r="BT116" s="219" t="s">
        <v>1827</v>
      </c>
      <c r="BU116" s="258"/>
      <c r="BV116" s="219" t="s">
        <v>3062</v>
      </c>
      <c r="BW116" s="219" t="s">
        <v>5087</v>
      </c>
      <c r="BX116" s="258"/>
      <c r="BY116" s="134" t="s">
        <v>5088</v>
      </c>
      <c r="BZ116" s="219" t="s">
        <v>5089</v>
      </c>
      <c r="CA116" s="258"/>
      <c r="CB116" s="258"/>
      <c r="CC116" s="258"/>
      <c r="CD116" s="258"/>
      <c r="CE116" s="258"/>
      <c r="CF116" s="220" t="s">
        <v>5090</v>
      </c>
      <c r="CG116" s="142" t="s">
        <v>3292</v>
      </c>
      <c r="CH116" s="142" t="s">
        <v>1797</v>
      </c>
      <c r="CI116" s="142" t="s">
        <v>5091</v>
      </c>
      <c r="CJ116" s="142" t="s">
        <v>559</v>
      </c>
      <c r="CK116" s="260"/>
      <c r="CL116" s="142" t="s">
        <v>5092</v>
      </c>
      <c r="CM116" s="260"/>
      <c r="CN116" s="260"/>
      <c r="CO116" s="260"/>
      <c r="CP116" s="260"/>
      <c r="CQ116" s="260"/>
      <c r="CR116" s="260"/>
      <c r="CS116" s="174"/>
      <c r="CT116" s="153" t="s">
        <v>1864</v>
      </c>
      <c r="CU116" s="153" t="s">
        <v>5093</v>
      </c>
      <c r="CV116" s="153" t="s">
        <v>5094</v>
      </c>
      <c r="CW116" s="153" t="s">
        <v>5095</v>
      </c>
      <c r="CX116" s="153" t="s">
        <v>988</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3950</v>
      </c>
      <c r="H117" s="228" t="s">
        <v>3272</v>
      </c>
      <c r="I117" s="228" t="s">
        <v>5101</v>
      </c>
      <c r="J117" s="228" t="s">
        <v>904</v>
      </c>
      <c r="K117" s="228" t="s">
        <v>3720</v>
      </c>
      <c r="L117" s="228" t="s">
        <v>5102</v>
      </c>
      <c r="M117" s="228" t="s">
        <v>5103</v>
      </c>
      <c r="N117" s="228" t="s">
        <v>5104</v>
      </c>
      <c r="O117" s="228" t="s">
        <v>5105</v>
      </c>
      <c r="P117" s="212"/>
      <c r="Q117" s="212"/>
      <c r="R117" s="212"/>
      <c r="S117" s="212"/>
      <c r="T117" s="212"/>
      <c r="U117" s="212"/>
      <c r="V117" s="212"/>
      <c r="W117" s="169"/>
      <c r="X117" s="228" t="s">
        <v>5106</v>
      </c>
      <c r="Y117" s="228" t="s">
        <v>5107</v>
      </c>
      <c r="Z117" s="228" t="s">
        <v>4882</v>
      </c>
      <c r="AA117" s="228" t="s">
        <v>2074</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1869</v>
      </c>
      <c r="BC117" s="228" t="s">
        <v>3396</v>
      </c>
      <c r="BD117" s="212"/>
      <c r="BE117" s="212"/>
      <c r="BF117" s="212"/>
      <c r="BG117" s="212"/>
      <c r="BH117" s="228" t="s">
        <v>900</v>
      </c>
      <c r="BI117" s="172"/>
      <c r="BJ117" s="212"/>
      <c r="BK117" s="212"/>
      <c r="BL117" s="212"/>
      <c r="BM117" s="212"/>
      <c r="BN117" s="212"/>
      <c r="BO117" s="212"/>
      <c r="BP117" s="212"/>
      <c r="BQ117" s="168"/>
      <c r="BR117" s="228" t="s">
        <v>3019</v>
      </c>
      <c r="BS117" s="228" t="s">
        <v>4359</v>
      </c>
      <c r="BT117" s="228" t="s">
        <v>2662</v>
      </c>
      <c r="BU117" s="228" t="s">
        <v>5108</v>
      </c>
      <c r="BV117" s="228" t="s">
        <v>1246</v>
      </c>
      <c r="BW117" s="212"/>
      <c r="BX117" s="212"/>
      <c r="BY117" s="212"/>
      <c r="BZ117" s="212"/>
      <c r="CA117" s="212"/>
      <c r="CB117" s="212"/>
      <c r="CC117" s="212"/>
      <c r="CD117" s="212"/>
      <c r="CE117" s="212"/>
      <c r="CF117" s="228" t="s">
        <v>5109</v>
      </c>
      <c r="CG117" s="228" t="s">
        <v>3184</v>
      </c>
      <c r="CH117" s="212"/>
      <c r="CI117" s="212"/>
      <c r="CJ117" s="212"/>
      <c r="CK117" s="212"/>
      <c r="CL117" s="212"/>
      <c r="CM117" s="212"/>
      <c r="CN117" s="212"/>
      <c r="CO117" s="212"/>
      <c r="CP117" s="212"/>
      <c r="CQ117" s="212"/>
      <c r="CR117" s="212"/>
      <c r="CS117" s="174"/>
      <c r="CT117" s="228" t="s">
        <v>3934</v>
      </c>
      <c r="CU117" s="228" t="s">
        <v>5110</v>
      </c>
      <c r="CV117" s="228" t="s">
        <v>2559</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3101</v>
      </c>
      <c r="H118" s="177" t="s">
        <v>3347</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2710</v>
      </c>
      <c r="Z118" s="182" t="s">
        <v>1943</v>
      </c>
      <c r="AA118" s="182" t="s">
        <v>5122</v>
      </c>
      <c r="AB118" s="182" t="s">
        <v>3744</v>
      </c>
      <c r="AC118" s="182" t="s">
        <v>3284</v>
      </c>
      <c r="AD118" s="277"/>
      <c r="AE118" s="182" t="s">
        <v>790</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1916</v>
      </c>
      <c r="BU118" s="258"/>
      <c r="BV118" s="198" t="s">
        <v>5124</v>
      </c>
      <c r="BW118" s="258"/>
      <c r="BX118" s="258"/>
      <c r="BY118" s="258"/>
      <c r="BZ118" s="198" t="s">
        <v>885</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3229</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4096</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2513</v>
      </c>
      <c r="BV120" s="134" t="s">
        <v>5158</v>
      </c>
      <c r="BW120" s="446"/>
      <c r="BX120" s="446"/>
      <c r="BY120" s="446"/>
      <c r="BZ120" s="134" t="s">
        <v>2825</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3081</v>
      </c>
      <c r="CW120" s="562" t="s">
        <v>5164</v>
      </c>
      <c r="CX120" s="561" t="s">
        <v>5165</v>
      </c>
      <c r="CY120" s="455" t="s">
        <v>2316</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5167</v>
      </c>
      <c r="B121" s="79" t="s">
        <v>5168</v>
      </c>
      <c r="C121" s="80" t="s">
        <v>1287</v>
      </c>
      <c r="D121" s="81" t="s">
        <v>1287</v>
      </c>
      <c r="E121" s="82" t="s">
        <v>1287</v>
      </c>
      <c r="F121" s="83" t="s">
        <v>1287</v>
      </c>
      <c r="G121" s="79" t="s">
        <v>4150</v>
      </c>
      <c r="H121" s="168" t="s">
        <v>3428</v>
      </c>
      <c r="I121" s="168" t="s">
        <v>754</v>
      </c>
      <c r="J121" s="168" t="s">
        <v>5169</v>
      </c>
      <c r="K121" s="168" t="s">
        <v>3872</v>
      </c>
      <c r="L121" s="168" t="s">
        <v>2402</v>
      </c>
      <c r="M121" s="212"/>
      <c r="N121" s="168" t="s">
        <v>5170</v>
      </c>
      <c r="O121" s="168" t="s">
        <v>671</v>
      </c>
      <c r="P121" s="168" t="s">
        <v>1181</v>
      </c>
      <c r="Q121" s="212"/>
      <c r="R121" s="212"/>
      <c r="S121" s="212"/>
      <c r="T121" s="212"/>
      <c r="U121" s="212"/>
      <c r="V121" s="212"/>
      <c r="W121" s="169"/>
      <c r="X121" s="168" t="s">
        <v>5171</v>
      </c>
      <c r="Y121" s="168" t="s">
        <v>2653</v>
      </c>
      <c r="Z121" s="168" t="s">
        <v>5172</v>
      </c>
      <c r="AA121" s="168" t="s">
        <v>5173</v>
      </c>
      <c r="AB121" s="168" t="s">
        <v>3368</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3329</v>
      </c>
      <c r="AU121" s="168" t="s">
        <v>5175</v>
      </c>
      <c r="AV121" s="212"/>
      <c r="AW121" s="212"/>
      <c r="AX121" s="212"/>
      <c r="AY121" s="212"/>
      <c r="AZ121" s="212"/>
      <c r="BA121" s="168" t="s">
        <v>4274</v>
      </c>
      <c r="BB121" s="168" t="s">
        <v>474</v>
      </c>
      <c r="BC121" s="168" t="s">
        <v>5176</v>
      </c>
      <c r="BD121" s="168" t="s">
        <v>4096</v>
      </c>
      <c r="BE121" s="168" t="s">
        <v>1766</v>
      </c>
      <c r="BF121" s="212"/>
      <c r="BG121" s="564"/>
      <c r="BH121" s="168" t="s">
        <v>3120</v>
      </c>
      <c r="BI121" s="168" t="s">
        <v>2269</v>
      </c>
      <c r="BJ121" s="212"/>
      <c r="BK121" s="168" t="s">
        <v>3516</v>
      </c>
      <c r="BL121" s="212"/>
      <c r="BM121" s="212"/>
      <c r="BN121" s="212"/>
      <c r="BO121" s="212"/>
      <c r="BP121" s="212"/>
      <c r="BQ121" s="168" t="s">
        <v>4692</v>
      </c>
      <c r="BR121" s="168" t="s">
        <v>5177</v>
      </c>
      <c r="BS121" s="168" t="s">
        <v>2642</v>
      </c>
      <c r="BT121" s="168" t="s">
        <v>1701</v>
      </c>
      <c r="BU121" s="168" t="s">
        <v>5178</v>
      </c>
      <c r="BV121" s="168" t="s">
        <v>5179</v>
      </c>
      <c r="BW121" s="168"/>
      <c r="BX121" s="168" t="s">
        <v>5180</v>
      </c>
      <c r="BY121" s="212"/>
      <c r="BZ121" s="168" t="s">
        <v>2059</v>
      </c>
      <c r="CA121" s="212"/>
      <c r="CB121" s="212"/>
      <c r="CC121" s="212"/>
      <c r="CD121" s="212"/>
      <c r="CE121" s="212"/>
      <c r="CF121" s="168" t="s">
        <v>5181</v>
      </c>
      <c r="CG121" s="168" t="s">
        <v>193</v>
      </c>
      <c r="CH121" s="212"/>
      <c r="CI121" s="212"/>
      <c r="CJ121" s="212"/>
      <c r="CK121" s="168" t="s">
        <v>5182</v>
      </c>
      <c r="CL121" s="168" t="s">
        <v>1590</v>
      </c>
      <c r="CM121" s="168" t="s">
        <v>4420</v>
      </c>
      <c r="CN121" s="212"/>
      <c r="CO121" s="212"/>
      <c r="CP121" s="212"/>
      <c r="CQ121" s="212"/>
      <c r="CR121" s="212"/>
      <c r="CS121" s="174"/>
      <c r="CT121" s="168" t="s">
        <v>2795</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2200</v>
      </c>
      <c r="H122" s="231" t="s">
        <v>5187</v>
      </c>
      <c r="I122" s="400" t="s">
        <v>605</v>
      </c>
      <c r="J122" s="231" t="s">
        <v>5188</v>
      </c>
      <c r="K122" s="231" t="s">
        <v>2696</v>
      </c>
      <c r="L122" s="231" t="s">
        <v>791</v>
      </c>
      <c r="M122" s="273"/>
      <c r="N122" s="231" t="s">
        <v>5189</v>
      </c>
      <c r="O122" s="231" t="s">
        <v>1234</v>
      </c>
      <c r="P122" s="231" t="s">
        <v>3064</v>
      </c>
      <c r="Q122" s="273"/>
      <c r="R122" s="231" t="s">
        <v>620</v>
      </c>
      <c r="S122" s="231" t="s">
        <v>1609</v>
      </c>
      <c r="T122" s="273"/>
      <c r="U122" s="231" t="s">
        <v>5190</v>
      </c>
      <c r="V122" s="273"/>
      <c r="W122" s="169"/>
      <c r="X122" s="235" t="s">
        <v>5191</v>
      </c>
      <c r="Y122" s="111" t="s">
        <v>2083</v>
      </c>
      <c r="Z122" s="235" t="s">
        <v>4215</v>
      </c>
      <c r="AA122" s="277"/>
      <c r="AB122" s="235" t="s">
        <v>2701</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2875</v>
      </c>
      <c r="BD122" s="193" t="s">
        <v>2772</v>
      </c>
      <c r="BE122" s="218" t="s">
        <v>5052</v>
      </c>
      <c r="BF122" s="257"/>
      <c r="BG122" s="257"/>
      <c r="BH122" s="218" t="s">
        <v>1251</v>
      </c>
      <c r="BI122" s="218" t="s">
        <v>5194</v>
      </c>
      <c r="BJ122" s="218"/>
      <c r="BK122" s="218" t="s">
        <v>2540</v>
      </c>
      <c r="BL122" s="257"/>
      <c r="BM122" s="218" t="s">
        <v>3370</v>
      </c>
      <c r="BN122" s="257"/>
      <c r="BO122" s="257"/>
      <c r="BP122" s="257"/>
      <c r="BQ122" s="284"/>
      <c r="BR122" s="219" t="s">
        <v>3377</v>
      </c>
      <c r="BS122" s="219" t="s">
        <v>725</v>
      </c>
      <c r="BT122" s="284"/>
      <c r="BU122" s="219" t="s">
        <v>5195</v>
      </c>
      <c r="BV122" s="219" t="s">
        <v>4324</v>
      </c>
      <c r="BW122" s="258"/>
      <c r="BX122" s="219" t="s">
        <v>2135</v>
      </c>
      <c r="BY122" s="258"/>
      <c r="BZ122" s="258"/>
      <c r="CA122" s="258"/>
      <c r="CB122" s="258"/>
      <c r="CC122" s="258"/>
      <c r="CD122" s="258"/>
      <c r="CE122" s="258"/>
      <c r="CF122" s="220" t="s">
        <v>5196</v>
      </c>
      <c r="CG122" s="220" t="s">
        <v>2245</v>
      </c>
      <c r="CH122" s="220" t="s">
        <v>5197</v>
      </c>
      <c r="CI122" s="220" t="s">
        <v>5198</v>
      </c>
      <c r="CJ122" s="260"/>
      <c r="CK122" s="220" t="s">
        <v>5199</v>
      </c>
      <c r="CL122" s="241" t="s">
        <v>2803</v>
      </c>
      <c r="CM122" s="220" t="s">
        <v>3670</v>
      </c>
      <c r="CN122" s="260"/>
      <c r="CO122" s="260"/>
      <c r="CP122" s="260"/>
      <c r="CQ122" s="260"/>
      <c r="CR122" s="260"/>
      <c r="CS122" s="174"/>
      <c r="CT122" s="244" t="s">
        <v>2671</v>
      </c>
      <c r="CU122" s="244" t="s">
        <v>817</v>
      </c>
      <c r="CV122" s="244" t="s">
        <v>2973</v>
      </c>
      <c r="CW122" s="244" t="s">
        <v>2231</v>
      </c>
      <c r="CX122" s="261"/>
      <c r="CY122" s="244" t="s">
        <v>5200</v>
      </c>
      <c r="CZ122" s="153" t="s">
        <v>5201</v>
      </c>
      <c r="DA122" s="244" t="s">
        <v>5202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5203</v>
      </c>
      <c r="DU122" s="247" t="s">
        <v>3393</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5210</v>
      </c>
      <c r="H123" s="228"/>
      <c r="I123" s="228" t="s">
        <v>5211</v>
      </c>
      <c r="J123" s="228" t="s">
        <v>5212</v>
      </c>
      <c r="K123" s="228" t="s">
        <v>2726</v>
      </c>
      <c r="L123" s="267" t="s">
        <v>5213</v>
      </c>
      <c r="M123" s="212"/>
      <c r="N123" s="212"/>
      <c r="O123" s="212"/>
      <c r="P123" s="228" t="s">
        <v>5214</v>
      </c>
      <c r="Q123" s="212"/>
      <c r="R123" s="212"/>
      <c r="S123" s="168" t="s">
        <v>3324</v>
      </c>
      <c r="T123" s="212"/>
      <c r="U123" s="168" t="s">
        <v>5050</v>
      </c>
      <c r="V123" s="212"/>
      <c r="W123" s="169"/>
      <c r="X123" s="212"/>
      <c r="Y123" s="212"/>
      <c r="Z123" s="212"/>
      <c r="AA123" s="212"/>
      <c r="AB123" s="228" t="s">
        <v>4569</v>
      </c>
      <c r="AC123" s="212"/>
      <c r="AD123" s="212"/>
      <c r="AE123" s="212"/>
      <c r="AF123" s="228" t="s">
        <v>5172</v>
      </c>
      <c r="AG123" s="212"/>
      <c r="AH123" s="212"/>
      <c r="AI123" s="168" t="s">
        <v>5215</v>
      </c>
      <c r="AJ123" s="212"/>
      <c r="AK123" s="169"/>
      <c r="AL123" s="212"/>
      <c r="AM123" s="212"/>
      <c r="AN123" s="212"/>
      <c r="AO123" s="212"/>
      <c r="AP123" s="212"/>
      <c r="AQ123" s="212"/>
      <c r="AR123" s="212"/>
      <c r="AS123" s="212"/>
      <c r="AT123" s="228" t="s">
        <v>4568</v>
      </c>
      <c r="AU123" s="228" t="s">
        <v>2155</v>
      </c>
      <c r="AV123" s="212"/>
      <c r="AW123" s="212"/>
      <c r="AX123" s="168" t="s">
        <v>5216</v>
      </c>
      <c r="AY123" s="212"/>
      <c r="AZ123" s="212"/>
      <c r="BA123" s="212"/>
      <c r="BB123" s="230" t="s">
        <v>3163</v>
      </c>
      <c r="BC123" s="228"/>
      <c r="BD123" s="228" t="s">
        <v>5217</v>
      </c>
      <c r="BE123" s="212"/>
      <c r="BF123" s="168" t="s">
        <v>3397</v>
      </c>
      <c r="BG123" s="212"/>
      <c r="BH123" s="212"/>
      <c r="BI123" s="212"/>
      <c r="BJ123" s="212"/>
      <c r="BK123" s="168" t="s">
        <v>5218</v>
      </c>
      <c r="BL123" s="212"/>
      <c r="BM123" s="212"/>
      <c r="BN123" s="212"/>
      <c r="BO123" s="212"/>
      <c r="BP123" s="212"/>
      <c r="BQ123" s="212"/>
      <c r="BR123" s="212"/>
      <c r="BS123" s="228" t="s">
        <v>5219</v>
      </c>
      <c r="BT123" s="212"/>
      <c r="BU123" s="212"/>
      <c r="BV123" s="228" t="s">
        <v>1246</v>
      </c>
      <c r="BW123" s="212"/>
      <c r="BX123" s="212"/>
      <c r="BY123" s="212"/>
      <c r="BZ123" s="228" t="s">
        <v>1710</v>
      </c>
      <c r="CA123" s="212"/>
      <c r="CB123" s="212"/>
      <c r="CC123" s="212"/>
      <c r="CD123" s="212"/>
      <c r="CE123" s="212"/>
      <c r="CF123" s="168" t="s">
        <v>726</v>
      </c>
      <c r="CG123" s="267" t="s">
        <v>900</v>
      </c>
      <c r="CH123" s="168" t="s">
        <v>4344</v>
      </c>
      <c r="CI123" s="168" t="s">
        <v>5220</v>
      </c>
      <c r="CJ123" s="168" t="s">
        <v>102</v>
      </c>
      <c r="CK123" s="168" t="s">
        <v>5221</v>
      </c>
      <c r="CL123" s="168" t="s">
        <v>2069</v>
      </c>
      <c r="CM123" s="168" t="s">
        <v>5222</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5223</v>
      </c>
      <c r="B124" s="99" t="s">
        <v>5224</v>
      </c>
      <c r="C124" s="100" t="s">
        <v>1287</v>
      </c>
      <c r="D124" s="101" t="s">
        <v>1287</v>
      </c>
      <c r="E124" s="102" t="s">
        <v>1287</v>
      </c>
      <c r="F124" s="103" t="s">
        <v>1044</v>
      </c>
      <c r="G124" s="99" t="s">
        <v>221</v>
      </c>
      <c r="H124" s="273"/>
      <c r="I124" s="273"/>
      <c r="J124" s="177" t="s">
        <v>5225</v>
      </c>
      <c r="K124" s="231" t="s">
        <v>644</v>
      </c>
      <c r="L124" s="177" t="s">
        <v>5226</v>
      </c>
      <c r="M124" s="273"/>
      <c r="N124" s="177" t="s">
        <v>2514</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1287</v>
      </c>
      <c r="D126" s="101" t="s">
        <v>1287</v>
      </c>
      <c r="E126" s="102" t="s">
        <v>1287</v>
      </c>
      <c r="F126" s="103" t="s">
        <v>539</v>
      </c>
      <c r="G126" s="99" t="s">
        <v>3950</v>
      </c>
      <c r="H126" s="273"/>
      <c r="I126" s="231" t="s">
        <v>4531</v>
      </c>
      <c r="J126" s="231" t="s">
        <v>4801</v>
      </c>
      <c r="K126" s="566" t="s">
        <v>4594</v>
      </c>
      <c r="L126" s="231" t="s">
        <v>5234</v>
      </c>
      <c r="M126" s="273"/>
      <c r="N126" s="273"/>
      <c r="O126" s="231" t="s">
        <v>5235</v>
      </c>
      <c r="P126" s="273"/>
      <c r="Q126" s="273"/>
      <c r="R126" s="273"/>
      <c r="S126" s="231" t="s">
        <v>5236</v>
      </c>
      <c r="T126" s="273"/>
      <c r="U126" s="273"/>
      <c r="V126" s="273"/>
      <c r="W126" s="169"/>
      <c r="X126" s="111" t="s">
        <v>5237</v>
      </c>
      <c r="Y126" s="235" t="s">
        <v>5238</v>
      </c>
      <c r="Z126" s="277"/>
      <c r="AA126" s="235" t="s">
        <v>5239</v>
      </c>
      <c r="AB126" s="235" t="s">
        <v>5240</v>
      </c>
      <c r="AC126" s="277"/>
      <c r="AD126" s="277"/>
      <c r="AE126" s="277"/>
      <c r="AF126" s="235" t="s">
        <v>4157</v>
      </c>
      <c r="AG126" s="277"/>
      <c r="AH126" s="277"/>
      <c r="AI126" s="277"/>
      <c r="AJ126" s="235" t="s">
        <v>5241</v>
      </c>
      <c r="AK126" s="169"/>
      <c r="AL126" s="256"/>
      <c r="AM126" s="256"/>
      <c r="AN126" s="237" t="s">
        <v>5242</v>
      </c>
      <c r="AO126" s="256"/>
      <c r="AP126" s="237" t="s">
        <v>2046</v>
      </c>
      <c r="AQ126" s="237"/>
      <c r="AR126" s="256"/>
      <c r="AS126" s="256"/>
      <c r="AT126" s="256"/>
      <c r="AU126" s="189" t="s">
        <v>3764</v>
      </c>
      <c r="AV126" s="256"/>
      <c r="AW126" s="256"/>
      <c r="AX126" s="256"/>
      <c r="AY126" s="256"/>
      <c r="AZ126" s="256"/>
      <c r="BA126" s="218" t="s">
        <v>5243</v>
      </c>
      <c r="BB126" s="218" t="s">
        <v>5244</v>
      </c>
      <c r="BC126" s="218" t="s">
        <v>3941</v>
      </c>
      <c r="BD126" s="218"/>
      <c r="BE126" s="521"/>
      <c r="BF126" s="257"/>
      <c r="BG126" s="257"/>
      <c r="BH126" s="218" t="s">
        <v>4002</v>
      </c>
      <c r="BI126" s="192"/>
      <c r="BJ126" s="218" t="s">
        <v>5245</v>
      </c>
      <c r="BK126" s="257"/>
      <c r="BL126" s="257"/>
      <c r="BM126" s="257"/>
      <c r="BN126" s="257"/>
      <c r="BO126" s="257"/>
      <c r="BP126" s="257"/>
      <c r="BQ126" s="258"/>
      <c r="BR126" s="258"/>
      <c r="BS126" s="258"/>
      <c r="BT126" s="258"/>
      <c r="BU126" s="258"/>
      <c r="BV126" s="134" t="s">
        <v>5246</v>
      </c>
      <c r="BW126" s="219" t="s">
        <v>5247</v>
      </c>
      <c r="BX126" s="258"/>
      <c r="BY126" s="134" t="s">
        <v>5248</v>
      </c>
      <c r="BZ126" s="258"/>
      <c r="CA126" s="258"/>
      <c r="CB126" s="258"/>
      <c r="CC126" s="258"/>
      <c r="CD126" s="258"/>
      <c r="CE126" s="258"/>
      <c r="CF126" s="220" t="s">
        <v>5249</v>
      </c>
      <c r="CG126" s="260"/>
      <c r="CH126" s="260"/>
      <c r="CI126" s="260"/>
      <c r="CJ126" s="260"/>
      <c r="CK126" s="260"/>
      <c r="CL126" s="220" t="s">
        <v>2329</v>
      </c>
      <c r="CM126" s="260"/>
      <c r="CN126" s="260"/>
      <c r="CO126" s="260"/>
      <c r="CP126" s="260"/>
      <c r="CQ126" s="260"/>
      <c r="CR126" s="260"/>
      <c r="CS126" s="174"/>
      <c r="CT126" s="153" t="s">
        <v>5250</v>
      </c>
      <c r="CU126" s="261"/>
      <c r="CV126" s="244" t="s">
        <v>5251</v>
      </c>
      <c r="CW126" s="261"/>
      <c r="CX126" s="261"/>
      <c r="CY126" s="261"/>
      <c r="CZ126" s="318" t="s">
        <v>5252</v>
      </c>
      <c r="DA126" s="261"/>
      <c r="DB126" s="261"/>
      <c r="DC126" s="261"/>
      <c r="DD126" s="261"/>
      <c r="DE126" s="261"/>
      <c r="DF126" s="261"/>
      <c r="DG126" s="262"/>
      <c r="DH126" s="262"/>
      <c r="DI126" s="262"/>
      <c r="DJ126" s="247"/>
      <c r="DK126" s="262"/>
      <c r="DL126" s="247" t="s">
        <v>5253</v>
      </c>
      <c r="DM126" s="247" t="s">
        <v>2905</v>
      </c>
      <c r="DN126" s="247" t="s">
        <v>2275</v>
      </c>
      <c r="DO126" s="262"/>
      <c r="DP126" s="262"/>
      <c r="DQ126" s="262"/>
      <c r="DR126" s="262"/>
      <c r="DS126" s="262"/>
      <c r="DT126" s="262"/>
      <c r="DU126" s="262"/>
      <c r="DV126" s="262"/>
      <c r="DW126" s="262"/>
      <c r="DX126" s="262"/>
      <c r="DY126" s="247" t="s">
        <v>5254</v>
      </c>
      <c r="DZ126" s="262"/>
      <c r="EA126" s="262"/>
      <c r="EB126" s="294"/>
    </row>
    <row r="127" ht="15.75" customHeight="1">
      <c r="A127" s="533" t="s">
        <v>5255</v>
      </c>
      <c r="B127" s="79" t="s">
        <v>5256</v>
      </c>
      <c r="C127" s="80" t="s">
        <v>1287</v>
      </c>
      <c r="D127" s="81" t="s">
        <v>1287</v>
      </c>
      <c r="E127" s="82" t="s">
        <v>1287</v>
      </c>
      <c r="F127" s="83" t="s">
        <v>1287</v>
      </c>
      <c r="G127" s="79" t="s">
        <v>3213</v>
      </c>
      <c r="H127" s="168" t="s">
        <v>557</v>
      </c>
      <c r="I127" s="168" t="s">
        <v>5257</v>
      </c>
      <c r="J127" s="168" t="s">
        <v>2370</v>
      </c>
      <c r="K127" s="168" t="s">
        <v>2447</v>
      </c>
      <c r="L127" s="168" t="s">
        <v>3214</v>
      </c>
      <c r="M127" s="168" t="s">
        <v>5258</v>
      </c>
      <c r="N127" s="168" t="s">
        <v>5259</v>
      </c>
      <c r="O127" s="168" t="s">
        <v>5260</v>
      </c>
      <c r="P127" s="168" t="s">
        <v>2746</v>
      </c>
      <c r="Q127" s="212"/>
      <c r="R127" s="212"/>
      <c r="S127" s="212"/>
      <c r="T127" s="212"/>
      <c r="U127" s="212"/>
      <c r="V127" s="212"/>
      <c r="W127" s="169"/>
      <c r="X127" s="168" t="s">
        <v>4120</v>
      </c>
      <c r="Y127" s="168" t="s">
        <v>3381</v>
      </c>
      <c r="Z127" s="168" t="s">
        <v>2275</v>
      </c>
      <c r="AA127" s="168" t="s">
        <v>5261</v>
      </c>
      <c r="AB127" s="168" t="s">
        <v>5262</v>
      </c>
      <c r="AC127" s="168" t="s">
        <v>1768</v>
      </c>
      <c r="AD127" s="212"/>
      <c r="AE127" s="212"/>
      <c r="AF127" s="168" t="s">
        <v>5263</v>
      </c>
      <c r="AG127" s="212"/>
      <c r="AH127" s="212"/>
      <c r="AI127" s="212"/>
      <c r="AJ127" s="212"/>
      <c r="AK127" s="169"/>
      <c r="AL127" s="212"/>
      <c r="AM127" s="212"/>
      <c r="AN127" s="212"/>
      <c r="AO127" s="212"/>
      <c r="AP127" s="212"/>
      <c r="AQ127" s="212"/>
      <c r="AR127" s="212"/>
      <c r="AS127" s="212"/>
      <c r="AT127" s="168" t="s">
        <v>534</v>
      </c>
      <c r="AU127" s="168" t="s">
        <v>5264</v>
      </c>
      <c r="AV127" s="212"/>
      <c r="AW127" s="212"/>
      <c r="AX127" s="212"/>
      <c r="AY127" s="212"/>
      <c r="AZ127" s="212"/>
      <c r="BA127" s="212"/>
      <c r="BB127" s="251"/>
      <c r="BC127" s="168" t="s">
        <v>403</v>
      </c>
      <c r="BD127" s="168" t="s">
        <v>5265</v>
      </c>
      <c r="BE127" s="212"/>
      <c r="BF127" s="168" t="s">
        <v>3019</v>
      </c>
      <c r="BG127" s="212"/>
      <c r="BH127" s="168" t="s">
        <v>318</v>
      </c>
      <c r="BI127" s="212"/>
      <c r="BJ127" s="212"/>
      <c r="BK127" s="212"/>
      <c r="BL127" s="212"/>
      <c r="BM127" s="212"/>
      <c r="BN127" s="212"/>
      <c r="BO127" s="212"/>
      <c r="BP127" s="212"/>
      <c r="BQ127" s="212"/>
      <c r="BR127" s="212"/>
      <c r="BS127" s="168" t="s">
        <v>5266</v>
      </c>
      <c r="BT127" s="168" t="s">
        <v>171</v>
      </c>
      <c r="BU127" s="212"/>
      <c r="BV127" s="168" t="s">
        <v>1919</v>
      </c>
      <c r="BW127" s="212"/>
      <c r="BX127" s="212"/>
      <c r="BY127" s="212"/>
      <c r="BZ127" s="212"/>
      <c r="CA127" s="212"/>
      <c r="CB127" s="212"/>
      <c r="CC127" s="212"/>
      <c r="CD127" s="212"/>
      <c r="CE127" s="212"/>
      <c r="CF127" s="212"/>
      <c r="CG127" s="168" t="s">
        <v>756</v>
      </c>
      <c r="CH127" s="212"/>
      <c r="CI127" s="212"/>
      <c r="CJ127" s="168" t="s">
        <v>2612</v>
      </c>
      <c r="CK127" s="212"/>
      <c r="CL127" s="168" t="s">
        <v>4010</v>
      </c>
      <c r="CM127" s="212"/>
      <c r="CN127" s="212"/>
      <c r="CO127" s="212"/>
      <c r="CP127" s="212"/>
      <c r="CQ127" s="212"/>
      <c r="CR127" s="212"/>
      <c r="CS127" s="174"/>
      <c r="CT127" s="212"/>
      <c r="CU127" s="168" t="s">
        <v>5267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5268</v>
      </c>
      <c r="B128" s="99" t="s">
        <v>5269</v>
      </c>
      <c r="C128" s="100" t="s">
        <v>1287</v>
      </c>
      <c r="D128" s="101" t="s">
        <v>1287</v>
      </c>
      <c r="E128" s="102" t="s">
        <v>1287</v>
      </c>
      <c r="F128" s="103" t="s">
        <v>1287</v>
      </c>
      <c r="G128" s="99" t="s">
        <v>2436</v>
      </c>
      <c r="H128" s="177" t="s">
        <v>2660</v>
      </c>
      <c r="I128" s="177" t="s">
        <v>5270</v>
      </c>
      <c r="J128" s="177" t="s">
        <v>986</v>
      </c>
      <c r="K128" s="177" t="s">
        <v>442</v>
      </c>
      <c r="L128" s="177" t="s">
        <v>1378</v>
      </c>
      <c r="M128" s="273"/>
      <c r="N128" s="273"/>
      <c r="O128" s="177" t="s">
        <v>1680</v>
      </c>
      <c r="P128" s="177" t="s">
        <v>237</v>
      </c>
      <c r="Q128" s="177"/>
      <c r="R128" s="273"/>
      <c r="S128" s="177" t="s">
        <v>5271</v>
      </c>
      <c r="T128" s="273"/>
      <c r="U128" s="177" t="s">
        <v>2461</v>
      </c>
      <c r="V128" s="273"/>
      <c r="W128" s="169"/>
      <c r="X128" s="182" t="s">
        <v>5272</v>
      </c>
      <c r="Y128" s="277"/>
      <c r="Z128" s="182" t="s">
        <v>447</v>
      </c>
      <c r="AA128" s="277"/>
      <c r="AB128" s="277"/>
      <c r="AC128" s="277"/>
      <c r="AD128" s="277"/>
      <c r="AE128" s="277"/>
      <c r="AF128" s="182" t="s">
        <v>5273</v>
      </c>
      <c r="AG128" s="182" t="s">
        <v>5274</v>
      </c>
      <c r="AH128" s="182"/>
      <c r="AI128" s="182" t="s">
        <v>3158</v>
      </c>
      <c r="AJ128" s="277"/>
      <c r="AK128" s="169"/>
      <c r="AL128" s="256"/>
      <c r="AM128" s="189" t="s">
        <v>1989</v>
      </c>
      <c r="AN128" s="256"/>
      <c r="AO128" s="256"/>
      <c r="AP128" s="256"/>
      <c r="AQ128" s="256"/>
      <c r="AR128" s="256"/>
      <c r="AS128" s="256"/>
      <c r="AT128" s="256"/>
      <c r="AU128" s="189" t="s">
        <v>5275</v>
      </c>
      <c r="AV128" s="256"/>
      <c r="AW128" s="256"/>
      <c r="AX128" s="189" t="s">
        <v>501</v>
      </c>
      <c r="AY128" s="256"/>
      <c r="AZ128" s="256"/>
      <c r="BA128" s="257"/>
      <c r="BB128" s="257"/>
      <c r="BC128" s="193" t="s">
        <v>4079</v>
      </c>
      <c r="BD128" s="257"/>
      <c r="BE128" s="257"/>
      <c r="BF128" s="193" t="s">
        <v>1052</v>
      </c>
      <c r="BG128" s="257"/>
      <c r="BH128" s="193" t="s">
        <v>5276</v>
      </c>
      <c r="BI128" s="257"/>
      <c r="BJ128" s="257"/>
      <c r="BK128" s="257"/>
      <c r="BL128" s="257"/>
      <c r="BM128" s="257"/>
      <c r="BN128" s="257"/>
      <c r="BO128" s="257"/>
      <c r="BP128" s="257"/>
      <c r="BQ128" s="219"/>
      <c r="BR128" s="258"/>
      <c r="BS128" s="258"/>
      <c r="BT128" s="198" t="s">
        <v>5277</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5278</v>
      </c>
      <c r="DX128" s="262"/>
      <c r="DY128" s="262"/>
      <c r="DZ128" s="262"/>
      <c r="EA128" s="264" t="s">
        <v>4668</v>
      </c>
      <c r="EB128" s="294" t="s">
        <v>254</v>
      </c>
    </row>
    <row r="129" ht="15.75" customHeight="1">
      <c r="A129" s="167" t="s">
        <v>5279</v>
      </c>
      <c r="B129" s="79" t="s">
        <v>5280</v>
      </c>
      <c r="C129" s="80" t="s">
        <v>1287</v>
      </c>
      <c r="D129" s="81" t="s">
        <v>1287</v>
      </c>
      <c r="E129" s="82" t="s">
        <v>1287</v>
      </c>
      <c r="F129" s="83" t="s">
        <v>539</v>
      </c>
      <c r="G129" s="79" t="s">
        <v>5146</v>
      </c>
      <c r="H129" s="228"/>
      <c r="I129" s="87" t="s">
        <v>5281</v>
      </c>
      <c r="J129" s="87" t="s">
        <v>3587</v>
      </c>
      <c r="K129" s="87" t="s">
        <v>2941</v>
      </c>
      <c r="L129" s="87" t="s">
        <v>4826</v>
      </c>
      <c r="M129" s="228" t="s">
        <v>5282</v>
      </c>
      <c r="N129" s="168" t="s">
        <v>787</v>
      </c>
      <c r="O129" s="168" t="s">
        <v>5162</v>
      </c>
      <c r="P129" s="228" t="s">
        <v>2746</v>
      </c>
      <c r="Q129" s="212"/>
      <c r="R129" s="212"/>
      <c r="S129" s="212"/>
      <c r="T129" s="212"/>
      <c r="U129" s="212"/>
      <c r="V129" s="212"/>
      <c r="W129" s="169"/>
      <c r="X129" s="168" t="s">
        <v>5283</v>
      </c>
      <c r="Y129" s="212"/>
      <c r="Z129" s="228" t="s">
        <v>658</v>
      </c>
      <c r="AA129" s="168" t="s">
        <v>5284</v>
      </c>
      <c r="AB129" s="168" t="s">
        <v>5151</v>
      </c>
      <c r="AC129" s="212"/>
      <c r="AD129" s="212"/>
      <c r="AE129" s="168" t="s">
        <v>5285</v>
      </c>
      <c r="AF129" s="228" t="s">
        <v>1653</v>
      </c>
      <c r="AG129" s="212"/>
      <c r="AH129" s="212"/>
      <c r="AI129" s="212"/>
      <c r="AJ129" s="212"/>
      <c r="AK129" s="169"/>
      <c r="AL129" s="168"/>
      <c r="AM129" s="168" t="s">
        <v>4765</v>
      </c>
      <c r="AN129" s="212"/>
      <c r="AO129" s="212"/>
      <c r="AP129" s="212"/>
      <c r="AQ129" s="212"/>
      <c r="AR129" s="212"/>
      <c r="AS129" s="212"/>
      <c r="AT129" s="168" t="s">
        <v>5286</v>
      </c>
      <c r="AU129" s="212"/>
      <c r="AV129" s="228" t="s">
        <v>274</v>
      </c>
      <c r="AW129" s="212"/>
      <c r="AX129" s="212"/>
      <c r="AY129" s="212"/>
      <c r="AZ129" s="212"/>
      <c r="BA129" s="212"/>
      <c r="BB129" s="168" t="s">
        <v>5130</v>
      </c>
      <c r="BC129" s="212"/>
      <c r="BD129" s="168" t="s">
        <v>5287</v>
      </c>
      <c r="BE129" s="168" t="s">
        <v>1141</v>
      </c>
      <c r="BF129" s="168" t="s">
        <v>180</v>
      </c>
      <c r="BG129" s="212"/>
      <c r="BH129" s="212"/>
      <c r="BI129" s="212"/>
      <c r="BJ129" s="212"/>
      <c r="BK129" s="168" t="s">
        <v>102</v>
      </c>
      <c r="BL129" s="212"/>
      <c r="BM129" s="212"/>
      <c r="BN129" s="212"/>
      <c r="BO129" s="212"/>
      <c r="BP129" s="212"/>
      <c r="BQ129" s="168"/>
      <c r="BR129" s="212"/>
      <c r="BS129" s="212"/>
      <c r="BT129" s="168" t="s">
        <v>5288</v>
      </c>
      <c r="BU129" s="212"/>
      <c r="BV129" s="168" t="s">
        <v>3860</v>
      </c>
      <c r="BW129" s="212"/>
      <c r="BX129" s="168" t="s">
        <v>5289</v>
      </c>
      <c r="BY129" s="212"/>
      <c r="BZ129" s="168" t="s">
        <v>5290</v>
      </c>
      <c r="CA129" s="212"/>
      <c r="CB129" s="212"/>
      <c r="CC129" s="212"/>
      <c r="CD129" s="212"/>
      <c r="CE129" s="212"/>
      <c r="CF129" s="212"/>
      <c r="CG129" s="168" t="s">
        <v>5291</v>
      </c>
      <c r="CH129" s="212"/>
      <c r="CI129" s="170" t="s">
        <v>5292</v>
      </c>
      <c r="CJ129" s="168" t="s">
        <v>5110</v>
      </c>
      <c r="CK129" s="212"/>
      <c r="CL129" s="212"/>
      <c r="CM129" s="212"/>
      <c r="CN129" s="212"/>
      <c r="CO129" s="212"/>
      <c r="CP129" s="212"/>
      <c r="CQ129" s="212"/>
      <c r="CR129" s="212"/>
      <c r="CS129" s="174"/>
      <c r="CT129" s="212"/>
      <c r="CU129" s="228" t="s">
        <v>5093</v>
      </c>
      <c r="CV129" s="228" t="s">
        <v>5293</v>
      </c>
      <c r="CW129" s="212"/>
      <c r="CX129" s="212"/>
      <c r="CY129" s="168" t="s">
        <v>3559</v>
      </c>
      <c r="CZ129" s="170" t="s">
        <v>4956</v>
      </c>
      <c r="DA129" s="168" t="s">
        <v>5294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5295</v>
      </c>
      <c r="B130" s="99" t="s">
        <v>5296</v>
      </c>
      <c r="C130" s="100" t="s">
        <v>1287</v>
      </c>
      <c r="D130" s="101" t="s">
        <v>1287</v>
      </c>
      <c r="E130" s="102" t="s">
        <v>1287</v>
      </c>
      <c r="F130" s="103" t="s">
        <v>1287</v>
      </c>
      <c r="G130" s="99" t="s">
        <v>331</v>
      </c>
      <c r="H130" s="232" t="s">
        <v>4742</v>
      </c>
      <c r="I130" s="232" t="s">
        <v>5297</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5298</v>
      </c>
      <c r="B131" s="79" t="s">
        <v>5299</v>
      </c>
      <c r="C131" s="80" t="s">
        <v>1287</v>
      </c>
      <c r="D131" s="81" t="s">
        <v>1287</v>
      </c>
      <c r="E131" s="82" t="s">
        <v>1287</v>
      </c>
      <c r="F131" s="83" t="s">
        <v>627</v>
      </c>
      <c r="G131" s="79" t="s">
        <v>1835</v>
      </c>
      <c r="H131" s="228" t="s">
        <v>5300</v>
      </c>
      <c r="I131" s="228" t="s">
        <v>5301</v>
      </c>
      <c r="J131" s="228" t="s">
        <v>2082</v>
      </c>
      <c r="K131" s="228" t="s">
        <v>1123</v>
      </c>
      <c r="L131" s="228" t="s">
        <v>2907</v>
      </c>
      <c r="M131" s="228" t="s">
        <v>5302</v>
      </c>
      <c r="N131" s="228" t="s">
        <v>5303</v>
      </c>
      <c r="O131" s="212"/>
      <c r="P131" s="212"/>
      <c r="Q131" s="212"/>
      <c r="R131" s="212"/>
      <c r="S131" s="212"/>
      <c r="T131" s="212"/>
      <c r="U131" s="212"/>
      <c r="V131" s="212"/>
      <c r="W131" s="169"/>
      <c r="X131" s="86" t="str">
        <f>HYPERLINK("https://www.youtube.com/watch?v=F9HuyJ73joE","56.96")</f>
        <v>56.96</v>
      </c>
      <c r="Y131" s="228" t="s">
        <v>3553</v>
      </c>
      <c r="Z131" s="228" t="s">
        <v>4805</v>
      </c>
      <c r="AA131" s="228" t="s">
        <v>3805</v>
      </c>
      <c r="AB131" s="228" t="s">
        <v>5304</v>
      </c>
      <c r="AC131" s="86" t="str">
        <f>HYPERLINK("https://www.youtube.com/watch?v=4W9_mJO1W30","58.79")</f>
        <v>58.79</v>
      </c>
      <c r="AD131" s="212"/>
      <c r="AE131" s="228" t="s">
        <v>610</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5305</v>
      </c>
      <c r="BS131" s="228" t="s">
        <v>5306</v>
      </c>
      <c r="BT131" s="212"/>
      <c r="BU131" s="212"/>
      <c r="BV131" s="228" t="s">
        <v>5307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5308</v>
      </c>
      <c r="B132" s="99" t="s">
        <v>5309</v>
      </c>
      <c r="C132" s="100" t="s">
        <v>1287</v>
      </c>
      <c r="D132" s="101" t="s">
        <v>1287</v>
      </c>
      <c r="E132" s="102" t="s">
        <v>1287</v>
      </c>
      <c r="F132" s="103" t="s">
        <v>1495</v>
      </c>
      <c r="G132" s="99" t="s">
        <v>5146</v>
      </c>
      <c r="H132" s="273"/>
      <c r="I132" s="231" t="s">
        <v>1443</v>
      </c>
      <c r="J132" s="231" t="s">
        <v>2510</v>
      </c>
      <c r="K132" s="231" t="s">
        <v>5148</v>
      </c>
      <c r="L132" s="231" t="s">
        <v>5310</v>
      </c>
      <c r="M132" s="231" t="s">
        <v>5311</v>
      </c>
      <c r="N132" s="231" t="s">
        <v>5312</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5313</v>
      </c>
      <c r="AD132" s="277"/>
      <c r="AE132" s="277"/>
      <c r="AF132" s="277"/>
      <c r="AG132" s="277"/>
      <c r="AH132" s="277"/>
      <c r="AI132" s="277"/>
      <c r="AJ132" s="277"/>
      <c r="AK132" s="169"/>
      <c r="AL132" s="256"/>
      <c r="AM132" s="256"/>
      <c r="AN132" s="256"/>
      <c r="AO132" s="256"/>
      <c r="AP132" s="256"/>
      <c r="AQ132" s="256"/>
      <c r="AR132" s="256"/>
      <c r="AS132" s="256"/>
      <c r="AT132" s="237" t="s">
        <v>5314</v>
      </c>
      <c r="AU132" s="237" t="s">
        <v>1301</v>
      </c>
      <c r="AV132" s="256"/>
      <c r="AW132" s="256"/>
      <c r="AX132" s="256"/>
      <c r="AY132" s="256"/>
      <c r="AZ132" s="256"/>
      <c r="BA132" s="257"/>
      <c r="BB132" s="218" t="s">
        <v>5021</v>
      </c>
      <c r="BC132" s="257"/>
      <c r="BD132" s="218" t="s">
        <v>2362</v>
      </c>
      <c r="BE132" s="257"/>
      <c r="BF132" s="218" t="s">
        <v>5315</v>
      </c>
      <c r="BG132" s="257"/>
      <c r="BH132" s="190" t="s">
        <v>4031</v>
      </c>
      <c r="BI132" s="257"/>
      <c r="BJ132" s="257"/>
      <c r="BK132" s="218" t="s">
        <v>5316</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3532</v>
      </c>
      <c r="CG132" s="220" t="s">
        <v>528</v>
      </c>
      <c r="CH132" s="260"/>
      <c r="CI132" s="260"/>
      <c r="CJ132" s="260"/>
      <c r="CK132" s="260"/>
      <c r="CL132" s="260"/>
      <c r="CM132" s="260"/>
      <c r="CN132" s="260"/>
      <c r="CO132" s="260"/>
      <c r="CP132" s="260"/>
      <c r="CQ132" s="260"/>
      <c r="CR132" s="260"/>
      <c r="CS132" s="174"/>
      <c r="CT132" s="244" t="s">
        <v>5317</v>
      </c>
      <c r="CU132" s="244" t="s">
        <v>455</v>
      </c>
      <c r="CV132" s="244" t="s">
        <v>4800</v>
      </c>
      <c r="CW132" s="244" t="s">
        <v>3391</v>
      </c>
      <c r="CX132" s="261"/>
      <c r="CY132" s="261"/>
      <c r="CZ132" s="261"/>
      <c r="DA132" s="244" t="s">
        <v>1253</v>
      </c>
      <c r="DB132" s="261"/>
      <c r="DC132" s="261"/>
      <c r="DD132" s="261"/>
      <c r="DE132" s="261"/>
      <c r="DF132" s="261"/>
      <c r="DG132" s="247" t="s">
        <v>5318</v>
      </c>
      <c r="DH132" s="262"/>
      <c r="DI132" s="262"/>
      <c r="DJ132" s="247"/>
      <c r="DK132" s="262"/>
      <c r="DL132" s="247" t="s">
        <v>2277</v>
      </c>
      <c r="DM132" s="247" t="s">
        <v>5319</v>
      </c>
      <c r="DN132" s="262"/>
      <c r="DO132" s="262"/>
      <c r="DP132" s="262"/>
      <c r="DQ132" s="262"/>
      <c r="DR132" s="262"/>
      <c r="DS132" s="262"/>
      <c r="DT132" s="262"/>
      <c r="DU132" s="262"/>
      <c r="DV132" s="262"/>
      <c r="DW132" s="262"/>
      <c r="DX132" s="247" t="s">
        <v>5320</v>
      </c>
      <c r="DY132" s="262"/>
      <c r="DZ132" s="262"/>
      <c r="EA132" s="247" t="s">
        <v>3383</v>
      </c>
      <c r="EB132" s="294"/>
    </row>
    <row r="133">
      <c r="A133" s="167" t="s">
        <v>5321</v>
      </c>
      <c r="B133" s="79" t="s">
        <v>5322</v>
      </c>
      <c r="C133" s="80" t="s">
        <v>1287</v>
      </c>
      <c r="D133" s="81" t="s">
        <v>1287</v>
      </c>
      <c r="E133" s="82" t="s">
        <v>1287</v>
      </c>
      <c r="F133" s="83" t="s">
        <v>1044</v>
      </c>
      <c r="G133" s="79" t="s">
        <v>220</v>
      </c>
      <c r="H133" s="168" t="s">
        <v>2808</v>
      </c>
      <c r="I133" s="212"/>
      <c r="J133" s="168" t="s">
        <v>5323</v>
      </c>
      <c r="K133" s="168" t="s">
        <v>4594</v>
      </c>
      <c r="L133" s="168" t="s">
        <v>5324</v>
      </c>
      <c r="M133" s="212"/>
      <c r="N133" s="212"/>
      <c r="O133" s="168" t="s">
        <v>2697</v>
      </c>
      <c r="P133" s="212"/>
      <c r="Q133" s="212"/>
      <c r="R133" s="212"/>
      <c r="S133" s="212"/>
      <c r="T133" s="212"/>
      <c r="U133" s="212"/>
      <c r="V133" s="212"/>
      <c r="W133" s="169"/>
      <c r="X133" s="168" t="s">
        <v>5325</v>
      </c>
      <c r="Y133" s="168" t="s">
        <v>2944</v>
      </c>
      <c r="Z133" s="168" t="s">
        <v>5326</v>
      </c>
      <c r="AA133" s="212"/>
      <c r="AB133" s="168" t="s">
        <v>1519</v>
      </c>
      <c r="AC133" s="168" t="s">
        <v>5327</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1919</v>
      </c>
      <c r="BD133" s="212"/>
      <c r="BE133" s="212"/>
      <c r="BF133" s="212"/>
      <c r="BG133" s="212"/>
      <c r="BH133" s="168" t="s">
        <v>5328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5329</v>
      </c>
      <c r="CG133" s="212"/>
      <c r="CH133" s="212"/>
      <c r="CI133" s="212"/>
      <c r="CJ133" s="212"/>
      <c r="CK133" s="212"/>
      <c r="CL133" s="212"/>
      <c r="CM133" s="212"/>
      <c r="CN133" s="212"/>
      <c r="CO133" s="212"/>
      <c r="CP133" s="212"/>
      <c r="CQ133" s="212"/>
      <c r="CR133" s="212"/>
      <c r="CS133" s="174"/>
      <c r="CT133" s="168" t="s">
        <v>5108</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5330</v>
      </c>
      <c r="B134" s="99" t="s">
        <v>5331</v>
      </c>
      <c r="C134" s="100" t="s">
        <v>1287</v>
      </c>
      <c r="D134" s="101" t="s">
        <v>1287</v>
      </c>
      <c r="E134" s="102" t="s">
        <v>1287</v>
      </c>
      <c r="F134" s="103" t="s">
        <v>331</v>
      </c>
      <c r="G134" s="99" t="s">
        <v>331</v>
      </c>
      <c r="H134" s="273"/>
      <c r="I134" s="273"/>
      <c r="J134" s="273"/>
      <c r="K134" s="176" t="s">
        <v>1586</v>
      </c>
      <c r="L134" s="176" t="s">
        <v>5332</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5333</v>
      </c>
      <c r="BT134" s="134" t="s">
        <v>3628</v>
      </c>
      <c r="BU134" s="258"/>
      <c r="BV134" s="134" t="s">
        <v>5334</v>
      </c>
      <c r="BW134" s="258"/>
      <c r="BX134" s="258"/>
      <c r="BY134" s="258"/>
      <c r="BZ134" s="258"/>
      <c r="CA134" s="258"/>
      <c r="CB134" s="258"/>
      <c r="CC134" s="258"/>
      <c r="CD134" s="258"/>
      <c r="CE134" s="258"/>
      <c r="CF134" s="220"/>
      <c r="CG134" s="142" t="s">
        <v>5335</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5336</v>
      </c>
      <c r="B135" s="79" t="s">
        <v>5337</v>
      </c>
      <c r="C135" s="80" t="s">
        <v>1287</v>
      </c>
      <c r="D135" s="81" t="s">
        <v>1287</v>
      </c>
      <c r="E135" s="82" t="s">
        <v>1287</v>
      </c>
      <c r="F135" s="83" t="s">
        <v>1287</v>
      </c>
      <c r="G135" s="79" t="s">
        <v>5338</v>
      </c>
      <c r="H135" s="168" t="s">
        <v>1439</v>
      </c>
      <c r="I135" s="168" t="s">
        <v>5339</v>
      </c>
      <c r="J135" s="212"/>
      <c r="K135" s="168" t="s">
        <v>3680</v>
      </c>
      <c r="L135" s="212"/>
      <c r="M135" s="212"/>
      <c r="N135" s="212"/>
      <c r="O135" s="168" t="s">
        <v>492</v>
      </c>
      <c r="P135" s="168" t="s">
        <v>5340</v>
      </c>
      <c r="Q135" s="212"/>
      <c r="R135" s="212"/>
      <c r="S135" s="212"/>
      <c r="T135" s="212"/>
      <c r="U135" s="212"/>
      <c r="V135" s="212"/>
      <c r="W135" s="169"/>
      <c r="X135" s="168" t="s">
        <v>2815</v>
      </c>
      <c r="Y135" s="212"/>
      <c r="Z135" s="168" t="s">
        <v>3938</v>
      </c>
      <c r="AA135" s="212"/>
      <c r="AB135" s="168" t="s">
        <v>1912</v>
      </c>
      <c r="AC135" s="212"/>
      <c r="AD135" s="212"/>
      <c r="AE135" s="168" t="s">
        <v>5341</v>
      </c>
      <c r="AF135" s="212"/>
      <c r="AG135" s="212"/>
      <c r="AH135" s="212"/>
      <c r="AI135" s="212"/>
      <c r="AJ135" s="168" t="s">
        <v>5342</v>
      </c>
      <c r="AK135" s="169"/>
      <c r="AL135" s="212"/>
      <c r="AM135" s="168" t="s">
        <v>5343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4349</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5345</v>
      </c>
      <c r="DZ135" s="212"/>
      <c r="EA135" s="212"/>
      <c r="EB135" s="250"/>
    </row>
    <row r="136" ht="15.75" customHeight="1">
      <c r="A136" s="175" t="s">
        <v>5346</v>
      </c>
      <c r="B136" s="99" t="s">
        <v>5347</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5348</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5350</v>
      </c>
      <c r="B137" s="79" t="s">
        <v>5351</v>
      </c>
      <c r="C137" s="80" t="s">
        <v>1287</v>
      </c>
      <c r="D137" s="81" t="s">
        <v>1287</v>
      </c>
      <c r="E137" s="82" t="s">
        <v>1287</v>
      </c>
      <c r="F137" s="83" t="s">
        <v>221</v>
      </c>
      <c r="G137" s="79" t="s">
        <v>221</v>
      </c>
      <c r="H137" s="87" t="s">
        <v>1861</v>
      </c>
      <c r="I137" s="87" t="s">
        <v>5352</v>
      </c>
      <c r="J137" s="212"/>
      <c r="K137" s="212"/>
      <c r="L137" s="87" t="s">
        <v>2995</v>
      </c>
      <c r="M137" s="212"/>
      <c r="N137" s="212"/>
      <c r="O137" s="212"/>
      <c r="P137" s="212"/>
      <c r="Q137" s="212"/>
      <c r="R137" s="212"/>
      <c r="S137" s="212"/>
      <c r="T137" s="212"/>
      <c r="U137" s="212"/>
      <c r="V137" s="212"/>
      <c r="W137" s="169"/>
      <c r="X137" s="212"/>
      <c r="Y137" s="87" t="s">
        <v>5353</v>
      </c>
      <c r="Z137" s="212"/>
      <c r="AA137" s="212"/>
      <c r="AB137" s="212"/>
      <c r="AC137" s="212"/>
      <c r="AD137" s="212"/>
      <c r="AE137" s="87" t="s">
        <v>5354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5355</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5356</v>
      </c>
      <c r="CM137" s="212"/>
      <c r="CN137" s="212"/>
      <c r="CO137" s="212"/>
      <c r="CP137" s="212"/>
      <c r="CQ137" s="212"/>
      <c r="CR137" s="212"/>
      <c r="CS137" s="174"/>
      <c r="CT137" s="212"/>
      <c r="CU137" s="212"/>
      <c r="CV137" s="212"/>
      <c r="CW137" s="212"/>
      <c r="CX137" s="212"/>
      <c r="CY137" s="212"/>
      <c r="CZ137" s="87" t="s">
        <v>5357</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5358</v>
      </c>
      <c r="B138" s="99" t="s">
        <v>5359</v>
      </c>
      <c r="C138" s="100" t="s">
        <v>1287</v>
      </c>
      <c r="D138" s="101" t="s">
        <v>1287</v>
      </c>
      <c r="E138" s="102" t="s">
        <v>1287</v>
      </c>
      <c r="F138" s="103" t="s">
        <v>716</v>
      </c>
      <c r="G138" s="99" t="s">
        <v>716</v>
      </c>
      <c r="H138" s="273"/>
      <c r="I138" s="273"/>
      <c r="J138" s="273"/>
      <c r="K138" s="273"/>
      <c r="L138" s="176" t="s">
        <v>1114</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5362</v>
      </c>
      <c r="CH138" s="260"/>
      <c r="CI138" s="260"/>
      <c r="CJ138" s="260"/>
      <c r="CK138" s="260"/>
      <c r="CL138" s="260"/>
      <c r="CM138" s="260"/>
      <c r="CN138" s="260"/>
      <c r="CO138" s="260"/>
      <c r="CP138" s="260"/>
      <c r="CQ138" s="260"/>
      <c r="CR138" s="142" t="s">
        <v>5363</v>
      </c>
      <c r="CS138" s="174"/>
      <c r="CT138" s="261"/>
      <c r="CU138" s="261"/>
      <c r="CV138" s="261"/>
      <c r="CW138" s="261"/>
      <c r="CX138" s="261"/>
      <c r="CY138" s="261"/>
      <c r="CZ138" s="261"/>
      <c r="DA138" s="261"/>
      <c r="DB138" s="261"/>
      <c r="DC138" s="261"/>
      <c r="DD138" s="261"/>
      <c r="DE138" s="153" t="s">
        <v>5364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5365</v>
      </c>
      <c r="B139" s="79" t="s">
        <v>5366</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5367</v>
      </c>
      <c r="B140" s="99" t="s">
        <v>5366</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5368</v>
      </c>
      <c r="B141" s="79" t="s">
        <v>5369</v>
      </c>
      <c r="C141" s="80" t="s">
        <v>1287</v>
      </c>
      <c r="D141" s="81" t="s">
        <v>1287</v>
      </c>
      <c r="E141" s="82" t="s">
        <v>1287</v>
      </c>
      <c r="F141" s="83" t="s">
        <v>1044</v>
      </c>
      <c r="G141" s="79" t="s">
        <v>219</v>
      </c>
      <c r="H141" s="212"/>
      <c r="I141" s="227" t="s">
        <v>2794</v>
      </c>
      <c r="J141" s="228" t="s">
        <v>5370</v>
      </c>
      <c r="K141" s="228" t="s">
        <v>5148</v>
      </c>
      <c r="L141" s="228" t="s">
        <v>5371</v>
      </c>
      <c r="M141" s="212"/>
      <c r="N141" s="212"/>
      <c r="O141" s="212"/>
      <c r="P141" s="228" t="s">
        <v>5372</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5195</v>
      </c>
      <c r="AD141" s="212"/>
      <c r="AE141" s="212"/>
      <c r="AF141" s="228" t="s">
        <v>5372</v>
      </c>
      <c r="AG141" s="212"/>
      <c r="AH141" s="212"/>
      <c r="AI141" s="212"/>
      <c r="AJ141" s="212"/>
      <c r="AK141" s="169"/>
      <c r="AL141" s="212"/>
      <c r="AM141" s="212"/>
      <c r="AN141" s="212"/>
      <c r="AO141" s="212"/>
      <c r="AP141" s="212"/>
      <c r="AQ141" s="212"/>
      <c r="AR141" s="212"/>
      <c r="AS141" s="212"/>
      <c r="AT141" s="228" t="s">
        <v>5373</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5374</v>
      </c>
      <c r="CV141" s="228" t="s">
        <v>2073</v>
      </c>
      <c r="CW141" s="212"/>
      <c r="CX141" s="168"/>
      <c r="CY141" s="212"/>
      <c r="CZ141" s="228" t="s">
        <v>5375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5376</v>
      </c>
      <c r="B142" s="99" t="s">
        <v>5377</v>
      </c>
      <c r="C142" s="100" t="s">
        <v>1287</v>
      </c>
      <c r="D142" s="101" t="s">
        <v>1287</v>
      </c>
      <c r="E142" s="102" t="s">
        <v>1287</v>
      </c>
      <c r="F142" s="103" t="s">
        <v>1287</v>
      </c>
      <c r="G142" s="99" t="s">
        <v>539</v>
      </c>
      <c r="H142" s="273"/>
      <c r="I142" s="273"/>
      <c r="J142" s="273"/>
      <c r="K142" s="273"/>
      <c r="L142" s="177" t="s">
        <v>5378</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5380</v>
      </c>
      <c r="B143" s="79" t="s">
        <v>5381</v>
      </c>
      <c r="C143" s="80" t="s">
        <v>1287</v>
      </c>
      <c r="D143" s="81" t="s">
        <v>1287</v>
      </c>
      <c r="E143" s="82" t="s">
        <v>1287</v>
      </c>
      <c r="F143" s="83" t="s">
        <v>1287</v>
      </c>
      <c r="G143" s="79" t="s">
        <v>4208</v>
      </c>
      <c r="H143" s="228"/>
      <c r="I143" s="168" t="s">
        <v>5382</v>
      </c>
      <c r="J143" s="168" t="s">
        <v>5383</v>
      </c>
      <c r="K143" s="168" t="s">
        <v>4485</v>
      </c>
      <c r="L143" s="168" t="s">
        <v>4921</v>
      </c>
      <c r="M143" s="168" t="s">
        <v>5384</v>
      </c>
      <c r="N143" s="168" t="s">
        <v>5385</v>
      </c>
      <c r="O143" s="168" t="s">
        <v>5386</v>
      </c>
      <c r="P143" s="168" t="s">
        <v>2459</v>
      </c>
      <c r="Q143" s="212"/>
      <c r="R143" s="212"/>
      <c r="S143" s="212"/>
      <c r="T143" s="212"/>
      <c r="U143" s="212"/>
      <c r="V143" s="212"/>
      <c r="W143" s="169"/>
      <c r="X143" s="168" t="s">
        <v>5387</v>
      </c>
      <c r="Y143" s="168"/>
      <c r="Z143" s="168" t="s">
        <v>5388</v>
      </c>
      <c r="AA143" s="212"/>
      <c r="AB143" s="228" t="s">
        <v>5389</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5390</v>
      </c>
      <c r="BB143" s="228" t="s">
        <v>855</v>
      </c>
      <c r="BC143" s="168" t="s">
        <v>900</v>
      </c>
      <c r="BD143" s="228" t="s">
        <v>1951</v>
      </c>
      <c r="BE143" s="168" t="s">
        <v>5391</v>
      </c>
      <c r="BF143" s="212"/>
      <c r="BG143" s="212"/>
      <c r="BH143" s="168" t="s">
        <v>5392</v>
      </c>
      <c r="BI143" s="212"/>
      <c r="BJ143" s="212"/>
      <c r="BK143" s="168" t="s">
        <v>422</v>
      </c>
      <c r="BL143" s="212"/>
      <c r="BM143" s="212"/>
      <c r="BN143" s="212"/>
      <c r="BO143" s="212"/>
      <c r="BP143" s="212"/>
      <c r="BQ143" s="168" t="s">
        <v>5393</v>
      </c>
      <c r="BR143" s="168" t="s">
        <v>5394</v>
      </c>
      <c r="BS143" s="168" t="s">
        <v>934</v>
      </c>
      <c r="BT143" s="168" t="s">
        <v>427</v>
      </c>
      <c r="BU143" s="168" t="s">
        <v>5395</v>
      </c>
      <c r="BV143" s="168" t="s">
        <v>1360</v>
      </c>
      <c r="BW143" s="212"/>
      <c r="BX143" s="212"/>
      <c r="BY143" s="212"/>
      <c r="BZ143" s="168" t="s">
        <v>1101</v>
      </c>
      <c r="CA143" s="212"/>
      <c r="CB143" s="212"/>
      <c r="CC143" s="212"/>
      <c r="CD143" s="212"/>
      <c r="CE143" s="212"/>
      <c r="CF143" s="168" t="s">
        <v>5396</v>
      </c>
      <c r="CG143" s="168" t="s">
        <v>3359</v>
      </c>
      <c r="CH143" s="212"/>
      <c r="CI143" s="212"/>
      <c r="CJ143" s="212"/>
      <c r="CK143" s="212"/>
      <c r="CL143" s="168" t="s">
        <v>2270</v>
      </c>
      <c r="CM143" s="168" t="s">
        <v>4547</v>
      </c>
      <c r="CN143" s="212"/>
      <c r="CO143" s="212"/>
      <c r="CP143" s="212"/>
      <c r="CQ143" s="212"/>
      <c r="CR143" s="212"/>
      <c r="CS143" s="174"/>
      <c r="CT143" s="168" t="s">
        <v>4320</v>
      </c>
      <c r="CU143" s="212"/>
      <c r="CV143" s="168" t="s">
        <v>5397</v>
      </c>
      <c r="CW143" s="168" t="s">
        <v>1349</v>
      </c>
      <c r="CX143" s="168" t="s">
        <v>5398</v>
      </c>
      <c r="CY143" s="168" t="s">
        <v>2265</v>
      </c>
      <c r="CZ143" s="168" t="s">
        <v>5399</v>
      </c>
      <c r="DA143" s="168" t="s">
        <v>5400</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5403</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5404</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5405</v>
      </c>
      <c r="B145" s="79" t="s">
        <v>5406</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5407</v>
      </c>
      <c r="BX145" s="212"/>
      <c r="BY145" s="212"/>
      <c r="BZ145" s="212"/>
      <c r="CA145" s="212"/>
      <c r="CB145" s="212"/>
      <c r="CC145" s="212"/>
      <c r="CD145" s="212"/>
      <c r="CE145" s="212"/>
      <c r="CF145" s="212"/>
      <c r="CG145" s="212"/>
      <c r="CH145" s="212"/>
      <c r="CI145" s="94" t="s">
        <v>5408</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5409</v>
      </c>
      <c r="B146" s="99" t="s">
        <v>5410</v>
      </c>
      <c r="C146" s="100" t="s">
        <v>1287</v>
      </c>
      <c r="D146" s="101" t="s">
        <v>1287</v>
      </c>
      <c r="E146" s="102" t="s">
        <v>1287</v>
      </c>
      <c r="F146" s="103" t="s">
        <v>1287</v>
      </c>
      <c r="G146" s="99" t="s">
        <v>4277</v>
      </c>
      <c r="H146" s="273"/>
      <c r="I146" s="177" t="s">
        <v>5411</v>
      </c>
      <c r="J146" s="177" t="s">
        <v>4176</v>
      </c>
      <c r="K146" s="177" t="s">
        <v>2076</v>
      </c>
      <c r="L146" s="177" t="s">
        <v>5412</v>
      </c>
      <c r="M146" s="177" t="s">
        <v>5413</v>
      </c>
      <c r="N146" s="273"/>
      <c r="O146" s="231" t="s">
        <v>5037</v>
      </c>
      <c r="P146" s="177" t="s">
        <v>5414</v>
      </c>
      <c r="Q146" s="273"/>
      <c r="R146" s="273"/>
      <c r="S146" s="273"/>
      <c r="T146" s="273"/>
      <c r="U146" s="273"/>
      <c r="V146" s="273"/>
      <c r="W146" s="169"/>
      <c r="X146" s="182" t="s">
        <v>5177</v>
      </c>
      <c r="Y146" s="182" t="s">
        <v>5415</v>
      </c>
      <c r="Z146" s="182" t="s">
        <v>5202</v>
      </c>
      <c r="AA146" s="182" t="s">
        <v>5416</v>
      </c>
      <c r="AB146" s="182" t="s">
        <v>1816</v>
      </c>
      <c r="AC146" s="182" t="s">
        <v>5396</v>
      </c>
      <c r="AD146" s="277"/>
      <c r="AE146" s="182" t="s">
        <v>5417</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2760</v>
      </c>
      <c r="BD146" s="193" t="s">
        <v>5418</v>
      </c>
      <c r="BE146" s="193" t="s">
        <v>5419</v>
      </c>
      <c r="BF146" s="257"/>
      <c r="BG146" s="257"/>
      <c r="BH146" s="193" t="s">
        <v>5420</v>
      </c>
      <c r="BI146" s="193" t="s">
        <v>5421</v>
      </c>
      <c r="BJ146" s="193"/>
      <c r="BK146" s="193" t="s">
        <v>429</v>
      </c>
      <c r="BL146" s="257"/>
      <c r="BM146" s="257"/>
      <c r="BN146" s="257"/>
      <c r="BO146" s="257"/>
      <c r="BP146" s="257"/>
      <c r="BQ146" s="219"/>
      <c r="BR146" s="258"/>
      <c r="BS146" s="198" t="s">
        <v>5422</v>
      </c>
      <c r="BT146" s="198" t="s">
        <v>5423</v>
      </c>
      <c r="BU146" s="258"/>
      <c r="BV146" s="198" t="s">
        <v>302</v>
      </c>
      <c r="BW146" s="198" t="s">
        <v>5424</v>
      </c>
      <c r="BX146" s="198" t="s">
        <v>3610</v>
      </c>
      <c r="BY146" s="258"/>
      <c r="BZ146" s="198" t="s">
        <v>5425</v>
      </c>
      <c r="CA146" s="258"/>
      <c r="CB146" s="258"/>
      <c r="CC146" s="258"/>
      <c r="CD146" s="258"/>
      <c r="CE146" s="258"/>
      <c r="CF146" s="241" t="s">
        <v>4409</v>
      </c>
      <c r="CG146" s="241" t="s">
        <v>1947</v>
      </c>
      <c r="CH146" s="241" t="s">
        <v>2538</v>
      </c>
      <c r="CI146" s="241" t="s">
        <v>5426</v>
      </c>
      <c r="CJ146" s="241" t="s">
        <v>4128</v>
      </c>
      <c r="CK146" s="260"/>
      <c r="CL146" s="241" t="s">
        <v>1682</v>
      </c>
      <c r="CM146" s="241" t="s">
        <v>2797</v>
      </c>
      <c r="CN146" s="260"/>
      <c r="CO146" s="260"/>
      <c r="CP146" s="260"/>
      <c r="CQ146" s="260"/>
      <c r="CR146" s="260"/>
      <c r="CS146" s="174"/>
      <c r="CT146" s="205" t="s">
        <v>5427</v>
      </c>
      <c r="CU146" s="205" t="s">
        <v>5428</v>
      </c>
      <c r="CV146" s="244" t="s">
        <v>2690</v>
      </c>
      <c r="CW146" s="261"/>
      <c r="CX146" s="261"/>
      <c r="CY146" s="261"/>
      <c r="CZ146" s="205" t="s">
        <v>5429</v>
      </c>
      <c r="DA146" s="205" t="s">
        <v>5430</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5431</v>
      </c>
      <c r="B147" s="79" t="s">
        <v>5432</v>
      </c>
      <c r="C147" s="80" t="s">
        <v>1287</v>
      </c>
      <c r="D147" s="81" t="s">
        <v>1287</v>
      </c>
      <c r="E147" s="82" t="s">
        <v>1287</v>
      </c>
      <c r="F147" s="83" t="s">
        <v>1287</v>
      </c>
      <c r="G147" s="79" t="s">
        <v>627</v>
      </c>
      <c r="H147" s="212"/>
      <c r="I147" s="212"/>
      <c r="J147" s="212"/>
      <c r="K147" s="228" t="s">
        <v>5433</v>
      </c>
      <c r="L147" s="212"/>
      <c r="M147" s="212"/>
      <c r="N147" s="212"/>
      <c r="O147" s="228" t="s">
        <v>1394</v>
      </c>
      <c r="P147" s="212"/>
      <c r="Q147" s="212"/>
      <c r="R147" s="212"/>
      <c r="S147" s="212"/>
      <c r="T147" s="212"/>
      <c r="U147" s="212"/>
      <c r="V147" s="212"/>
      <c r="W147" s="169"/>
      <c r="X147" s="228" t="s">
        <v>3651</v>
      </c>
      <c r="Y147" s="212"/>
      <c r="Z147" s="228" t="s">
        <v>4415</v>
      </c>
      <c r="AA147" s="212"/>
      <c r="AB147" s="228" t="s">
        <v>5434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5435</v>
      </c>
      <c r="B148" s="99" t="s">
        <v>5436</v>
      </c>
      <c r="C148" s="100" t="s">
        <v>1287</v>
      </c>
      <c r="D148" s="101" t="s">
        <v>1287</v>
      </c>
      <c r="E148" s="102" t="s">
        <v>1287</v>
      </c>
      <c r="F148" s="103" t="s">
        <v>1287</v>
      </c>
      <c r="G148" s="99" t="s">
        <v>4226</v>
      </c>
      <c r="H148" s="177" t="s">
        <v>5437</v>
      </c>
      <c r="I148" s="177" t="s">
        <v>5438</v>
      </c>
      <c r="J148" s="177" t="s">
        <v>511</v>
      </c>
      <c r="K148" s="177" t="s">
        <v>3680</v>
      </c>
      <c r="L148" s="177" t="s">
        <v>2450</v>
      </c>
      <c r="M148" s="177" t="s">
        <v>5439</v>
      </c>
      <c r="N148" s="177" t="s">
        <v>5440</v>
      </c>
      <c r="O148" s="177" t="s">
        <v>5441</v>
      </c>
      <c r="P148" s="177" t="s">
        <v>388</v>
      </c>
      <c r="Q148" s="177"/>
      <c r="R148" s="177"/>
      <c r="S148" s="177"/>
      <c r="T148" s="177"/>
      <c r="U148" s="177"/>
      <c r="V148" s="177"/>
      <c r="W148" s="169"/>
      <c r="X148" s="182" t="s">
        <v>5191</v>
      </c>
      <c r="Y148" s="182" t="s">
        <v>4397</v>
      </c>
      <c r="Z148" s="182" t="s">
        <v>5442</v>
      </c>
      <c r="AA148" s="182" t="s">
        <v>751</v>
      </c>
      <c r="AB148" s="182" t="s">
        <v>5443</v>
      </c>
      <c r="AC148" s="182" t="s">
        <v>5444</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5445</v>
      </c>
      <c r="BB148" s="193" t="s">
        <v>3395</v>
      </c>
      <c r="BC148" s="193" t="s">
        <v>2988</v>
      </c>
      <c r="BD148" s="193" t="s">
        <v>5446</v>
      </c>
      <c r="BE148" s="193" t="s">
        <v>5447</v>
      </c>
      <c r="BF148" s="193" t="s">
        <v>5448</v>
      </c>
      <c r="BG148" s="193" t="s">
        <v>3191</v>
      </c>
      <c r="BH148" s="193" t="s">
        <v>5449</v>
      </c>
      <c r="BI148" s="192"/>
      <c r="BJ148" s="257"/>
      <c r="BK148" s="257"/>
      <c r="BL148" s="193"/>
      <c r="BM148" s="193"/>
      <c r="BN148" s="193"/>
      <c r="BO148" s="193"/>
      <c r="BP148" s="193"/>
      <c r="BQ148" s="219"/>
      <c r="BR148" s="258"/>
      <c r="BS148" s="577" t="s">
        <v>5450</v>
      </c>
      <c r="BT148" s="198" t="s">
        <v>5451</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1844</v>
      </c>
      <c r="CV148" s="205" t="s">
        <v>131</v>
      </c>
      <c r="CW148" s="261"/>
      <c r="CX148" s="205" t="s">
        <v>5452</v>
      </c>
      <c r="CY148" s="261"/>
      <c r="CZ148" s="261"/>
      <c r="DA148" s="261"/>
      <c r="DB148" s="261"/>
      <c r="DC148" s="261"/>
      <c r="DD148" s="261"/>
      <c r="DE148" s="261"/>
      <c r="DF148" s="261"/>
      <c r="DG148" s="264" t="s">
        <v>3609</v>
      </c>
      <c r="DH148" s="262"/>
      <c r="DI148" s="262"/>
      <c r="DJ148" s="262"/>
      <c r="DK148" s="297"/>
      <c r="DL148" s="262"/>
      <c r="DM148" s="262"/>
      <c r="DN148" s="262"/>
      <c r="DO148" s="262"/>
      <c r="DP148" s="264" t="s">
        <v>5453</v>
      </c>
      <c r="DQ148" s="264"/>
      <c r="DR148" s="578"/>
      <c r="DS148" s="262"/>
      <c r="DT148" s="262"/>
      <c r="DU148" s="262"/>
      <c r="DV148" s="262"/>
      <c r="DW148" s="262"/>
      <c r="DX148" s="262"/>
      <c r="DY148" s="262"/>
      <c r="DZ148" s="262"/>
      <c r="EA148" s="262"/>
      <c r="EB148" s="294"/>
    </row>
    <row r="149" ht="15.75" customHeight="1">
      <c r="A149" s="167" t="s">
        <v>5454</v>
      </c>
      <c r="B149" s="79" t="s">
        <v>5455</v>
      </c>
      <c r="C149" s="80" t="s">
        <v>1287</v>
      </c>
      <c r="D149" s="81" t="s">
        <v>1287</v>
      </c>
      <c r="E149" s="82" t="s">
        <v>1287</v>
      </c>
      <c r="F149" s="83" t="s">
        <v>1287</v>
      </c>
      <c r="G149" s="79" t="s">
        <v>5456</v>
      </c>
      <c r="H149" s="212"/>
      <c r="I149" s="228" t="s">
        <v>4092</v>
      </c>
      <c r="J149" s="228" t="s">
        <v>5457</v>
      </c>
      <c r="K149" s="228" t="s">
        <v>122</v>
      </c>
      <c r="L149" s="228" t="s">
        <v>5458</v>
      </c>
      <c r="M149" s="228" t="s">
        <v>5459</v>
      </c>
      <c r="N149" s="212"/>
      <c r="O149" s="228" t="s">
        <v>3384</v>
      </c>
      <c r="P149" s="228" t="s">
        <v>1243</v>
      </c>
      <c r="Q149" s="212"/>
      <c r="R149" s="212"/>
      <c r="S149" s="212"/>
      <c r="T149" s="212"/>
      <c r="U149" s="212"/>
      <c r="V149" s="212"/>
      <c r="W149" s="169"/>
      <c r="X149" s="228" t="s">
        <v>5460</v>
      </c>
      <c r="Y149" s="228" t="s">
        <v>5461</v>
      </c>
      <c r="Z149" s="228" t="s">
        <v>281</v>
      </c>
      <c r="AA149" s="212"/>
      <c r="AB149" s="228" t="s">
        <v>5462</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4259</v>
      </c>
      <c r="BC149" s="212"/>
      <c r="BD149" s="228" t="s">
        <v>988</v>
      </c>
      <c r="BE149" s="212"/>
      <c r="BF149" s="212"/>
      <c r="BG149" s="212"/>
      <c r="BH149" s="228" t="s">
        <v>834</v>
      </c>
      <c r="BI149" s="172"/>
      <c r="BJ149" s="228" t="s">
        <v>5463</v>
      </c>
      <c r="BK149" s="228" t="s">
        <v>5464</v>
      </c>
      <c r="BL149" s="212"/>
      <c r="BM149" s="212"/>
      <c r="BN149" s="212"/>
      <c r="BO149" s="212"/>
      <c r="BP149" s="212"/>
      <c r="BQ149" s="212"/>
      <c r="BR149" s="212"/>
      <c r="BS149" s="212"/>
      <c r="BT149" s="228" t="s">
        <v>954</v>
      </c>
      <c r="BU149" s="212"/>
      <c r="BV149" s="212"/>
      <c r="BW149" s="212"/>
      <c r="BX149" s="228" t="s">
        <v>5465</v>
      </c>
      <c r="BY149" s="228" t="s">
        <v>5466</v>
      </c>
      <c r="BZ149" s="228" t="s">
        <v>3059</v>
      </c>
      <c r="CA149" s="212"/>
      <c r="CB149" s="212"/>
      <c r="CC149" s="212"/>
      <c r="CD149" s="212"/>
      <c r="CE149" s="212"/>
      <c r="CF149" s="228" t="s">
        <v>3782</v>
      </c>
      <c r="CG149" s="228" t="s">
        <v>5378</v>
      </c>
      <c r="CH149" s="228" t="s">
        <v>682</v>
      </c>
      <c r="CI149" s="228" t="s">
        <v>5467</v>
      </c>
      <c r="CJ149" s="212"/>
      <c r="CK149" s="212"/>
      <c r="CL149" s="228" t="s">
        <v>2937</v>
      </c>
      <c r="CM149" s="228" t="s">
        <v>5373</v>
      </c>
      <c r="CN149" s="212"/>
      <c r="CO149" s="212"/>
      <c r="CP149" s="212"/>
      <c r="CQ149" s="212"/>
      <c r="CR149" s="212"/>
      <c r="CS149" s="174"/>
      <c r="CT149" s="228" t="s">
        <v>4180</v>
      </c>
      <c r="CU149" s="228" t="s">
        <v>5468</v>
      </c>
      <c r="CV149" s="228" t="s">
        <v>4939</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c r="A150" s="579" t="s">
        <v>5474</v>
      </c>
      <c r="B150" s="99" t="s">
        <v>5475</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5476</v>
      </c>
      <c r="B151" s="79" t="s">
        <v>5477</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5478</v>
      </c>
      <c r="B152" s="99" t="s">
        <v>5479</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5480</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5481</v>
      </c>
      <c r="B153" s="79" t="s">
        <v>5482</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5483</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5486</v>
      </c>
      <c r="B155" s="79" t="s">
        <v>5487</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3600</v>
      </c>
      <c r="Y155" s="212"/>
      <c r="Z155" s="168" t="s">
        <v>1814</v>
      </c>
      <c r="AA155" s="212"/>
      <c r="AB155" s="87" t="s">
        <v>5488</v>
      </c>
      <c r="AC155" s="168" t="s">
        <v>2317</v>
      </c>
      <c r="AD155" s="212"/>
      <c r="AE155" s="212"/>
      <c r="AF155" s="168" t="s">
        <v>4632</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5489</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5490</v>
      </c>
      <c r="CG155" s="168" t="s">
        <v>395</v>
      </c>
      <c r="CH155" s="168" t="s">
        <v>4165</v>
      </c>
      <c r="CI155" s="212"/>
      <c r="CJ155" s="168" t="s">
        <v>5491</v>
      </c>
      <c r="CK155" s="212"/>
      <c r="CL155" s="168" t="s">
        <v>1390</v>
      </c>
      <c r="CM155" s="212"/>
      <c r="CN155" s="212"/>
      <c r="CO155" s="212"/>
      <c r="CP155" s="212"/>
      <c r="CQ155" s="212"/>
      <c r="CR155" s="212"/>
      <c r="CS155" s="174"/>
      <c r="CT155" s="168" t="s">
        <v>5492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5493</v>
      </c>
      <c r="B156" s="99" t="s">
        <v>5494</v>
      </c>
      <c r="C156" s="100" t="s">
        <v>1287</v>
      </c>
      <c r="D156" s="101" t="s">
        <v>1287</v>
      </c>
      <c r="E156" s="102" t="s">
        <v>1287</v>
      </c>
      <c r="F156" s="103" t="s">
        <v>1044</v>
      </c>
      <c r="G156" s="99" t="s">
        <v>3236</v>
      </c>
      <c r="H156" s="231" t="s">
        <v>5495</v>
      </c>
      <c r="I156" s="273"/>
      <c r="J156" s="231" t="s">
        <v>2763</v>
      </c>
      <c r="K156" s="231" t="s">
        <v>2696</v>
      </c>
      <c r="L156" s="269" t="s">
        <v>5496</v>
      </c>
      <c r="M156" s="273"/>
      <c r="N156" s="273"/>
      <c r="O156" s="273"/>
      <c r="P156" s="231" t="s">
        <v>5497</v>
      </c>
      <c r="Q156" s="273"/>
      <c r="R156" s="273"/>
      <c r="S156" s="273"/>
      <c r="T156" s="273"/>
      <c r="U156" s="273"/>
      <c r="V156" s="273"/>
      <c r="W156" s="169"/>
      <c r="X156" s="277"/>
      <c r="Y156" s="235" t="s">
        <v>4854</v>
      </c>
      <c r="Z156" s="235" t="s">
        <v>2225</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5498</v>
      </c>
      <c r="BE156" s="257"/>
      <c r="BF156" s="218" t="s">
        <v>3152</v>
      </c>
      <c r="BG156" s="218" t="s">
        <v>5499</v>
      </c>
      <c r="BH156" s="218" t="s">
        <v>5500</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5501</v>
      </c>
      <c r="CG156" s="260"/>
      <c r="CH156" s="260"/>
      <c r="CI156" s="260"/>
      <c r="CJ156" s="260"/>
      <c r="CK156" s="260"/>
      <c r="CL156" s="220" t="s">
        <v>4655</v>
      </c>
      <c r="CM156" s="260"/>
      <c r="CN156" s="260"/>
      <c r="CO156" s="260"/>
      <c r="CP156" s="260"/>
      <c r="CQ156" s="260"/>
      <c r="CR156" s="260"/>
      <c r="CS156" s="174"/>
      <c r="CT156" s="290"/>
      <c r="CU156" s="244" t="s">
        <v>2693</v>
      </c>
      <c r="CV156" s="261"/>
      <c r="CW156" s="261"/>
      <c r="CX156" s="261"/>
      <c r="CY156" s="261"/>
      <c r="CZ156" s="153" t="s">
        <v>5502</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5503</v>
      </c>
      <c r="B157" s="79" t="s">
        <v>5504</v>
      </c>
      <c r="C157" s="80" t="s">
        <v>1287</v>
      </c>
      <c r="D157" s="81" t="s">
        <v>1287</v>
      </c>
      <c r="E157" s="82" t="s">
        <v>1287</v>
      </c>
      <c r="F157" s="83" t="s">
        <v>1287</v>
      </c>
      <c r="G157" s="79" t="s">
        <v>5338</v>
      </c>
      <c r="H157" s="212"/>
      <c r="I157" s="168" t="s">
        <v>5505</v>
      </c>
      <c r="J157" s="168" t="s">
        <v>3379</v>
      </c>
      <c r="K157" s="168" t="s">
        <v>3872</v>
      </c>
      <c r="L157" s="168" t="s">
        <v>5506</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5507</v>
      </c>
      <c r="BU157" s="212"/>
      <c r="BV157" s="168" t="s">
        <v>5508</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5509</v>
      </c>
      <c r="DR157" s="212"/>
      <c r="DS157" s="212"/>
      <c r="DT157" s="212"/>
      <c r="DU157" s="212"/>
      <c r="DV157" s="212"/>
      <c r="DW157" s="212"/>
      <c r="DX157" s="212"/>
      <c r="DY157" s="212"/>
      <c r="DZ157" s="212"/>
      <c r="EA157" s="212"/>
      <c r="EB157" s="250" t="s">
        <v>5510</v>
      </c>
    </row>
    <row r="158" ht="15.75" customHeight="1">
      <c r="A158" s="175" t="s">
        <v>5511</v>
      </c>
      <c r="B158" s="99" t="s">
        <v>5512</v>
      </c>
      <c r="C158" s="100" t="s">
        <v>1287</v>
      </c>
      <c r="D158" s="101" t="s">
        <v>1287</v>
      </c>
      <c r="E158" s="102" t="s">
        <v>1287</v>
      </c>
      <c r="F158" s="103" t="s">
        <v>436</v>
      </c>
      <c r="G158" s="99" t="s">
        <v>2287</v>
      </c>
      <c r="H158" s="176" t="s">
        <v>3463</v>
      </c>
      <c r="I158" s="273"/>
      <c r="J158" s="177" t="s">
        <v>1654</v>
      </c>
      <c r="K158" s="176" t="s">
        <v>5513</v>
      </c>
      <c r="L158" s="273"/>
      <c r="M158" s="273"/>
      <c r="N158" s="273"/>
      <c r="O158" s="273"/>
      <c r="P158" s="177" t="s">
        <v>249</v>
      </c>
      <c r="Q158" s="273"/>
      <c r="R158" s="273"/>
      <c r="S158" s="273"/>
      <c r="T158" s="273"/>
      <c r="U158" s="273"/>
      <c r="V158" s="273"/>
      <c r="W158" s="169"/>
      <c r="X158" s="277"/>
      <c r="Y158" s="277"/>
      <c r="Z158" s="182" t="s">
        <v>5514</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5515</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5516</v>
      </c>
      <c r="DM158" s="264" t="s">
        <v>1099</v>
      </c>
      <c r="DN158" s="264" t="s">
        <v>135</v>
      </c>
      <c r="DO158" s="264" t="s">
        <v>5517</v>
      </c>
      <c r="DP158" s="262"/>
      <c r="DQ158" s="262"/>
      <c r="DR158" s="262"/>
      <c r="DS158" s="262"/>
      <c r="DT158" s="262"/>
      <c r="DU158" s="264" t="s">
        <v>623</v>
      </c>
      <c r="DV158" s="262"/>
      <c r="DW158" s="262"/>
      <c r="DX158" s="262"/>
      <c r="DY158" s="262"/>
      <c r="DZ158" s="262"/>
      <c r="EA158" s="262"/>
      <c r="EB158" s="294"/>
    </row>
    <row r="159" ht="15.75" customHeight="1">
      <c r="A159" s="580" t="s">
        <v>5518</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5519</v>
      </c>
      <c r="B160" s="99" t="s">
        <v>1046</v>
      </c>
      <c r="C160" s="100" t="s">
        <v>1287</v>
      </c>
      <c r="D160" s="101" t="s">
        <v>1287</v>
      </c>
      <c r="E160" s="102" t="s">
        <v>1287</v>
      </c>
      <c r="F160" s="103" t="s">
        <v>1287</v>
      </c>
      <c r="G160" s="99" t="s">
        <v>2837</v>
      </c>
      <c r="H160" s="273"/>
      <c r="I160" s="177" t="s">
        <v>5520</v>
      </c>
      <c r="J160" s="177" t="s">
        <v>3465</v>
      </c>
      <c r="K160" s="177" t="s">
        <v>3995</v>
      </c>
      <c r="L160" s="177" t="s">
        <v>5521</v>
      </c>
      <c r="M160" s="177" t="s">
        <v>5522</v>
      </c>
      <c r="N160" s="177" t="s">
        <v>2604</v>
      </c>
      <c r="O160" s="177" t="s">
        <v>5523</v>
      </c>
      <c r="P160" s="177" t="s">
        <v>4054</v>
      </c>
      <c r="Q160" s="273"/>
      <c r="R160" s="273"/>
      <c r="S160" s="273"/>
      <c r="T160" s="273"/>
      <c r="U160" s="273"/>
      <c r="V160" s="273"/>
      <c r="W160" s="169"/>
      <c r="X160" s="182" t="s">
        <v>224</v>
      </c>
      <c r="Y160" s="182" t="s">
        <v>1996</v>
      </c>
      <c r="Z160" s="182" t="s">
        <v>5524</v>
      </c>
      <c r="AA160" s="182" t="s">
        <v>5525</v>
      </c>
      <c r="AB160" s="182" t="s">
        <v>5526</v>
      </c>
      <c r="AC160" s="182" t="s">
        <v>3239</v>
      </c>
      <c r="AD160" s="277"/>
      <c r="AE160" s="182" t="s">
        <v>5527</v>
      </c>
      <c r="AF160" s="182" t="s">
        <v>5528</v>
      </c>
      <c r="AG160" s="277"/>
      <c r="AH160" s="277"/>
      <c r="AI160" s="277"/>
      <c r="AJ160" s="277"/>
      <c r="AK160" s="169"/>
      <c r="AL160" s="189" t="s">
        <v>4187</v>
      </c>
      <c r="AM160" s="189" t="s">
        <v>3493</v>
      </c>
      <c r="AN160" s="189" t="s">
        <v>5529</v>
      </c>
      <c r="AO160" s="189" t="s">
        <v>3423</v>
      </c>
      <c r="AP160" s="189" t="s">
        <v>5530</v>
      </c>
      <c r="AQ160" s="189"/>
      <c r="AR160" s="189" t="s">
        <v>3985</v>
      </c>
      <c r="AS160" s="189" t="s">
        <v>5531</v>
      </c>
      <c r="AT160" s="189" t="s">
        <v>3046</v>
      </c>
      <c r="AU160" s="189" t="s">
        <v>675</v>
      </c>
      <c r="AV160" s="256"/>
      <c r="AW160" s="256"/>
      <c r="AX160" s="256"/>
      <c r="AY160" s="256"/>
      <c r="AZ160" s="256"/>
      <c r="BA160" s="193" t="s">
        <v>521</v>
      </c>
      <c r="BB160" s="193" t="s">
        <v>5532</v>
      </c>
      <c r="BC160" s="193" t="s">
        <v>2705</v>
      </c>
      <c r="BD160" s="193" t="s">
        <v>5533</v>
      </c>
      <c r="BE160" s="193" t="s">
        <v>5534</v>
      </c>
      <c r="BF160" s="193" t="s">
        <v>5535</v>
      </c>
      <c r="BG160" s="193" t="s">
        <v>5536</v>
      </c>
      <c r="BH160" s="193" t="s">
        <v>5327</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3741</v>
      </c>
      <c r="CI160" s="241" t="s">
        <v>5546</v>
      </c>
      <c r="CJ160" s="241" t="s">
        <v>3378</v>
      </c>
      <c r="CK160" s="241" t="s">
        <v>5547</v>
      </c>
      <c r="CL160" s="241" t="s">
        <v>197</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4793</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5556</v>
      </c>
      <c r="B162" s="99" t="s">
        <v>806</v>
      </c>
      <c r="C162" s="100" t="s">
        <v>1287</v>
      </c>
      <c r="D162" s="101" t="s">
        <v>1287</v>
      </c>
      <c r="E162" s="102" t="s">
        <v>1287</v>
      </c>
      <c r="F162" s="103" t="s">
        <v>1287</v>
      </c>
      <c r="G162" s="99" t="s">
        <v>5047</v>
      </c>
      <c r="H162" s="231" t="s">
        <v>5557</v>
      </c>
      <c r="I162" s="231" t="s">
        <v>5558</v>
      </c>
      <c r="J162" s="231" t="s">
        <v>5559</v>
      </c>
      <c r="K162" s="231" t="s">
        <v>1243</v>
      </c>
      <c r="L162" s="231" t="s">
        <v>3532</v>
      </c>
      <c r="M162" s="231" t="s">
        <v>5560</v>
      </c>
      <c r="N162" s="231" t="s">
        <v>5561</v>
      </c>
      <c r="O162" s="231" t="s">
        <v>5562</v>
      </c>
      <c r="P162" s="231" t="s">
        <v>3938</v>
      </c>
      <c r="Q162" s="273"/>
      <c r="R162" s="273"/>
      <c r="S162" s="273"/>
      <c r="T162" s="273"/>
      <c r="U162" s="273"/>
      <c r="V162" s="273"/>
      <c r="W162" s="169"/>
      <c r="X162" s="235" t="s">
        <v>5563</v>
      </c>
      <c r="Y162" s="235" t="s">
        <v>1244</v>
      </c>
      <c r="Z162" s="277"/>
      <c r="AA162" s="277"/>
      <c r="AB162" s="235" t="s">
        <v>5564</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5565</v>
      </c>
      <c r="BB162" s="257"/>
      <c r="BC162" s="218" t="s">
        <v>1961</v>
      </c>
      <c r="BD162" s="257"/>
      <c r="BE162" s="257"/>
      <c r="BF162" s="257"/>
      <c r="BG162" s="257"/>
      <c r="BH162" s="218" t="s">
        <v>3248</v>
      </c>
      <c r="BI162" s="257"/>
      <c r="BJ162" s="257"/>
      <c r="BK162" s="218" t="s">
        <v>5041</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5566</v>
      </c>
      <c r="CG162" s="220" t="s">
        <v>5284</v>
      </c>
      <c r="CH162" s="220" t="s">
        <v>5567</v>
      </c>
      <c r="CI162" s="220" t="s">
        <v>5568</v>
      </c>
      <c r="CJ162" s="220" t="s">
        <v>854</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5570</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1887</v>
      </c>
      <c r="C164" s="100" t="s">
        <v>1287</v>
      </c>
      <c r="D164" s="101" t="s">
        <v>1287</v>
      </c>
      <c r="E164" s="102" t="s">
        <v>1287</v>
      </c>
      <c r="F164" s="103" t="s">
        <v>1287</v>
      </c>
      <c r="G164" s="99" t="s">
        <v>5338</v>
      </c>
      <c r="H164" s="231"/>
      <c r="I164" s="231" t="s">
        <v>5572</v>
      </c>
      <c r="J164" s="231" t="s">
        <v>3609</v>
      </c>
      <c r="K164" s="231" t="s">
        <v>1420</v>
      </c>
      <c r="L164" s="273"/>
      <c r="M164" s="273"/>
      <c r="N164" s="273"/>
      <c r="O164" s="273"/>
      <c r="P164" s="231" t="s">
        <v>927</v>
      </c>
      <c r="Q164" s="273"/>
      <c r="R164" s="273"/>
      <c r="S164" s="273"/>
      <c r="T164" s="273"/>
      <c r="U164" s="273"/>
      <c r="V164" s="273"/>
      <c r="W164" s="169"/>
      <c r="X164" s="277"/>
      <c r="Y164" s="277"/>
      <c r="Z164" s="235" t="s">
        <v>2964</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439</v>
      </c>
      <c r="BC164" s="218" t="s">
        <v>4463</v>
      </c>
      <c r="BD164" s="218" t="s">
        <v>5574</v>
      </c>
      <c r="BE164" s="257"/>
      <c r="BF164" s="257"/>
      <c r="BG164" s="257"/>
      <c r="BH164" s="218" t="s">
        <v>4683</v>
      </c>
      <c r="BI164" s="257"/>
      <c r="BJ164" s="257"/>
      <c r="BK164" s="257"/>
      <c r="BL164" s="257"/>
      <c r="BM164" s="257"/>
      <c r="BN164" s="257"/>
      <c r="BO164" s="257"/>
      <c r="BP164" s="257"/>
      <c r="BQ164" s="258"/>
      <c r="BR164" s="219" t="s">
        <v>4301</v>
      </c>
      <c r="BS164" s="219" t="s">
        <v>5575</v>
      </c>
      <c r="BT164" s="219" t="s">
        <v>5576</v>
      </c>
      <c r="BU164" s="258"/>
      <c r="BV164" s="258"/>
      <c r="BW164" s="258"/>
      <c r="BX164" s="258"/>
      <c r="BY164" s="258"/>
      <c r="BZ164" s="258"/>
      <c r="CA164" s="258"/>
      <c r="CB164" s="258"/>
      <c r="CC164" s="258"/>
      <c r="CD164" s="258"/>
      <c r="CE164" s="258"/>
      <c r="CF164" s="220" t="s">
        <v>5577</v>
      </c>
      <c r="CG164" s="220" t="s">
        <v>1758</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34"/>
    </row>
    <row r="165" ht="15.75" customHeight="1">
      <c r="A165" s="580" t="s">
        <v>5579</v>
      </c>
      <c r="B165" s="79" t="s">
        <v>2395</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2689</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5582</v>
      </c>
      <c r="B167" s="79" t="s">
        <v>2892</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5583</v>
      </c>
      <c r="B168" s="99" t="s">
        <v>4208</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4226</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5210</v>
      </c>
      <c r="C170" s="100" t="s">
        <v>1287</v>
      </c>
      <c r="D170" s="101" t="s">
        <v>1287</v>
      </c>
      <c r="E170" s="102" t="s">
        <v>1287</v>
      </c>
      <c r="F170" s="103" t="s">
        <v>1287</v>
      </c>
      <c r="G170" s="99" t="s">
        <v>436</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5210</v>
      </c>
      <c r="C171" s="80" t="s">
        <v>1287</v>
      </c>
      <c r="D171" s="81" t="s">
        <v>1287</v>
      </c>
      <c r="E171" s="82" t="s">
        <v>1287</v>
      </c>
      <c r="F171" s="83" t="s">
        <v>1287</v>
      </c>
      <c r="G171" s="79" t="s">
        <v>436</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5590</v>
      </c>
      <c r="B172" s="99" t="s">
        <v>4109</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5593</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4883</v>
      </c>
      <c r="CH173" s="168" t="s">
        <v>5595</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5597</v>
      </c>
      <c r="B174" s="99" t="s">
        <v>2932</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5599</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1166</v>
      </c>
      <c r="C177" s="80" t="s">
        <v>1287</v>
      </c>
      <c r="D177" s="81" t="s">
        <v>1287</v>
      </c>
      <c r="E177" s="82" t="s">
        <v>1287</v>
      </c>
      <c r="F177" s="83" t="s">
        <v>1287</v>
      </c>
      <c r="G177" s="79" t="s">
        <v>539</v>
      </c>
      <c r="H177" s="212"/>
      <c r="I177" s="212"/>
      <c r="J177" s="212"/>
      <c r="K177" s="228" t="s">
        <v>2446</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5604</v>
      </c>
      <c r="H2" s="611" t="s">
        <v>47</v>
      </c>
      <c r="I2" s="611" t="s">
        <v>48</v>
      </c>
      <c r="J2" s="611" t="s">
        <v>5605</v>
      </c>
      <c r="K2" s="611" t="s">
        <v>54</v>
      </c>
      <c r="N2" s="611" t="s">
        <v>5606</v>
      </c>
      <c r="P2" s="612"/>
      <c r="Q2" s="613" t="s">
        <v>47</v>
      </c>
      <c r="R2" s="613" t="s">
        <v>5607</v>
      </c>
      <c r="S2" s="613" t="s">
        <v>52</v>
      </c>
      <c r="T2" s="613" t="s">
        <v>53</v>
      </c>
      <c r="U2" s="613" t="s">
        <v>54</v>
      </c>
      <c r="V2" s="613" t="s">
        <v>5608</v>
      </c>
      <c r="W2" s="612"/>
      <c r="X2" s="614" t="s">
        <v>47</v>
      </c>
      <c r="Y2" s="614" t="s">
        <v>48</v>
      </c>
      <c r="Z2" s="614" t="s">
        <v>49</v>
      </c>
      <c r="AA2" s="614" t="s">
        <v>50</v>
      </c>
      <c r="AC2" s="614" t="s">
        <v>52</v>
      </c>
      <c r="AD2" s="614" t="s">
        <v>53</v>
      </c>
      <c r="AE2" s="614" t="s">
        <v>54</v>
      </c>
      <c r="AF2" s="614" t="s">
        <v>5606</v>
      </c>
      <c r="AH2" s="612"/>
      <c r="AI2" s="615" t="s">
        <v>48</v>
      </c>
      <c r="AK2" s="615" t="s">
        <v>49</v>
      </c>
      <c r="AN2" s="615" t="s">
        <v>51</v>
      </c>
      <c r="AP2" s="615" t="s">
        <v>52</v>
      </c>
      <c r="AT2" s="615" t="s">
        <v>52</v>
      </c>
      <c r="AU2" s="615" t="s">
        <v>53</v>
      </c>
      <c r="AV2" s="615" t="s">
        <v>5608</v>
      </c>
      <c r="AX2" s="616"/>
      <c r="AY2" s="617" t="s">
        <v>47</v>
      </c>
      <c r="AZ2" s="617" t="s">
        <v>52</v>
      </c>
      <c r="BA2" s="617" t="s">
        <v>53</v>
      </c>
      <c r="BB2" s="617" t="s">
        <v>5606</v>
      </c>
      <c r="BD2" s="616"/>
      <c r="BE2" s="618" t="s">
        <v>47</v>
      </c>
      <c r="BF2" s="618" t="s">
        <v>48</v>
      </c>
      <c r="BG2" s="618" t="s">
        <v>50</v>
      </c>
      <c r="BI2" s="618" t="s">
        <v>52</v>
      </c>
      <c r="BJ2" s="618" t="s">
        <v>5606</v>
      </c>
      <c r="BL2" s="612"/>
      <c r="BM2" s="619" t="s">
        <v>49</v>
      </c>
      <c r="BN2" s="619" t="s">
        <v>50</v>
      </c>
      <c r="BO2" s="619" t="s">
        <v>51</v>
      </c>
      <c r="BP2" s="619" t="s">
        <v>52</v>
      </c>
      <c r="BR2" s="619" t="s">
        <v>53</v>
      </c>
      <c r="BS2" s="619" t="s">
        <v>54</v>
      </c>
      <c r="BU2" s="619" t="s">
        <v>5608</v>
      </c>
      <c r="BV2" s="616"/>
      <c r="BW2" s="620" t="s">
        <v>5609</v>
      </c>
      <c r="BX2" s="621" t="s">
        <v>75</v>
      </c>
      <c r="BY2" s="620" t="s">
        <v>80</v>
      </c>
      <c r="CA2" s="620" t="s">
        <v>77</v>
      </c>
      <c r="CB2" s="620" t="s">
        <v>5610</v>
      </c>
      <c r="CC2" s="620" t="s">
        <v>5611</v>
      </c>
      <c r="CD2" s="622" t="s">
        <v>68</v>
      </c>
      <c r="CE2" s="620" t="s">
        <v>76</v>
      </c>
      <c r="CF2" s="620" t="s">
        <v>66</v>
      </c>
      <c r="CG2" s="621" t="s">
        <v>78</v>
      </c>
    </row>
    <row r="3" ht="23.25" customHeight="1">
      <c r="J3" s="623" t="s">
        <v>5612</v>
      </c>
      <c r="K3" s="623" t="s">
        <v>5613</v>
      </c>
      <c r="L3" s="624" t="s">
        <v>5614</v>
      </c>
      <c r="M3" s="624" t="s">
        <v>5615</v>
      </c>
      <c r="N3" s="624" t="s">
        <v>5616</v>
      </c>
      <c r="O3" s="623" t="s">
        <v>5617</v>
      </c>
      <c r="P3" s="612"/>
      <c r="W3" s="612"/>
      <c r="AA3" s="625" t="s">
        <v>5618</v>
      </c>
      <c r="AB3" s="625" t="s">
        <v>5619</v>
      </c>
      <c r="AF3" s="625" t="s">
        <v>52</v>
      </c>
      <c r="AG3" s="625" t="s">
        <v>49</v>
      </c>
      <c r="AH3" s="612"/>
      <c r="AI3" s="626" t="s">
        <v>5620</v>
      </c>
      <c r="AJ3" s="626" t="s">
        <v>5621</v>
      </c>
      <c r="AK3" s="627" t="s">
        <v>5616</v>
      </c>
      <c r="AL3" s="627" t="s">
        <v>5622</v>
      </c>
      <c r="AM3" s="627" t="s">
        <v>5623</v>
      </c>
      <c r="AN3" s="627" t="s">
        <v>5616</v>
      </c>
      <c r="AO3" s="628" t="s">
        <v>5624</v>
      </c>
      <c r="AP3" s="627" t="s">
        <v>5625</v>
      </c>
      <c r="AQ3" s="627" t="s">
        <v>5626</v>
      </c>
      <c r="AR3" s="627" t="s">
        <v>5627</v>
      </c>
      <c r="AS3" s="627" t="s">
        <v>5628</v>
      </c>
      <c r="AV3" s="627" t="s">
        <v>5629</v>
      </c>
      <c r="AW3" s="627" t="s">
        <v>5630</v>
      </c>
      <c r="AX3" s="616"/>
      <c r="BB3" s="629" t="s">
        <v>5631</v>
      </c>
      <c r="BC3" s="629" t="s">
        <v>5632</v>
      </c>
      <c r="BD3" s="630"/>
      <c r="BG3" s="618" t="s">
        <v>5633</v>
      </c>
      <c r="BH3" s="618" t="s">
        <v>5634</v>
      </c>
      <c r="BJ3" s="631" t="s">
        <v>5635</v>
      </c>
      <c r="BK3" s="631" t="s">
        <v>5636</v>
      </c>
      <c r="BL3" s="612"/>
      <c r="BP3" s="632" t="s">
        <v>5623</v>
      </c>
      <c r="BQ3" s="632" t="s">
        <v>5637</v>
      </c>
      <c r="BS3" s="632" t="s">
        <v>5616</v>
      </c>
      <c r="BT3" s="632" t="s">
        <v>5623</v>
      </c>
      <c r="BV3" s="616"/>
      <c r="BY3" s="633" t="s">
        <v>5638</v>
      </c>
      <c r="BZ3" s="633" t="s">
        <v>5639</v>
      </c>
    </row>
    <row r="4">
      <c r="A4" s="567" t="s">
        <v>5640</v>
      </c>
      <c r="B4" s="99" t="s">
        <v>5641</v>
      </c>
      <c r="C4" s="100" t="s">
        <v>1166</v>
      </c>
      <c r="D4" s="101" t="s">
        <v>331</v>
      </c>
      <c r="E4" s="102" t="s">
        <v>539</v>
      </c>
      <c r="F4" s="103" t="s">
        <v>220</v>
      </c>
      <c r="G4" s="99" t="s">
        <v>4277</v>
      </c>
      <c r="H4" s="634"/>
      <c r="I4" s="635" t="s">
        <v>1337</v>
      </c>
      <c r="J4" s="635"/>
      <c r="K4" s="636" t="s">
        <v>5642</v>
      </c>
      <c r="L4" s="635" t="s">
        <v>5643</v>
      </c>
      <c r="M4" s="634"/>
      <c r="N4" s="634"/>
      <c r="O4" s="637" t="s">
        <v>5644</v>
      </c>
      <c r="P4" s="638"/>
      <c r="Q4" s="639" t="s">
        <v>4531</v>
      </c>
      <c r="R4" s="640"/>
      <c r="S4" s="640"/>
      <c r="T4" s="641" t="s">
        <v>5645</v>
      </c>
      <c r="U4" s="642"/>
      <c r="V4" s="643" t="s">
        <v>5646</v>
      </c>
      <c r="W4" s="638"/>
      <c r="X4" s="644" t="s">
        <v>259</v>
      </c>
      <c r="Y4" s="644" t="s">
        <v>5647</v>
      </c>
      <c r="Z4" s="645" t="s">
        <v>4754</v>
      </c>
      <c r="AA4" s="646" t="s">
        <v>5648</v>
      </c>
      <c r="AB4" s="647" t="s">
        <v>857</v>
      </c>
      <c r="AC4" s="646" t="s">
        <v>597</v>
      </c>
      <c r="AD4" s="645" t="s">
        <v>2154</v>
      </c>
      <c r="AE4" s="647" t="s">
        <v>4996</v>
      </c>
      <c r="AF4" s="645" t="s">
        <v>5649</v>
      </c>
      <c r="AG4" s="648"/>
      <c r="AH4" s="638"/>
      <c r="AI4" s="649" t="s">
        <v>2595</v>
      </c>
      <c r="AJ4" s="650"/>
      <c r="AK4" s="649" t="s">
        <v>3194</v>
      </c>
      <c r="AL4" s="649"/>
      <c r="AM4" s="651" t="s">
        <v>2077</v>
      </c>
      <c r="AN4" s="650"/>
      <c r="AO4" s="652" t="s">
        <v>5650</v>
      </c>
      <c r="AP4" s="649" t="s">
        <v>5651</v>
      </c>
      <c r="AQ4" s="649" t="s">
        <v>5652</v>
      </c>
      <c r="AR4" s="650"/>
      <c r="AS4" s="650"/>
      <c r="AT4" s="650"/>
      <c r="AU4" s="653" t="s">
        <v>5653</v>
      </c>
      <c r="AV4" s="654" t="s">
        <v>2978</v>
      </c>
      <c r="AW4" s="649" t="s">
        <v>5654</v>
      </c>
      <c r="AX4" s="638"/>
      <c r="AY4" s="655"/>
      <c r="AZ4" s="656" t="s">
        <v>5655</v>
      </c>
      <c r="BA4" s="657" t="s">
        <v>5656</v>
      </c>
      <c r="BB4" s="656" t="s">
        <v>5657</v>
      </c>
      <c r="BC4" s="658"/>
      <c r="BD4" s="638"/>
      <c r="BE4" s="659" t="s">
        <v>5658</v>
      </c>
      <c r="BF4" s="660" t="s">
        <v>3924</v>
      </c>
      <c r="BG4" s="660"/>
      <c r="BH4" s="660"/>
      <c r="BI4" s="661" t="s">
        <v>4154</v>
      </c>
      <c r="BJ4" s="662"/>
      <c r="BK4" s="660" t="s">
        <v>5659</v>
      </c>
      <c r="BL4" s="638"/>
      <c r="BM4" s="663" t="s">
        <v>1979</v>
      </c>
      <c r="BN4" s="664"/>
      <c r="BO4" s="664"/>
      <c r="BP4" s="665" t="s">
        <v>5660</v>
      </c>
      <c r="BQ4" s="664"/>
      <c r="BR4" s="666" t="s">
        <v>998</v>
      </c>
      <c r="BS4" s="664"/>
      <c r="BT4" s="667" t="s">
        <v>3056</v>
      </c>
      <c r="BU4" s="666" t="s">
        <v>5661</v>
      </c>
      <c r="BV4" s="638"/>
      <c r="BW4" s="668" t="s">
        <v>5662</v>
      </c>
      <c r="BX4" s="669" t="s">
        <v>3352</v>
      </c>
      <c r="BY4" s="670"/>
      <c r="BZ4" s="670"/>
      <c r="CA4" s="669" t="s">
        <v>5663</v>
      </c>
      <c r="CB4" s="671" t="s">
        <v>3958</v>
      </c>
      <c r="CC4" s="669" t="s">
        <v>5664</v>
      </c>
      <c r="CD4" s="670"/>
      <c r="CE4" s="670"/>
      <c r="CF4" s="670"/>
      <c r="CG4" s="670"/>
    </row>
    <row r="5">
      <c r="A5" s="78" t="s">
        <v>328</v>
      </c>
      <c r="B5" s="79" t="s">
        <v>5665</v>
      </c>
      <c r="C5" s="80" t="s">
        <v>4775</v>
      </c>
      <c r="D5" s="81" t="s">
        <v>716</v>
      </c>
      <c r="E5" s="82" t="s">
        <v>627</v>
      </c>
      <c r="F5" s="83" t="s">
        <v>5047</v>
      </c>
      <c r="G5" s="79" t="s">
        <v>1167</v>
      </c>
      <c r="H5" s="672" t="str">
        <f>HYPERLINK("https://www.twitch.tv/videos/547050764","52.59")</f>
        <v>52.59</v>
      </c>
      <c r="I5" s="673" t="s">
        <v>3774</v>
      </c>
      <c r="J5" s="637" t="s">
        <v>5666</v>
      </c>
      <c r="K5" s="674" t="s">
        <v>5203</v>
      </c>
      <c r="L5" s="675" t="str">
        <f>HYPERLINK("https://www.twitch.tv/videos/547050207","1:17.06")</f>
        <v>1:17.06</v>
      </c>
      <c r="M5" s="676"/>
      <c r="N5" s="676"/>
      <c r="O5" s="673" t="s">
        <v>5667</v>
      </c>
      <c r="P5" s="677"/>
      <c r="Q5" s="678" t="s">
        <v>5668</v>
      </c>
      <c r="R5" s="678" t="s">
        <v>2676</v>
      </c>
      <c r="S5" s="679"/>
      <c r="T5" s="678" t="s">
        <v>341</v>
      </c>
      <c r="U5" s="680"/>
      <c r="V5" s="641" t="s">
        <v>5669</v>
      </c>
      <c r="W5" s="677"/>
      <c r="X5" s="646" t="str">
        <f>HYPERLINK("https://clips.twitch.tv/FrozenResoluteAniseHotPokket","42.50")</f>
        <v>42.50</v>
      </c>
      <c r="Y5" s="647" t="s">
        <v>5670</v>
      </c>
      <c r="Z5" s="647" t="str">
        <f>HYPERLINK("https://www.twitch.tv/videos/547053974","1:16.59")</f>
        <v>1:16.59</v>
      </c>
      <c r="AA5" s="681" t="s">
        <v>5671</v>
      </c>
      <c r="AB5" s="644" t="s">
        <v>5672</v>
      </c>
      <c r="AC5" s="681" t="s">
        <v>1385</v>
      </c>
      <c r="AD5" s="645" t="s">
        <v>2154</v>
      </c>
      <c r="AE5" s="646" t="s">
        <v>4351</v>
      </c>
      <c r="AF5" s="682" t="s">
        <v>5673</v>
      </c>
      <c r="AG5" s="683"/>
      <c r="AH5" s="684"/>
      <c r="AI5" s="649" t="s">
        <v>5674</v>
      </c>
      <c r="AJ5" s="685"/>
      <c r="AK5" s="685" t="s">
        <v>1682</v>
      </c>
      <c r="AL5" s="651" t="s">
        <v>2598</v>
      </c>
      <c r="AM5" s="649" t="s">
        <v>5675</v>
      </c>
      <c r="AN5" s="685" t="s">
        <v>1895</v>
      </c>
      <c r="AO5" s="651" t="s">
        <v>970</v>
      </c>
      <c r="AP5" s="649" t="s">
        <v>5676</v>
      </c>
      <c r="AQ5" s="685"/>
      <c r="AR5" s="651" t="s">
        <v>5677</v>
      </c>
      <c r="AS5" s="685"/>
      <c r="AT5" s="685"/>
      <c r="AU5" s="686" t="s">
        <v>4250</v>
      </c>
      <c r="AV5" s="651" t="s">
        <v>5678</v>
      </c>
      <c r="AW5" s="685"/>
      <c r="AX5" s="677"/>
      <c r="AY5" s="687"/>
      <c r="AZ5" s="657" t="str">
        <f>HYPERLINK("https://www.twitch.tv/videos/548092239","2:03.35")</f>
        <v>2:03.35</v>
      </c>
      <c r="BA5" s="656" t="s">
        <v>5679</v>
      </c>
      <c r="BB5" s="688" t="s">
        <v>5680</v>
      </c>
      <c r="BC5" s="689"/>
      <c r="BD5" s="677"/>
      <c r="BE5" s="661" t="s">
        <v>5681</v>
      </c>
      <c r="BF5" s="659" t="str">
        <f>HYPERLINK("https://clips.twitch.tv/ReliablePluckyGazelleBuddhaBar","34.35")</f>
        <v>34.35</v>
      </c>
      <c r="BG5" s="690" t="s">
        <v>5362</v>
      </c>
      <c r="BH5" s="691"/>
      <c r="BI5" s="692" t="str">
        <f>HYPERLINK("https://www.twitch.tv/videos/548093333","1:15.47")</f>
        <v>1:15.47</v>
      </c>
      <c r="BJ5" s="693"/>
      <c r="BK5" s="660" t="s">
        <v>5682</v>
      </c>
      <c r="BL5" s="677"/>
      <c r="BM5" s="666" t="s">
        <v>4925</v>
      </c>
      <c r="BN5" s="665"/>
      <c r="BO5" s="667" t="s">
        <v>4854</v>
      </c>
      <c r="BP5" s="665" t="s">
        <v>5683</v>
      </c>
      <c r="BQ5" s="694"/>
      <c r="BR5" s="667" t="s">
        <v>5684</v>
      </c>
      <c r="BS5" s="694"/>
      <c r="BT5" s="665" t="s">
        <v>5685</v>
      </c>
      <c r="BU5" s="665" t="s">
        <v>5686</v>
      </c>
      <c r="BV5" s="677"/>
      <c r="BW5" s="695" t="s">
        <v>5457</v>
      </c>
      <c r="BX5" s="669" t="s">
        <v>3171</v>
      </c>
      <c r="BY5" s="696"/>
      <c r="BZ5" s="696"/>
      <c r="CA5" s="696"/>
      <c r="CB5" s="696"/>
      <c r="CC5" s="696"/>
      <c r="CD5" s="696"/>
      <c r="CE5" s="696"/>
      <c r="CF5" s="696"/>
      <c r="CG5" s="696"/>
    </row>
    <row r="6">
      <c r="A6" s="567" t="s">
        <v>5687</v>
      </c>
      <c r="B6" s="99" t="s">
        <v>5688</v>
      </c>
      <c r="C6" s="100" t="s">
        <v>5338</v>
      </c>
      <c r="D6" s="101" t="s">
        <v>1166</v>
      </c>
      <c r="E6" s="102" t="s">
        <v>1495</v>
      </c>
      <c r="F6" s="103" t="s">
        <v>2565</v>
      </c>
      <c r="G6" s="99" t="s">
        <v>3102</v>
      </c>
      <c r="H6" s="673" t="s">
        <v>2566</v>
      </c>
      <c r="I6" s="676"/>
      <c r="J6" s="673" t="s">
        <v>3763</v>
      </c>
      <c r="K6" s="697" t="s">
        <v>5689</v>
      </c>
      <c r="L6" s="676"/>
      <c r="M6" s="698" t="s">
        <v>2163</v>
      </c>
      <c r="N6" s="676"/>
      <c r="O6" s="699" t="s">
        <v>5690</v>
      </c>
      <c r="P6" s="677"/>
      <c r="Q6" s="700" t="s">
        <v>5691</v>
      </c>
      <c r="R6" s="643" t="s">
        <v>5692</v>
      </c>
      <c r="S6" s="639" t="s">
        <v>4540</v>
      </c>
      <c r="T6" s="639" t="s">
        <v>5174</v>
      </c>
      <c r="U6" s="701"/>
      <c r="V6" s="678" t="s">
        <v>5693</v>
      </c>
      <c r="W6" s="677"/>
      <c r="X6" s="702" t="s">
        <v>3163</v>
      </c>
      <c r="Y6" s="645" t="s">
        <v>5694</v>
      </c>
      <c r="Z6" s="646" t="s">
        <v>5695</v>
      </c>
      <c r="AA6" s="645" t="s">
        <v>5696</v>
      </c>
      <c r="AB6" s="645" t="s">
        <v>2880</v>
      </c>
      <c r="AC6" s="644" t="s">
        <v>2683</v>
      </c>
      <c r="AD6" s="702" t="s">
        <v>1302</v>
      </c>
      <c r="AE6" s="702" t="s">
        <v>1952</v>
      </c>
      <c r="AF6" s="646" t="s">
        <v>5697</v>
      </c>
      <c r="AG6" s="174"/>
      <c r="AH6" s="677"/>
      <c r="AI6" s="685"/>
      <c r="AJ6" s="685"/>
      <c r="AK6" s="651" t="s">
        <v>5698</v>
      </c>
      <c r="AL6" s="703"/>
      <c r="AM6" s="685"/>
      <c r="AN6" s="686" t="s">
        <v>5699</v>
      </c>
      <c r="AO6" s="685"/>
      <c r="AP6" s="685"/>
      <c r="AQ6" s="685"/>
      <c r="AR6" s="685"/>
      <c r="AS6" s="685"/>
      <c r="AT6" s="685"/>
      <c r="AU6" s="704" t="s">
        <v>3963</v>
      </c>
      <c r="AV6" s="704" t="s">
        <v>5700</v>
      </c>
      <c r="AW6" s="685"/>
      <c r="AX6" s="677"/>
      <c r="AY6" s="656" t="s">
        <v>5701</v>
      </c>
      <c r="AZ6" s="705" t="s">
        <v>5702</v>
      </c>
      <c r="BA6" s="706" t="s">
        <v>3814</v>
      </c>
      <c r="BB6" s="707" t="s">
        <v>5703</v>
      </c>
      <c r="BC6" s="689"/>
      <c r="BD6" s="677"/>
      <c r="BE6" s="692" t="s">
        <v>5704</v>
      </c>
      <c r="BF6" s="661" t="s">
        <v>676</v>
      </c>
      <c r="BG6" s="708" t="s">
        <v>5705</v>
      </c>
      <c r="BH6" s="708" t="s">
        <v>4650</v>
      </c>
      <c r="BI6" s="708" t="s">
        <v>5706</v>
      </c>
      <c r="BJ6" s="693"/>
      <c r="BK6" s="709" t="s">
        <v>5707</v>
      </c>
      <c r="BL6" s="684"/>
      <c r="BM6" s="710" t="s">
        <v>679</v>
      </c>
      <c r="BN6" s="694"/>
      <c r="BO6" s="694"/>
      <c r="BP6" s="665" t="s">
        <v>2679</v>
      </c>
      <c r="BQ6" s="694"/>
      <c r="BR6" s="711" t="s">
        <v>3141</v>
      </c>
      <c r="BS6" s="694"/>
      <c r="BT6" s="710" t="s">
        <v>5708</v>
      </c>
      <c r="BU6" s="665" t="s">
        <v>5709</v>
      </c>
      <c r="BV6" s="677"/>
      <c r="BW6" s="712" t="s">
        <v>1747</v>
      </c>
      <c r="BX6" s="713" t="s">
        <v>5710</v>
      </c>
      <c r="BY6" s="712" t="s">
        <v>4649</v>
      </c>
      <c r="BZ6" s="696"/>
      <c r="CA6" s="712" t="s">
        <v>5711</v>
      </c>
      <c r="CB6" s="714" t="s">
        <v>5712</v>
      </c>
      <c r="CC6" s="712" t="s">
        <v>5713</v>
      </c>
      <c r="CD6" s="712" t="s">
        <v>4664</v>
      </c>
      <c r="CE6" s="668" t="s">
        <v>5714</v>
      </c>
      <c r="CF6" s="696"/>
      <c r="CG6" s="712" t="s">
        <v>863</v>
      </c>
    </row>
    <row r="7">
      <c r="A7" s="78" t="s">
        <v>1106</v>
      </c>
      <c r="B7" s="79" t="s">
        <v>5715</v>
      </c>
      <c r="C7" s="80" t="s">
        <v>1166</v>
      </c>
      <c r="D7" s="81" t="s">
        <v>716</v>
      </c>
      <c r="E7" s="82" t="s">
        <v>627</v>
      </c>
      <c r="F7" s="83" t="s">
        <v>5716</v>
      </c>
      <c r="G7" s="79" t="s">
        <v>4277</v>
      </c>
      <c r="H7" s="676"/>
      <c r="I7" s="672" t="str">
        <f>HYPERLINK("https://www.twitch.tv/videos/557892613","1:21.52")</f>
        <v>1:21.52</v>
      </c>
      <c r="J7" s="674"/>
      <c r="K7" s="673" t="s">
        <v>5717</v>
      </c>
      <c r="L7" s="673" t="str">
        <f>HYPERLINK("https://www.twitch.tv/videos/559948575","1:16.64")</f>
        <v>1:16.64</v>
      </c>
      <c r="M7" s="676"/>
      <c r="N7" s="676"/>
      <c r="O7" s="698" t="s">
        <v>5718</v>
      </c>
      <c r="P7" s="677"/>
      <c r="Q7" s="643" t="s">
        <v>5719</v>
      </c>
      <c r="R7" s="679"/>
      <c r="S7" s="679"/>
      <c r="T7" s="679" t="s">
        <v>4907</v>
      </c>
      <c r="U7" s="701"/>
      <c r="V7" s="701" t="s">
        <v>5720</v>
      </c>
      <c r="W7" s="677"/>
      <c r="X7" s="645" t="str">
        <f>HYPERLINK("https://clips.twitch.tv/SarcasticTolerantAlfalfaDoubleRainbow","42.36")</f>
        <v>42.36</v>
      </c>
      <c r="Y7" s="683" t="s">
        <v>5721</v>
      </c>
      <c r="Z7" s="681" t="s">
        <v>5722</v>
      </c>
      <c r="AA7" s="681" t="s">
        <v>4877</v>
      </c>
      <c r="AB7" s="715" t="str">
        <f>HYPERLINK("https://youtu.be/h58Ubsz3y7Y","55.42")</f>
        <v>55.42</v>
      </c>
      <c r="AC7" s="681" t="s">
        <v>5723</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5724</v>
      </c>
      <c r="AJ7" s="686" t="s">
        <v>4680</v>
      </c>
      <c r="AK7" s="719" t="str">
        <f>HYPERLINK("https://youtu.be/9AqYY-HceBo?t=23","52.17")</f>
        <v>52.17</v>
      </c>
      <c r="AL7" s="720"/>
      <c r="AM7" s="704" t="str">
        <f>HYPERLINK("https://clips.twitch.tv/WiseObeseDaikonNerfRedBlaster","46.61")</f>
        <v>46.61</v>
      </c>
      <c r="AN7" s="685" t="s">
        <v>5725</v>
      </c>
      <c r="AO7" s="686" t="str">
        <f>HYPERLINK("https://www.twitch.tv/videos/597808860","1:10.86")</f>
        <v>1:10.86</v>
      </c>
      <c r="AP7" s="685"/>
      <c r="AQ7" s="685"/>
      <c r="AR7" s="685"/>
      <c r="AS7" s="685"/>
      <c r="AT7" s="685" t="s">
        <v>5726</v>
      </c>
      <c r="AU7" s="685" t="s">
        <v>947</v>
      </c>
      <c r="AV7" s="703" t="s">
        <v>5727</v>
      </c>
      <c r="AW7" s="703" t="s">
        <v>5728</v>
      </c>
      <c r="AX7" s="677"/>
      <c r="AY7" s="689"/>
      <c r="AZ7" s="689" t="s">
        <v>5729</v>
      </c>
      <c r="BA7" s="721" t="str">
        <f>HYPERLINK("https://youtu.be/8GZbevAHgwo","16.57")</f>
        <v>16.57</v>
      </c>
      <c r="BB7" s="657" t="s">
        <v>5730</v>
      </c>
      <c r="BC7" s="689"/>
      <c r="BD7" s="677"/>
      <c r="BE7" s="692" t="s">
        <v>5731</v>
      </c>
      <c r="BF7" s="722" t="s">
        <v>3990</v>
      </c>
      <c r="BG7" s="693"/>
      <c r="BH7" s="693"/>
      <c r="BI7" s="693"/>
      <c r="BJ7" s="693"/>
      <c r="BK7" s="723" t="str">
        <f>HYPERLINK("https://youtu.be/tWkhQXcNL9s","2:54.91")</f>
        <v>2:54.91</v>
      </c>
      <c r="BL7" s="684"/>
      <c r="BM7" s="724" t="s">
        <v>5732</v>
      </c>
      <c r="BN7" s="694"/>
      <c r="BO7" s="694"/>
      <c r="BP7" s="667" t="str">
        <f>HYPERLINK("https://www.twitch.tv/videos/558359737","1:44.32")</f>
        <v>1:44.32</v>
      </c>
      <c r="BQ7" s="694"/>
      <c r="BR7" s="694" t="s">
        <v>473</v>
      </c>
      <c r="BS7" s="694"/>
      <c r="BT7" s="694" t="s">
        <v>5733</v>
      </c>
      <c r="BU7" s="667" t="s">
        <v>5734</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5735</v>
      </c>
      <c r="B8" s="99" t="s">
        <v>5736</v>
      </c>
      <c r="C8" s="100" t="s">
        <v>330</v>
      </c>
      <c r="D8" s="101" t="s">
        <v>331</v>
      </c>
      <c r="E8" s="102" t="s">
        <v>539</v>
      </c>
      <c r="F8" s="103" t="s">
        <v>1835</v>
      </c>
      <c r="G8" s="99" t="s">
        <v>1167</v>
      </c>
      <c r="H8" s="728" t="s">
        <v>2192</v>
      </c>
      <c r="I8" s="636" t="s">
        <v>5737</v>
      </c>
      <c r="J8" s="636" t="s">
        <v>5738</v>
      </c>
      <c r="K8" s="675" t="s">
        <v>688</v>
      </c>
      <c r="L8" s="676" t="s">
        <v>5739</v>
      </c>
      <c r="M8" s="676"/>
      <c r="N8" s="676"/>
      <c r="O8" s="698" t="s">
        <v>5740</v>
      </c>
      <c r="P8" s="677"/>
      <c r="Q8" s="729" t="s">
        <v>3144</v>
      </c>
      <c r="R8" s="679"/>
      <c r="S8" s="679"/>
      <c r="T8" s="643" t="s">
        <v>4562</v>
      </c>
      <c r="U8" s="701"/>
      <c r="V8" s="701" t="s">
        <v>5741</v>
      </c>
      <c r="W8" s="677"/>
      <c r="X8" s="683"/>
      <c r="Y8" s="681" t="s">
        <v>5742</v>
      </c>
      <c r="Z8" s="683" t="s">
        <v>5739</v>
      </c>
      <c r="AA8" s="683" t="s">
        <v>5743</v>
      </c>
      <c r="AB8" s="646" t="s">
        <v>5744</v>
      </c>
      <c r="AC8" s="681" t="s">
        <v>2161</v>
      </c>
      <c r="AD8" s="647" t="s">
        <v>2086</v>
      </c>
      <c r="AE8" s="645" t="s">
        <v>5745</v>
      </c>
      <c r="AF8" s="683" t="s">
        <v>5746</v>
      </c>
      <c r="AG8" s="683"/>
      <c r="AH8" s="677"/>
      <c r="AI8" s="686" t="str">
        <f>HYPERLINK("https://www.twitch.tv/videos/597048380","1:20.56")</f>
        <v>1:20.56</v>
      </c>
      <c r="AJ8" s="685"/>
      <c r="AK8" s="730"/>
      <c r="AL8" s="730" t="s">
        <v>5747</v>
      </c>
      <c r="AM8" s="731" t="s">
        <v>4014</v>
      </c>
      <c r="AN8" s="732" t="s">
        <v>5748</v>
      </c>
      <c r="AO8" s="732" t="s">
        <v>5749</v>
      </c>
      <c r="AP8" s="733"/>
      <c r="AQ8" s="651" t="s">
        <v>5652</v>
      </c>
      <c r="AR8" s="734"/>
      <c r="AS8" s="735"/>
      <c r="AT8" s="651" t="str">
        <f>HYPERLINK("https://www.twitch.tv/videos/542740999","1:52.15")</f>
        <v>1:52.15</v>
      </c>
      <c r="AU8" s="651" t="s">
        <v>5750</v>
      </c>
      <c r="AV8" s="703" t="s">
        <v>5751</v>
      </c>
      <c r="AW8" s="703" t="s">
        <v>5752</v>
      </c>
      <c r="AX8" s="677"/>
      <c r="AY8" s="655"/>
      <c r="AZ8" s="707" t="s">
        <v>5753</v>
      </c>
      <c r="BA8" s="705" t="s">
        <v>5754</v>
      </c>
      <c r="BB8" s="689" t="s">
        <v>5755</v>
      </c>
      <c r="BC8" s="689"/>
      <c r="BD8" s="677"/>
      <c r="BE8" s="708" t="s">
        <v>5756</v>
      </c>
      <c r="BF8" s="708" t="s">
        <v>4712</v>
      </c>
      <c r="BG8" s="736"/>
      <c r="BH8" s="736"/>
      <c r="BI8" s="736" t="s">
        <v>5757</v>
      </c>
      <c r="BJ8" s="693"/>
      <c r="BK8" s="736" t="s">
        <v>5758</v>
      </c>
      <c r="BL8" s="677"/>
      <c r="BM8" s="667" t="s">
        <v>5759</v>
      </c>
      <c r="BN8" s="694"/>
      <c r="BO8" s="666" t="s">
        <v>677</v>
      </c>
      <c r="BP8" s="710" t="s">
        <v>5760</v>
      </c>
      <c r="BQ8" s="694"/>
      <c r="BR8" s="724" t="s">
        <v>2237</v>
      </c>
      <c r="BS8" s="694"/>
      <c r="BT8" s="694" t="s">
        <v>5761</v>
      </c>
      <c r="BU8" s="737" t="s">
        <v>5762</v>
      </c>
      <c r="BV8" s="684"/>
      <c r="BW8" s="727" t="s">
        <v>619</v>
      </c>
      <c r="BX8" s="696"/>
      <c r="BY8" s="738"/>
      <c r="BZ8" s="712" t="s">
        <v>5763</v>
      </c>
      <c r="CA8" s="727" t="s">
        <v>1083</v>
      </c>
      <c r="CB8" s="696"/>
      <c r="CC8" s="727" t="s">
        <v>5764</v>
      </c>
      <c r="CD8" s="696"/>
      <c r="CE8" s="712" t="s">
        <v>4025</v>
      </c>
      <c r="CF8" s="696"/>
      <c r="CG8" s="696"/>
    </row>
    <row r="9">
      <c r="A9" s="537" t="s">
        <v>5765</v>
      </c>
      <c r="B9" s="79" t="s">
        <v>5766</v>
      </c>
      <c r="C9" s="80" t="s">
        <v>1166</v>
      </c>
      <c r="D9" s="81" t="s">
        <v>2932</v>
      </c>
      <c r="E9" s="82" t="s">
        <v>2287</v>
      </c>
      <c r="F9" s="83" t="s">
        <v>2200</v>
      </c>
      <c r="G9" s="79" t="s">
        <v>2491</v>
      </c>
      <c r="H9" s="675" t="s">
        <v>685</v>
      </c>
      <c r="I9" s="672" t="s">
        <v>5767</v>
      </c>
      <c r="J9" s="675" t="s">
        <v>5768</v>
      </c>
      <c r="K9" s="672" t="s">
        <v>5769</v>
      </c>
      <c r="L9" s="739" t="s">
        <v>3763</v>
      </c>
      <c r="M9" s="673" t="s">
        <v>5770</v>
      </c>
      <c r="N9" s="636" t="s">
        <v>5771</v>
      </c>
      <c r="O9" s="675" t="s">
        <v>5772</v>
      </c>
      <c r="P9" s="677"/>
      <c r="Q9" s="700" t="s">
        <v>5773</v>
      </c>
      <c r="R9" s="729" t="s">
        <v>1657</v>
      </c>
      <c r="S9" s="641" t="s">
        <v>701</v>
      </c>
      <c r="T9" s="700" t="s">
        <v>4317</v>
      </c>
      <c r="U9" s="643" t="s">
        <v>5774</v>
      </c>
      <c r="V9" s="641" t="s">
        <v>5775</v>
      </c>
      <c r="W9" s="677"/>
      <c r="X9" s="702" t="s">
        <v>3768</v>
      </c>
      <c r="Y9" s="702" t="s">
        <v>5776</v>
      </c>
      <c r="Z9" s="702" t="s">
        <v>2889</v>
      </c>
      <c r="AA9" s="702" t="s">
        <v>5777</v>
      </c>
      <c r="AB9" s="740" t="s">
        <v>2046</v>
      </c>
      <c r="AC9" s="702" t="s">
        <v>5059</v>
      </c>
      <c r="AD9" s="702" t="s">
        <v>738</v>
      </c>
      <c r="AE9" s="682" t="s">
        <v>4554</v>
      </c>
      <c r="AF9" s="682" t="s">
        <v>5778</v>
      </c>
      <c r="AG9" s="683" t="s">
        <v>5779</v>
      </c>
      <c r="AH9" s="677"/>
      <c r="AI9" s="651" t="s">
        <v>891</v>
      </c>
      <c r="AJ9" s="651" t="s">
        <v>5780</v>
      </c>
      <c r="AK9" s="653" t="s">
        <v>5781</v>
      </c>
      <c r="AL9" s="649" t="s">
        <v>5782</v>
      </c>
      <c r="AM9" s="649" t="s">
        <v>5783</v>
      </c>
      <c r="AN9" s="704" t="s">
        <v>4257</v>
      </c>
      <c r="AO9" s="649" t="s">
        <v>5784</v>
      </c>
      <c r="AP9" s="651" t="s">
        <v>5785</v>
      </c>
      <c r="AQ9" s="704" t="s">
        <v>5786</v>
      </c>
      <c r="AR9" s="686" t="s">
        <v>5787</v>
      </c>
      <c r="AS9" s="686" t="s">
        <v>2319</v>
      </c>
      <c r="AT9" s="686" t="s">
        <v>5788</v>
      </c>
      <c r="AU9" s="654" t="s">
        <v>5789</v>
      </c>
      <c r="AV9" s="654" t="s">
        <v>4261</v>
      </c>
      <c r="AW9" s="686" t="s">
        <v>5790</v>
      </c>
      <c r="AX9" s="677"/>
      <c r="AY9" s="688"/>
      <c r="AZ9" s="688" t="s">
        <v>5791</v>
      </c>
      <c r="BA9" s="741" t="s">
        <v>2927</v>
      </c>
      <c r="BB9" s="705" t="s">
        <v>5792</v>
      </c>
      <c r="BC9" s="656" t="s">
        <v>5792</v>
      </c>
      <c r="BD9" s="677"/>
      <c r="BE9" s="742" t="s">
        <v>5793</v>
      </c>
      <c r="BF9" s="742" t="s">
        <v>4095</v>
      </c>
      <c r="BG9" s="661" t="s">
        <v>176</v>
      </c>
      <c r="BH9" s="660" t="s">
        <v>5794</v>
      </c>
      <c r="BI9" s="692" t="s">
        <v>5795</v>
      </c>
      <c r="BJ9" s="661" t="s">
        <v>5796</v>
      </c>
      <c r="BK9" s="692" t="s">
        <v>5797</v>
      </c>
      <c r="BL9" s="677"/>
      <c r="BM9" s="665" t="s">
        <v>5535</v>
      </c>
      <c r="BN9" s="667" t="s">
        <v>5128</v>
      </c>
      <c r="BO9" s="724" t="s">
        <v>5798</v>
      </c>
      <c r="BP9" s="724" t="s">
        <v>5799</v>
      </c>
      <c r="BQ9" s="666" t="s">
        <v>879</v>
      </c>
      <c r="BR9" s="711" t="s">
        <v>3493</v>
      </c>
      <c r="BS9" s="666" t="s">
        <v>5800</v>
      </c>
      <c r="BT9" s="666" t="s">
        <v>5801</v>
      </c>
      <c r="BU9" s="724" t="s">
        <v>5802</v>
      </c>
      <c r="BV9" s="677"/>
      <c r="BW9" s="743" t="s">
        <v>1092</v>
      </c>
      <c r="BX9" s="695" t="s">
        <v>5803</v>
      </c>
      <c r="BY9" s="738"/>
      <c r="BZ9" s="695" t="s">
        <v>5804</v>
      </c>
      <c r="CA9" s="744" t="s">
        <v>740</v>
      </c>
      <c r="CB9" s="745" t="s">
        <v>2683</v>
      </c>
      <c r="CC9" s="745" t="s">
        <v>5073</v>
      </c>
      <c r="CD9" s="695" t="s">
        <v>5805</v>
      </c>
      <c r="CE9" s="695" t="s">
        <v>5806</v>
      </c>
      <c r="CF9" s="712" t="s">
        <v>5807</v>
      </c>
      <c r="CG9" s="695" t="s">
        <v>5808</v>
      </c>
    </row>
    <row r="10">
      <c r="A10" s="567" t="s">
        <v>5809</v>
      </c>
      <c r="B10" s="99" t="s">
        <v>5810</v>
      </c>
      <c r="C10" s="100" t="s">
        <v>1287</v>
      </c>
      <c r="D10" s="101" t="s">
        <v>1287</v>
      </c>
      <c r="E10" s="102" t="s">
        <v>1287</v>
      </c>
      <c r="F10" s="103" t="s">
        <v>1287</v>
      </c>
      <c r="G10" s="99" t="s">
        <v>2565</v>
      </c>
      <c r="H10" s="676"/>
      <c r="I10" s="698" t="s">
        <v>5811</v>
      </c>
      <c r="J10" s="698"/>
      <c r="K10" s="676"/>
      <c r="L10" s="676"/>
      <c r="M10" s="676"/>
      <c r="N10" s="676"/>
      <c r="O10" s="635" t="s">
        <v>5812</v>
      </c>
      <c r="P10" s="677"/>
      <c r="Q10" s="701" t="s">
        <v>5813</v>
      </c>
      <c r="R10" s="679"/>
      <c r="S10" s="679"/>
      <c r="T10" s="701" t="s">
        <v>4632</v>
      </c>
      <c r="U10" s="701"/>
      <c r="V10" s="701" t="s">
        <v>5814</v>
      </c>
      <c r="W10" s="677"/>
      <c r="X10" s="683" t="s">
        <v>5815</v>
      </c>
      <c r="Y10" s="644" t="s">
        <v>5816</v>
      </c>
      <c r="Z10" s="683" t="s">
        <v>5739</v>
      </c>
      <c r="AA10" s="681" t="s">
        <v>5817</v>
      </c>
      <c r="AB10" s="681" t="s">
        <v>2174</v>
      </c>
      <c r="AC10" s="681" t="s">
        <v>3417</v>
      </c>
      <c r="AD10" s="683" t="s">
        <v>952</v>
      </c>
      <c r="AE10" s="681" t="s">
        <v>4062</v>
      </c>
      <c r="AF10" s="681" t="s">
        <v>5818</v>
      </c>
      <c r="AG10" s="683"/>
      <c r="AH10" s="677"/>
      <c r="AI10" s="685" t="s">
        <v>754</v>
      </c>
      <c r="AJ10" s="703" t="s">
        <v>5819</v>
      </c>
      <c r="AK10" s="685" t="s">
        <v>5820</v>
      </c>
      <c r="AL10" s="685"/>
      <c r="AM10" s="703" t="s">
        <v>955</v>
      </c>
      <c r="AN10" s="685" t="s">
        <v>5821</v>
      </c>
      <c r="AO10" s="703" t="s">
        <v>5822</v>
      </c>
      <c r="AP10" s="703" t="s">
        <v>5823</v>
      </c>
      <c r="AQ10" s="685"/>
      <c r="AR10" s="685"/>
      <c r="AS10" s="685"/>
      <c r="AT10" s="685"/>
      <c r="AU10" s="685" t="s">
        <v>1331</v>
      </c>
      <c r="AV10" s="703" t="s">
        <v>5824</v>
      </c>
      <c r="AW10" s="703" t="s">
        <v>5825</v>
      </c>
      <c r="AX10" s="677"/>
      <c r="AY10" s="746"/>
      <c r="AZ10" s="746" t="s">
        <v>5826</v>
      </c>
      <c r="BA10" s="689"/>
      <c r="BB10" s="746" t="s">
        <v>5827</v>
      </c>
      <c r="BC10" s="689"/>
      <c r="BD10" s="677"/>
      <c r="BE10" s="736" t="s">
        <v>5828</v>
      </c>
      <c r="BF10" s="736" t="s">
        <v>3993</v>
      </c>
      <c r="BG10" s="693"/>
      <c r="BH10" s="693"/>
      <c r="BI10" s="693"/>
      <c r="BJ10" s="693"/>
      <c r="BK10" s="736" t="s">
        <v>5829</v>
      </c>
      <c r="BL10" s="677"/>
      <c r="BM10" s="710" t="s">
        <v>5830</v>
      </c>
      <c r="BN10" s="694"/>
      <c r="BO10" s="694"/>
      <c r="BP10" s="710" t="s">
        <v>5831</v>
      </c>
      <c r="BQ10" s="694"/>
      <c r="BR10" s="710" t="s">
        <v>1705</v>
      </c>
      <c r="BS10" s="694"/>
      <c r="BT10" s="710" t="s">
        <v>2255</v>
      </c>
      <c r="BU10" s="710" t="s">
        <v>5832</v>
      </c>
      <c r="BV10" s="677"/>
      <c r="BW10" s="727" t="s">
        <v>2860</v>
      </c>
      <c r="BX10" s="696"/>
      <c r="BY10" s="696"/>
      <c r="BZ10" s="696"/>
      <c r="CA10" s="696"/>
      <c r="CB10" s="696"/>
      <c r="CC10" s="696"/>
      <c r="CD10" s="696"/>
      <c r="CE10" s="696"/>
      <c r="CF10" s="696"/>
      <c r="CG10" s="696"/>
    </row>
    <row r="11">
      <c r="A11" s="537" t="s">
        <v>714</v>
      </c>
      <c r="B11" s="79" t="s">
        <v>5833</v>
      </c>
      <c r="C11" s="80" t="s">
        <v>1495</v>
      </c>
      <c r="D11" s="81" t="s">
        <v>539</v>
      </c>
      <c r="E11" s="82" t="s">
        <v>716</v>
      </c>
      <c r="F11" s="83" t="s">
        <v>4387</v>
      </c>
      <c r="G11" s="79" t="s">
        <v>4208</v>
      </c>
      <c r="H11" s="672" t="s">
        <v>5834</v>
      </c>
      <c r="I11" s="672" t="s">
        <v>5835</v>
      </c>
      <c r="J11" s="676"/>
      <c r="K11" s="676"/>
      <c r="L11" s="636" t="s">
        <v>5836</v>
      </c>
      <c r="M11" s="676"/>
      <c r="N11" s="675" t="s">
        <v>5837</v>
      </c>
      <c r="O11" s="676"/>
      <c r="P11" s="677"/>
      <c r="Q11" s="700" t="s">
        <v>558</v>
      </c>
      <c r="R11" s="679"/>
      <c r="S11" s="643" t="s">
        <v>5724</v>
      </c>
      <c r="T11" s="729" t="s">
        <v>2827</v>
      </c>
      <c r="U11" s="679"/>
      <c r="V11" s="700" t="s">
        <v>5838</v>
      </c>
      <c r="W11" s="677"/>
      <c r="X11" s="702" t="s">
        <v>844</v>
      </c>
      <c r="Y11" s="702" t="s">
        <v>5839</v>
      </c>
      <c r="Z11" s="702" t="s">
        <v>5840</v>
      </c>
      <c r="AA11" s="740" t="s">
        <v>5841</v>
      </c>
      <c r="AB11" s="702" t="s">
        <v>5842</v>
      </c>
      <c r="AC11" s="702" t="s">
        <v>5843</v>
      </c>
      <c r="AD11" s="702" t="s">
        <v>1034</v>
      </c>
      <c r="AE11" s="702" t="s">
        <v>5844</v>
      </c>
      <c r="AF11" s="644" t="s">
        <v>5845</v>
      </c>
      <c r="AG11" s="683"/>
      <c r="AH11" s="677"/>
      <c r="AI11" s="704" t="s">
        <v>5846</v>
      </c>
      <c r="AJ11" s="704" t="s">
        <v>5847</v>
      </c>
      <c r="AK11" s="654" t="s">
        <v>2304</v>
      </c>
      <c r="AL11" s="649"/>
      <c r="AM11" s="685"/>
      <c r="AN11" s="654" t="s">
        <v>3532</v>
      </c>
      <c r="AO11" s="685"/>
      <c r="AP11" s="686" t="s">
        <v>5848</v>
      </c>
      <c r="AQ11" s="686" t="s">
        <v>5849</v>
      </c>
      <c r="AR11" s="704" t="s">
        <v>1866</v>
      </c>
      <c r="AS11" s="651" t="s">
        <v>5850</v>
      </c>
      <c r="AT11" s="685"/>
      <c r="AU11" s="654" t="s">
        <v>256</v>
      </c>
      <c r="AV11" s="654" t="s">
        <v>5851</v>
      </c>
      <c r="AW11" s="651" t="s">
        <v>5852</v>
      </c>
      <c r="AX11" s="677"/>
      <c r="AY11" s="689"/>
      <c r="AZ11" s="705" t="s">
        <v>5853</v>
      </c>
      <c r="BA11" s="705" t="s">
        <v>5854</v>
      </c>
      <c r="BB11" s="705" t="s">
        <v>5855</v>
      </c>
      <c r="BC11" s="689"/>
      <c r="BD11" s="677"/>
      <c r="BE11" s="660" t="s">
        <v>4700</v>
      </c>
      <c r="BF11" s="660" t="s">
        <v>4051</v>
      </c>
      <c r="BG11" s="693"/>
      <c r="BH11" s="693"/>
      <c r="BI11" s="660" t="s">
        <v>3672</v>
      </c>
      <c r="BJ11" s="693"/>
      <c r="BK11" s="660" t="s">
        <v>5856</v>
      </c>
      <c r="BL11" s="677"/>
      <c r="BM11" s="711" t="s">
        <v>5857</v>
      </c>
      <c r="BN11" s="694"/>
      <c r="BO11" s="694"/>
      <c r="BP11" s="694"/>
      <c r="BQ11" s="694"/>
      <c r="BR11" s="711" t="s">
        <v>3032</v>
      </c>
      <c r="BS11" s="694"/>
      <c r="BT11" s="665" t="s">
        <v>5858</v>
      </c>
      <c r="BU11" s="665" t="s">
        <v>5859</v>
      </c>
      <c r="BV11" s="677"/>
      <c r="BW11" s="745" t="s">
        <v>4173</v>
      </c>
      <c r="BX11" s="727"/>
      <c r="BY11" s="696"/>
      <c r="BZ11" s="696"/>
      <c r="CA11" s="696"/>
      <c r="CB11" s="669" t="s">
        <v>5860</v>
      </c>
      <c r="CC11" s="696"/>
      <c r="CD11" s="696"/>
      <c r="CE11" s="696"/>
      <c r="CF11" s="696"/>
      <c r="CG11" s="696"/>
    </row>
    <row r="12">
      <c r="A12" s="567" t="s">
        <v>5861</v>
      </c>
      <c r="B12" s="99" t="s">
        <v>5862</v>
      </c>
      <c r="C12" s="100" t="s">
        <v>1287</v>
      </c>
      <c r="D12" s="101" t="s">
        <v>1044</v>
      </c>
      <c r="E12" s="102" t="s">
        <v>1044</v>
      </c>
      <c r="F12" s="103" t="s">
        <v>1166</v>
      </c>
      <c r="G12" s="99" t="s">
        <v>2565</v>
      </c>
      <c r="H12" s="676"/>
      <c r="I12" s="676"/>
      <c r="J12" s="635" t="s">
        <v>5863</v>
      </c>
      <c r="K12" s="635" t="s">
        <v>5864</v>
      </c>
      <c r="L12" s="672" t="s">
        <v>5865</v>
      </c>
      <c r="M12" s="676"/>
      <c r="N12" s="698" t="s">
        <v>5866</v>
      </c>
      <c r="O12" s="635" t="s">
        <v>5867</v>
      </c>
      <c r="P12" s="677"/>
      <c r="Q12" s="701" t="s">
        <v>700</v>
      </c>
      <c r="R12" s="679"/>
      <c r="S12" s="679"/>
      <c r="T12" s="679"/>
      <c r="U12" s="701"/>
      <c r="V12" s="700" t="s">
        <v>5868</v>
      </c>
      <c r="W12" s="677"/>
      <c r="X12" s="683"/>
      <c r="Y12" s="646" t="s">
        <v>5869</v>
      </c>
      <c r="Z12" s="681" t="s">
        <v>5870</v>
      </c>
      <c r="AA12" s="747"/>
      <c r="AB12" s="683"/>
      <c r="AC12" s="681" t="s">
        <v>879</v>
      </c>
      <c r="AD12" s="681" t="s">
        <v>5127</v>
      </c>
      <c r="AE12" s="681" t="s">
        <v>5871</v>
      </c>
      <c r="AF12" s="681" t="s">
        <v>5872</v>
      </c>
      <c r="AG12" s="683"/>
      <c r="AH12" s="677"/>
      <c r="AI12" s="703" t="s">
        <v>1152</v>
      </c>
      <c r="AJ12" s="685"/>
      <c r="AK12" s="685"/>
      <c r="AL12" s="685"/>
      <c r="AM12" s="685"/>
      <c r="AN12" s="703" t="s">
        <v>5873</v>
      </c>
      <c r="AO12" s="685"/>
      <c r="AP12" s="685"/>
      <c r="AQ12" s="685"/>
      <c r="AR12" s="685"/>
      <c r="AS12" s="685"/>
      <c r="AT12" s="685"/>
      <c r="AU12" s="654" t="s">
        <v>4805</v>
      </c>
      <c r="AV12" s="649" t="s">
        <v>5874</v>
      </c>
      <c r="AW12" s="649" t="s">
        <v>5875</v>
      </c>
      <c r="AX12" s="677"/>
      <c r="AY12" s="688" t="s">
        <v>5876</v>
      </c>
      <c r="AZ12" s="746" t="s">
        <v>4869</v>
      </c>
      <c r="BA12" s="705" t="s">
        <v>404</v>
      </c>
      <c r="BB12" s="746" t="s">
        <v>5877</v>
      </c>
      <c r="BC12" s="689"/>
      <c r="BD12" s="677"/>
      <c r="BE12" s="660" t="s">
        <v>5181</v>
      </c>
      <c r="BF12" s="736" t="s">
        <v>5878</v>
      </c>
      <c r="BG12" s="660"/>
      <c r="BH12" s="736"/>
      <c r="BI12" s="693"/>
      <c r="BJ12" s="693"/>
      <c r="BK12" s="692" t="s">
        <v>5879</v>
      </c>
      <c r="BL12" s="677"/>
      <c r="BM12" s="710" t="s">
        <v>5880</v>
      </c>
      <c r="BN12" s="694"/>
      <c r="BO12" s="694"/>
      <c r="BP12" s="665" t="s">
        <v>5881</v>
      </c>
      <c r="BQ12" s="694"/>
      <c r="BR12" s="710" t="s">
        <v>2090</v>
      </c>
      <c r="BS12" s="694"/>
      <c r="BT12" s="665" t="s">
        <v>5882</v>
      </c>
      <c r="BU12" s="665" t="s">
        <v>5883</v>
      </c>
      <c r="BV12" s="677"/>
      <c r="BW12" s="669" t="s">
        <v>3353</v>
      </c>
      <c r="BX12" s="745" t="s">
        <v>3754</v>
      </c>
      <c r="BY12" s="696"/>
      <c r="BZ12" s="696"/>
      <c r="CA12" s="696"/>
      <c r="CB12" s="669" t="s">
        <v>5189</v>
      </c>
      <c r="CC12" s="727" t="s">
        <v>5884</v>
      </c>
      <c r="CD12" s="696"/>
      <c r="CE12" s="696"/>
      <c r="CF12" s="669" t="s">
        <v>5885</v>
      </c>
      <c r="CG12" s="696"/>
    </row>
    <row r="13">
      <c r="A13" s="537" t="s">
        <v>5886</v>
      </c>
      <c r="B13" s="79" t="s">
        <v>5887</v>
      </c>
      <c r="C13" s="80" t="s">
        <v>1287</v>
      </c>
      <c r="D13" s="81" t="s">
        <v>1495</v>
      </c>
      <c r="E13" s="82" t="s">
        <v>627</v>
      </c>
      <c r="F13" s="83" t="s">
        <v>330</v>
      </c>
      <c r="G13" s="79" t="s">
        <v>5047</v>
      </c>
      <c r="H13" s="676"/>
      <c r="I13" s="635" t="s">
        <v>5888</v>
      </c>
      <c r="J13" s="698"/>
      <c r="K13" s="676"/>
      <c r="L13" s="676"/>
      <c r="M13" s="698"/>
      <c r="N13" s="676"/>
      <c r="O13" s="635" t="s">
        <v>5889</v>
      </c>
      <c r="P13" s="677"/>
      <c r="Q13" s="679"/>
      <c r="R13" s="642"/>
      <c r="S13" s="729" t="s">
        <v>5890</v>
      </c>
      <c r="T13" s="679"/>
      <c r="U13" s="679"/>
      <c r="V13" s="639" t="s">
        <v>5891</v>
      </c>
      <c r="W13" s="677"/>
      <c r="X13" s="647" t="s">
        <v>502</v>
      </c>
      <c r="Y13" s="683"/>
      <c r="Z13" s="644" t="s">
        <v>5892</v>
      </c>
      <c r="AA13" s="647" t="s">
        <v>5893</v>
      </c>
      <c r="AB13" s="644" t="s">
        <v>2808</v>
      </c>
      <c r="AC13" s="647" t="s">
        <v>4154</v>
      </c>
      <c r="AD13" s="644" t="s">
        <v>4652</v>
      </c>
      <c r="AE13" s="748" t="s">
        <v>5894</v>
      </c>
      <c r="AF13" s="702" t="s">
        <v>5895</v>
      </c>
      <c r="AG13" s="683"/>
      <c r="AH13" s="677"/>
      <c r="AI13" s="685"/>
      <c r="AJ13" s="650"/>
      <c r="AK13" s="685"/>
      <c r="AL13" s="685"/>
      <c r="AM13" s="685"/>
      <c r="AN13" s="685"/>
      <c r="AO13" s="685"/>
      <c r="AP13" s="685"/>
      <c r="AQ13" s="685"/>
      <c r="AR13" s="685"/>
      <c r="AS13" s="685"/>
      <c r="AT13" s="685"/>
      <c r="AU13" s="685"/>
      <c r="AV13" s="686" t="s">
        <v>5896</v>
      </c>
      <c r="AW13" s="649" t="s">
        <v>5897</v>
      </c>
      <c r="AX13" s="677"/>
      <c r="AY13" s="746"/>
      <c r="AZ13" s="746"/>
      <c r="BA13" s="705" t="s">
        <v>2771</v>
      </c>
      <c r="BB13" s="688" t="s">
        <v>5898</v>
      </c>
      <c r="BC13" s="689"/>
      <c r="BD13" s="677"/>
      <c r="BE13" s="660" t="s">
        <v>1378</v>
      </c>
      <c r="BF13" s="660" t="s">
        <v>3590</v>
      </c>
      <c r="BG13" s="693"/>
      <c r="BH13" s="693"/>
      <c r="BI13" s="659" t="s">
        <v>5899</v>
      </c>
      <c r="BJ13" s="693"/>
      <c r="BK13" s="660" t="s">
        <v>5900</v>
      </c>
      <c r="BL13" s="677"/>
      <c r="BM13" s="665" t="s">
        <v>5901</v>
      </c>
      <c r="BN13" s="710"/>
      <c r="BO13" s="710"/>
      <c r="BP13" s="666" t="s">
        <v>5902</v>
      </c>
      <c r="BQ13" s="710"/>
      <c r="BR13" s="665" t="s">
        <v>212</v>
      </c>
      <c r="BS13" s="694"/>
      <c r="BT13" s="710" t="s">
        <v>5903</v>
      </c>
      <c r="BU13" s="710" t="s">
        <v>5904</v>
      </c>
      <c r="BV13" s="677"/>
      <c r="BW13" s="727" t="s">
        <v>1540</v>
      </c>
      <c r="BX13" s="696"/>
      <c r="BY13" s="696"/>
      <c r="BZ13" s="696"/>
      <c r="CA13" s="696"/>
      <c r="CB13" s="696"/>
      <c r="CC13" s="669" t="s">
        <v>4053</v>
      </c>
      <c r="CD13" s="696"/>
      <c r="CE13" s="696"/>
      <c r="CF13" s="696"/>
      <c r="CG13" s="696"/>
    </row>
    <row r="14">
      <c r="A14" s="749" t="s">
        <v>1660</v>
      </c>
      <c r="B14" s="99" t="s">
        <v>5905</v>
      </c>
      <c r="C14" s="100" t="s">
        <v>1287</v>
      </c>
      <c r="D14" s="101" t="s">
        <v>1287</v>
      </c>
      <c r="E14" s="102" t="s">
        <v>1287</v>
      </c>
      <c r="F14" s="103" t="s">
        <v>1287</v>
      </c>
      <c r="G14" s="99" t="s">
        <v>5210</v>
      </c>
      <c r="H14" s="676"/>
      <c r="I14" s="698" t="s">
        <v>5906</v>
      </c>
      <c r="J14" s="698"/>
      <c r="K14" s="635" t="s">
        <v>5907</v>
      </c>
      <c r="L14" s="698" t="s">
        <v>5908</v>
      </c>
      <c r="M14" s="676"/>
      <c r="N14" s="698" t="s">
        <v>5909</v>
      </c>
      <c r="O14" s="635" t="s">
        <v>5910</v>
      </c>
      <c r="P14" s="677"/>
      <c r="Q14" s="701" t="s">
        <v>2650</v>
      </c>
      <c r="R14" s="679"/>
      <c r="S14" s="679"/>
      <c r="T14" s="701" t="s">
        <v>4252</v>
      </c>
      <c r="U14" s="701"/>
      <c r="V14" s="701" t="s">
        <v>5911</v>
      </c>
      <c r="W14" s="677"/>
      <c r="X14" s="681" t="s">
        <v>1807</v>
      </c>
      <c r="Y14" s="681" t="s">
        <v>5912</v>
      </c>
      <c r="Z14" s="681" t="s">
        <v>5913</v>
      </c>
      <c r="AA14" s="681" t="s">
        <v>2614</v>
      </c>
      <c r="AB14" s="681" t="s">
        <v>3952</v>
      </c>
      <c r="AC14" s="644" t="s">
        <v>2599</v>
      </c>
      <c r="AD14" s="681" t="s">
        <v>1528</v>
      </c>
      <c r="AE14" s="681" t="s">
        <v>4303</v>
      </c>
      <c r="AF14" s="683"/>
      <c r="AG14" s="750" t="s">
        <v>5914</v>
      </c>
      <c r="AH14" s="677"/>
      <c r="AI14" s="685"/>
      <c r="AJ14" s="685"/>
      <c r="AK14" s="685"/>
      <c r="AL14" s="685"/>
      <c r="AM14" s="703" t="s">
        <v>5260</v>
      </c>
      <c r="AN14" s="703" t="s">
        <v>5915</v>
      </c>
      <c r="AO14" s="703" t="s">
        <v>5916</v>
      </c>
      <c r="AP14" s="685"/>
      <c r="AQ14" s="685"/>
      <c r="AR14" s="685"/>
      <c r="AS14" s="685"/>
      <c r="AT14" s="685"/>
      <c r="AU14" s="703" t="s">
        <v>3524</v>
      </c>
      <c r="AV14" s="703" t="s">
        <v>5677</v>
      </c>
      <c r="AW14" s="685"/>
      <c r="AX14" s="677"/>
      <c r="AY14" s="689"/>
      <c r="AZ14" s="689"/>
      <c r="BA14" s="746" t="s">
        <v>1776</v>
      </c>
      <c r="BB14" s="746" t="s">
        <v>5917</v>
      </c>
      <c r="BC14" s="689"/>
      <c r="BD14" s="677"/>
      <c r="BE14" s="736" t="s">
        <v>1293</v>
      </c>
      <c r="BF14" s="736" t="s">
        <v>3993</v>
      </c>
      <c r="BG14" s="693"/>
      <c r="BH14" s="693"/>
      <c r="BI14" s="736" t="s">
        <v>5918</v>
      </c>
      <c r="BJ14" s="693"/>
      <c r="BK14" s="736" t="s">
        <v>5919</v>
      </c>
      <c r="BL14" s="677"/>
      <c r="BM14" s="710" t="s">
        <v>5920</v>
      </c>
      <c r="BN14" s="694"/>
      <c r="BO14" s="694"/>
      <c r="BP14" s="694"/>
      <c r="BQ14" s="694"/>
      <c r="BR14" s="710" t="s">
        <v>5921</v>
      </c>
      <c r="BS14" s="694"/>
      <c r="BT14" s="694"/>
      <c r="BU14" s="694" t="s">
        <v>5922</v>
      </c>
      <c r="BV14" s="677"/>
      <c r="BW14" s="696"/>
      <c r="BX14" s="696"/>
      <c r="BY14" s="696"/>
      <c r="BZ14" s="696"/>
      <c r="CA14" s="696"/>
      <c r="CB14" s="696"/>
      <c r="CC14" s="696"/>
      <c r="CD14" s="696"/>
      <c r="CE14" s="696"/>
      <c r="CF14" s="696"/>
      <c r="CG14" s="696"/>
    </row>
    <row r="15">
      <c r="A15" s="537" t="s">
        <v>1755</v>
      </c>
      <c r="B15" s="79" t="s">
        <v>5923</v>
      </c>
      <c r="C15" s="80" t="s">
        <v>1287</v>
      </c>
      <c r="D15" s="81" t="s">
        <v>1495</v>
      </c>
      <c r="E15" s="82" t="s">
        <v>1495</v>
      </c>
      <c r="F15" s="83" t="s">
        <v>3631</v>
      </c>
      <c r="G15" s="79" t="s">
        <v>1721</v>
      </c>
      <c r="H15" s="672" t="s">
        <v>5924</v>
      </c>
      <c r="I15" s="635" t="s">
        <v>5925</v>
      </c>
      <c r="J15" s="635" t="s">
        <v>1370</v>
      </c>
      <c r="K15" s="635" t="s">
        <v>5926</v>
      </c>
      <c r="L15" s="635" t="s">
        <v>5927</v>
      </c>
      <c r="M15" s="676"/>
      <c r="N15" s="698"/>
      <c r="O15" s="635" t="s">
        <v>5928</v>
      </c>
      <c r="P15" s="677"/>
      <c r="Q15" s="639" t="s">
        <v>5929</v>
      </c>
      <c r="R15" s="639" t="s">
        <v>4351</v>
      </c>
      <c r="S15" s="639" t="s">
        <v>5930</v>
      </c>
      <c r="T15" s="639" t="s">
        <v>2403</v>
      </c>
      <c r="U15" s="639" t="s">
        <v>5931</v>
      </c>
      <c r="V15" s="639" t="s">
        <v>5932</v>
      </c>
      <c r="W15" s="677"/>
      <c r="X15" s="644" t="s">
        <v>2569</v>
      </c>
      <c r="Y15" s="644" t="s">
        <v>5933</v>
      </c>
      <c r="Z15" s="681" t="s">
        <v>5934</v>
      </c>
      <c r="AA15" s="751" t="s">
        <v>3023</v>
      </c>
      <c r="AB15" s="644" t="s">
        <v>2107</v>
      </c>
      <c r="AC15" s="681"/>
      <c r="AD15" s="740" t="s">
        <v>5935</v>
      </c>
      <c r="AE15" s="644" t="s">
        <v>4452</v>
      </c>
      <c r="AF15" s="644" t="s">
        <v>5936</v>
      </c>
      <c r="AG15" s="681" t="s">
        <v>5937</v>
      </c>
      <c r="AH15" s="677"/>
      <c r="AI15" s="654" t="s">
        <v>5938</v>
      </c>
      <c r="AJ15" s="703"/>
      <c r="AK15" s="649" t="s">
        <v>5324</v>
      </c>
      <c r="AL15" s="686" t="s">
        <v>2803</v>
      </c>
      <c r="AM15" s="649" t="s">
        <v>3228</v>
      </c>
      <c r="AN15" s="652" t="s">
        <v>5939</v>
      </c>
      <c r="AO15" s="649" t="s">
        <v>5940</v>
      </c>
      <c r="AP15" s="704" t="s">
        <v>5537</v>
      </c>
      <c r="AQ15" s="649" t="s">
        <v>5941</v>
      </c>
      <c r="AR15" s="703"/>
      <c r="AS15" s="703"/>
      <c r="AT15" s="703"/>
      <c r="AU15" s="652" t="s">
        <v>1653</v>
      </c>
      <c r="AV15" s="703" t="s">
        <v>5088</v>
      </c>
      <c r="AW15" s="703"/>
      <c r="AX15" s="677"/>
      <c r="AY15" s="688" t="s">
        <v>5942</v>
      </c>
      <c r="AZ15" s="688" t="s">
        <v>5943</v>
      </c>
      <c r="BA15" s="688" t="s">
        <v>4215</v>
      </c>
      <c r="BB15" s="746" t="s">
        <v>5944</v>
      </c>
      <c r="BC15" s="746"/>
      <c r="BD15" s="677"/>
      <c r="BE15" s="660" t="s">
        <v>5901</v>
      </c>
      <c r="BF15" s="660" t="s">
        <v>4238</v>
      </c>
      <c r="BG15" s="659" t="s">
        <v>1657</v>
      </c>
      <c r="BH15" s="661" t="s">
        <v>5945</v>
      </c>
      <c r="BI15" s="692" t="s">
        <v>5946</v>
      </c>
      <c r="BJ15" s="736"/>
      <c r="BK15" s="660" t="s">
        <v>5947</v>
      </c>
      <c r="BL15" s="677"/>
      <c r="BM15" s="665" t="s">
        <v>5948</v>
      </c>
      <c r="BN15" s="710"/>
      <c r="BO15" s="711" t="s">
        <v>132</v>
      </c>
      <c r="BP15" s="665" t="s">
        <v>5949</v>
      </c>
      <c r="BQ15" s="710"/>
      <c r="BR15" s="711" t="s">
        <v>5950</v>
      </c>
      <c r="BS15" s="710" t="s">
        <v>5951</v>
      </c>
      <c r="BT15" s="665" t="s">
        <v>5952</v>
      </c>
      <c r="BU15" s="665" t="s">
        <v>5953</v>
      </c>
      <c r="BV15" s="677"/>
      <c r="BW15" s="669" t="s">
        <v>3550</v>
      </c>
      <c r="BX15" s="669" t="s">
        <v>5954</v>
      </c>
      <c r="BY15" s="696"/>
      <c r="BZ15" s="696"/>
      <c r="CA15" s="727"/>
      <c r="CB15" s="669" t="s">
        <v>5955</v>
      </c>
      <c r="CC15" s="669" t="s">
        <v>5956</v>
      </c>
      <c r="CD15" s="727"/>
      <c r="CE15" s="696"/>
      <c r="CF15" s="696"/>
      <c r="CG15" s="696"/>
    </row>
    <row r="16">
      <c r="A16" s="567" t="s">
        <v>5957</v>
      </c>
      <c r="B16" s="99" t="s">
        <v>5958</v>
      </c>
      <c r="C16" s="100" t="s">
        <v>1287</v>
      </c>
      <c r="D16" s="101" t="s">
        <v>1287</v>
      </c>
      <c r="E16" s="102" t="s">
        <v>1495</v>
      </c>
      <c r="F16" s="103" t="s">
        <v>716</v>
      </c>
      <c r="G16" s="99" t="s">
        <v>1286</v>
      </c>
      <c r="H16" s="676"/>
      <c r="I16" s="676"/>
      <c r="J16" s="676"/>
      <c r="K16" s="676"/>
      <c r="L16" s="676" t="s">
        <v>2723</v>
      </c>
      <c r="M16" s="676"/>
      <c r="N16" s="698" t="s">
        <v>5959</v>
      </c>
      <c r="O16" s="676"/>
      <c r="P16" s="677"/>
      <c r="Q16" s="679"/>
      <c r="R16" s="679"/>
      <c r="S16" s="679"/>
      <c r="T16" s="679"/>
      <c r="U16" s="701"/>
      <c r="V16" s="701" t="s">
        <v>5960</v>
      </c>
      <c r="W16" s="677"/>
      <c r="X16" s="683"/>
      <c r="Y16" s="683"/>
      <c r="Z16" s="683" t="s">
        <v>5961</v>
      </c>
      <c r="AA16" s="683"/>
      <c r="AB16" s="683"/>
      <c r="AC16" s="683"/>
      <c r="AD16" s="683"/>
      <c r="AE16" s="715" t="str">
        <f>HYPERLINK("https://youtu.be/0lXotWIeH0g","49.54")</f>
        <v>49.54</v>
      </c>
      <c r="AF16" s="681" t="s">
        <v>5962</v>
      </c>
      <c r="AG16" s="683" t="s">
        <v>5963</v>
      </c>
      <c r="AH16" s="677"/>
      <c r="AI16" s="685"/>
      <c r="AJ16" s="685"/>
      <c r="AK16" s="752" t="str">
        <f>HYPERLINK("https://youtu.be/Tp8lzZy1loo","52.74")</f>
        <v>52.74</v>
      </c>
      <c r="AL16" s="720"/>
      <c r="AM16" s="735"/>
      <c r="AN16" s="685"/>
      <c r="AO16" s="685"/>
      <c r="AP16" s="685"/>
      <c r="AQ16" s="685"/>
      <c r="AR16" s="685"/>
      <c r="AS16" s="685"/>
      <c r="AT16" s="685"/>
      <c r="AU16" s="685"/>
      <c r="AV16" s="685"/>
      <c r="AW16" s="685" t="s">
        <v>5964</v>
      </c>
      <c r="AX16" s="677"/>
      <c r="AY16" s="689"/>
      <c r="AZ16" s="689"/>
      <c r="BA16" s="689" t="s">
        <v>3667</v>
      </c>
      <c r="BB16" s="746" t="s">
        <v>5965</v>
      </c>
      <c r="BC16" s="689"/>
      <c r="BD16" s="677"/>
      <c r="BE16" s="693"/>
      <c r="BF16" s="693"/>
      <c r="BG16" s="693"/>
      <c r="BH16" s="693"/>
      <c r="BI16" s="693"/>
      <c r="BJ16" s="723" t="str">
        <f>HYPERLINK("https://youtu.be/ZWHJWoriERw","3:48.70")</f>
        <v>3:48.70</v>
      </c>
      <c r="BK16" s="692" t="s">
        <v>5966</v>
      </c>
      <c r="BL16" s="677"/>
      <c r="BM16" s="694" t="s">
        <v>5967</v>
      </c>
      <c r="BN16" s="694"/>
      <c r="BO16" s="694"/>
      <c r="BP16" s="694"/>
      <c r="BQ16" s="694"/>
      <c r="BR16" s="711" t="str">
        <f>HYPERLINK("https://youtu.be/-5bLlrzaDDc","27.91")</f>
        <v>27.91</v>
      </c>
      <c r="BS16" s="694" t="s">
        <v>5968</v>
      </c>
      <c r="BT16" s="694"/>
      <c r="BU16" s="753" t="str">
        <f>HYPERLINK("https://youtu.be/x9mZaYceJJ8","2:08.04")</f>
        <v>2:08.04</v>
      </c>
      <c r="BV16" s="684"/>
      <c r="BW16" s="696"/>
      <c r="BX16" s="696"/>
      <c r="BY16" s="696"/>
      <c r="BZ16" s="696"/>
      <c r="CA16" s="696"/>
      <c r="CB16" s="696"/>
      <c r="CC16" s="696"/>
      <c r="CD16" s="696"/>
      <c r="CE16" s="696"/>
      <c r="CF16" s="696"/>
      <c r="CG16" s="696"/>
    </row>
    <row r="17">
      <c r="A17" s="78" t="s">
        <v>5969</v>
      </c>
      <c r="B17" s="79" t="s">
        <v>5479</v>
      </c>
      <c r="C17" s="80" t="s">
        <v>1287</v>
      </c>
      <c r="D17" s="81" t="s">
        <v>1044</v>
      </c>
      <c r="E17" s="82" t="s">
        <v>1495</v>
      </c>
      <c r="F17" s="83" t="s">
        <v>1166</v>
      </c>
      <c r="G17" s="79" t="s">
        <v>5716</v>
      </c>
      <c r="H17" s="636" t="s">
        <v>2531</v>
      </c>
      <c r="I17" s="675" t="s">
        <v>5970</v>
      </c>
      <c r="J17" s="754"/>
      <c r="K17" s="672" t="s">
        <v>5971</v>
      </c>
      <c r="L17" s="635"/>
      <c r="M17" s="676"/>
      <c r="N17" s="676"/>
      <c r="O17" s="698" t="s">
        <v>5972</v>
      </c>
      <c r="P17" s="677"/>
      <c r="Q17" s="701" t="s">
        <v>1703</v>
      </c>
      <c r="R17" s="679"/>
      <c r="S17" s="679"/>
      <c r="T17" s="701" t="s">
        <v>4317</v>
      </c>
      <c r="U17" s="701"/>
      <c r="V17" s="701" t="s">
        <v>5973</v>
      </c>
      <c r="W17" s="677"/>
      <c r="X17" s="681" t="s">
        <v>2855</v>
      </c>
      <c r="Y17" s="683"/>
      <c r="Z17" s="681" t="s">
        <v>1684</v>
      </c>
      <c r="AA17" s="747"/>
      <c r="AB17" s="681" t="s">
        <v>4503</v>
      </c>
      <c r="AC17" s="683"/>
      <c r="AD17" s="683"/>
      <c r="AE17" s="681" t="s">
        <v>3873</v>
      </c>
      <c r="AF17" s="681" t="s">
        <v>5974</v>
      </c>
      <c r="AG17" s="683"/>
      <c r="AH17" s="677"/>
      <c r="AI17" s="685"/>
      <c r="AJ17" s="685"/>
      <c r="AK17" s="685"/>
      <c r="AL17" s="685"/>
      <c r="AM17" s="703" t="s">
        <v>4655</v>
      </c>
      <c r="AN17" s="685"/>
      <c r="AO17" s="704" t="s">
        <v>5975</v>
      </c>
      <c r="AP17" s="685"/>
      <c r="AQ17" s="685"/>
      <c r="AR17" s="685"/>
      <c r="AS17" s="685"/>
      <c r="AT17" s="685"/>
      <c r="AU17" s="654" t="s">
        <v>696</v>
      </c>
      <c r="AV17" s="685"/>
      <c r="AW17" s="685"/>
      <c r="AX17" s="677"/>
      <c r="AY17" s="689"/>
      <c r="AZ17" s="689"/>
      <c r="BA17" s="689"/>
      <c r="BB17" s="746" t="s">
        <v>5976</v>
      </c>
      <c r="BC17" s="689"/>
      <c r="BD17" s="677"/>
      <c r="BE17" s="736" t="s">
        <v>2025</v>
      </c>
      <c r="BF17" s="693"/>
      <c r="BG17" s="693"/>
      <c r="BH17" s="693"/>
      <c r="BI17" s="693"/>
      <c r="BJ17" s="693"/>
      <c r="BK17" s="736" t="s">
        <v>5977</v>
      </c>
      <c r="BL17" s="677"/>
      <c r="BM17" s="710" t="s">
        <v>507</v>
      </c>
      <c r="BN17" s="694"/>
      <c r="BO17" s="694"/>
      <c r="BP17" s="694"/>
      <c r="BQ17" s="694"/>
      <c r="BR17" s="694"/>
      <c r="BS17" s="694"/>
      <c r="BT17" s="710" t="s">
        <v>5978</v>
      </c>
      <c r="BU17" s="694"/>
      <c r="BV17" s="677"/>
      <c r="BW17" s="743" t="s">
        <v>5979</v>
      </c>
      <c r="BX17" s="696"/>
      <c r="BY17" s="696"/>
      <c r="BZ17" s="696"/>
      <c r="CA17" s="696"/>
      <c r="CB17" s="743" t="s">
        <v>5980</v>
      </c>
      <c r="CC17" s="727" t="s">
        <v>5981</v>
      </c>
      <c r="CD17" s="696"/>
      <c r="CE17" s="696"/>
      <c r="CF17" s="696"/>
      <c r="CG17" s="696"/>
    </row>
    <row r="18">
      <c r="A18" s="567" t="s">
        <v>2563</v>
      </c>
      <c r="B18" s="99" t="s">
        <v>5982</v>
      </c>
      <c r="C18" s="100" t="s">
        <v>1287</v>
      </c>
      <c r="D18" s="101" t="s">
        <v>1287</v>
      </c>
      <c r="E18" s="102" t="s">
        <v>1287</v>
      </c>
      <c r="F18" s="103" t="s">
        <v>1287</v>
      </c>
      <c r="G18" s="99" t="s">
        <v>4277</v>
      </c>
      <c r="H18" s="676"/>
      <c r="I18" s="676"/>
      <c r="J18" s="635" t="s">
        <v>4657</v>
      </c>
      <c r="K18" s="635" t="s">
        <v>5983</v>
      </c>
      <c r="L18" s="635" t="s">
        <v>5984</v>
      </c>
      <c r="M18" s="676"/>
      <c r="N18" s="676"/>
      <c r="O18" s="635" t="s">
        <v>5985</v>
      </c>
      <c r="P18" s="677"/>
      <c r="Q18" s="639" t="s">
        <v>1508</v>
      </c>
      <c r="R18" s="639" t="s">
        <v>3031</v>
      </c>
      <c r="S18" s="639" t="s">
        <v>673</v>
      </c>
      <c r="T18" s="639" t="s">
        <v>2429</v>
      </c>
      <c r="U18" s="679"/>
      <c r="V18" s="639" t="s">
        <v>5986</v>
      </c>
      <c r="W18" s="677"/>
      <c r="X18" s="644" t="s">
        <v>1239</v>
      </c>
      <c r="Y18" s="683"/>
      <c r="Z18" s="644" t="s">
        <v>5987</v>
      </c>
      <c r="AA18" s="644" t="s">
        <v>5988</v>
      </c>
      <c r="AB18" s="644" t="s">
        <v>5989</v>
      </c>
      <c r="AC18" s="644" t="s">
        <v>5990</v>
      </c>
      <c r="AD18" s="644" t="s">
        <v>5991</v>
      </c>
      <c r="AE18" s="644" t="s">
        <v>4258</v>
      </c>
      <c r="AF18" s="644" t="s">
        <v>5992</v>
      </c>
      <c r="AG18" s="644" t="s">
        <v>2588</v>
      </c>
      <c r="AH18" s="677"/>
      <c r="AI18" s="685"/>
      <c r="AJ18" s="685"/>
      <c r="AK18" s="649" t="s">
        <v>1426</v>
      </c>
      <c r="AL18" s="649"/>
      <c r="AM18" s="685"/>
      <c r="AN18" s="685"/>
      <c r="AO18" s="685"/>
      <c r="AP18" s="649" t="s">
        <v>5993</v>
      </c>
      <c r="AQ18" s="649"/>
      <c r="AR18" s="685"/>
      <c r="AS18" s="649" t="s">
        <v>5994</v>
      </c>
      <c r="AT18" s="703" t="s">
        <v>5995</v>
      </c>
      <c r="AU18" s="649" t="s">
        <v>831</v>
      </c>
      <c r="AV18" s="685"/>
      <c r="AW18" s="649" t="s">
        <v>4671</v>
      </c>
      <c r="AX18" s="677"/>
      <c r="AY18" s="688" t="s">
        <v>5996</v>
      </c>
      <c r="AZ18" s="689"/>
      <c r="BA18" s="689"/>
      <c r="BB18" s="688" t="s">
        <v>5997</v>
      </c>
      <c r="BC18" s="689"/>
      <c r="BD18" s="677"/>
      <c r="BE18" s="660" t="s">
        <v>5998</v>
      </c>
      <c r="BF18" s="693"/>
      <c r="BG18" s="660" t="s">
        <v>5999</v>
      </c>
      <c r="BH18" s="660" t="s">
        <v>6000</v>
      </c>
      <c r="BI18" s="660" t="s">
        <v>488</v>
      </c>
      <c r="BJ18" s="660" t="s">
        <v>6001</v>
      </c>
      <c r="BK18" s="755" t="s">
        <v>6002</v>
      </c>
      <c r="BL18" s="677"/>
      <c r="BM18" s="665" t="s">
        <v>6003</v>
      </c>
      <c r="BN18" s="665" t="s">
        <v>3328</v>
      </c>
      <c r="BO18" s="694"/>
      <c r="BP18" s="665" t="s">
        <v>6004</v>
      </c>
      <c r="BQ18" s="694"/>
      <c r="BR18" s="665" t="s">
        <v>2389</v>
      </c>
      <c r="BS18" s="694"/>
      <c r="BT18" s="665" t="s">
        <v>6005</v>
      </c>
      <c r="BU18" s="665" t="s">
        <v>6006</v>
      </c>
      <c r="BV18" s="677"/>
      <c r="BW18" s="756" t="s">
        <v>1876</v>
      </c>
      <c r="BX18" s="669" t="s">
        <v>5049</v>
      </c>
      <c r="BY18" s="696"/>
      <c r="BZ18" s="696"/>
      <c r="CA18" s="696"/>
      <c r="CB18" s="669" t="s">
        <v>6007</v>
      </c>
      <c r="CC18" s="669" t="s">
        <v>6008</v>
      </c>
      <c r="CD18" s="696"/>
      <c r="CE18" s="696"/>
      <c r="CF18" s="696"/>
      <c r="CG18" s="696"/>
    </row>
    <row r="19">
      <c r="A19" s="537" t="s">
        <v>6009</v>
      </c>
      <c r="B19" s="79" t="s">
        <v>6010</v>
      </c>
      <c r="C19" s="80" t="s">
        <v>1287</v>
      </c>
      <c r="D19" s="81" t="s">
        <v>1287</v>
      </c>
      <c r="E19" s="82" t="s">
        <v>1287</v>
      </c>
      <c r="F19" s="83" t="s">
        <v>1287</v>
      </c>
      <c r="G19" s="79" t="s">
        <v>437</v>
      </c>
      <c r="H19" s="676"/>
      <c r="I19" s="676"/>
      <c r="J19" s="676"/>
      <c r="K19" s="676"/>
      <c r="L19" s="635" t="s">
        <v>6011</v>
      </c>
      <c r="M19" s="676"/>
      <c r="N19" s="676"/>
      <c r="O19" s="676"/>
      <c r="P19" s="677"/>
      <c r="Q19" s="679"/>
      <c r="R19" s="679"/>
      <c r="S19" s="679"/>
      <c r="T19" s="679"/>
      <c r="U19" s="679"/>
      <c r="V19" s="639" t="s">
        <v>6012</v>
      </c>
      <c r="W19" s="677"/>
      <c r="X19" s="644" t="s">
        <v>4318</v>
      </c>
      <c r="Y19" s="644"/>
      <c r="Z19" s="644" t="s">
        <v>2718</v>
      </c>
      <c r="AA19" s="751" t="s">
        <v>3351</v>
      </c>
      <c r="AB19" s="683"/>
      <c r="AC19" s="644" t="s">
        <v>6013</v>
      </c>
      <c r="AD19" s="683"/>
      <c r="AE19" s="683"/>
      <c r="AF19" s="683"/>
      <c r="AG19" s="683"/>
      <c r="AH19" s="677"/>
      <c r="AI19" s="685"/>
      <c r="AJ19" s="685"/>
      <c r="AK19" s="649" t="s">
        <v>5315</v>
      </c>
      <c r="AL19" s="685"/>
      <c r="AM19" s="685"/>
      <c r="AN19" s="685"/>
      <c r="AO19" s="685"/>
      <c r="AP19" s="685"/>
      <c r="AQ19" s="685"/>
      <c r="AR19" s="685"/>
      <c r="AS19" s="685"/>
      <c r="AT19" s="685"/>
      <c r="AU19" s="685"/>
      <c r="AV19" s="685"/>
      <c r="AW19" s="685"/>
      <c r="AX19" s="677"/>
      <c r="AY19" s="689"/>
      <c r="AZ19" s="689"/>
      <c r="BA19" s="688" t="s">
        <v>4280</v>
      </c>
      <c r="BB19" s="688" t="s">
        <v>6014</v>
      </c>
      <c r="BC19" s="689"/>
      <c r="BD19" s="677"/>
      <c r="BE19" s="693"/>
      <c r="BF19" s="693"/>
      <c r="BG19" s="693"/>
      <c r="BH19" s="693"/>
      <c r="BI19" s="693"/>
      <c r="BJ19" s="693"/>
      <c r="BK19" s="660" t="s">
        <v>6015</v>
      </c>
      <c r="BL19" s="677"/>
      <c r="BM19" s="665" t="s">
        <v>6016</v>
      </c>
      <c r="BN19" s="694"/>
      <c r="BO19" s="694"/>
      <c r="BP19" s="694"/>
      <c r="BQ19" s="694"/>
      <c r="BR19" s="694"/>
      <c r="BS19" s="694"/>
      <c r="BT19" s="665" t="s">
        <v>6017</v>
      </c>
      <c r="BU19" s="665" t="s">
        <v>6018</v>
      </c>
      <c r="BV19" s="677"/>
      <c r="BW19" s="669" t="s">
        <v>899</v>
      </c>
      <c r="BX19" s="696"/>
      <c r="BY19" s="696"/>
      <c r="BZ19" s="696"/>
      <c r="CA19" s="696"/>
      <c r="CB19" s="696"/>
      <c r="CC19" s="696"/>
      <c r="CD19" s="696"/>
      <c r="CE19" s="696"/>
      <c r="CF19" s="696"/>
      <c r="CG19" s="696"/>
    </row>
    <row r="20">
      <c r="A20" s="757" t="s">
        <v>6019</v>
      </c>
      <c r="B20" s="99" t="s">
        <v>6020</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6021</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6022</v>
      </c>
      <c r="B21" s="79" t="s">
        <v>6023</v>
      </c>
      <c r="C21" s="80" t="s">
        <v>1044</v>
      </c>
      <c r="D21" s="81" t="s">
        <v>1287</v>
      </c>
      <c r="E21" s="82" t="s">
        <v>1287</v>
      </c>
      <c r="F21" s="83" t="s">
        <v>1044</v>
      </c>
      <c r="G21" s="79" t="s">
        <v>1662</v>
      </c>
      <c r="H21" s="635" t="s">
        <v>3107</v>
      </c>
      <c r="I21" s="698"/>
      <c r="J21" s="698"/>
      <c r="K21" s="676"/>
      <c r="L21" s="635" t="s">
        <v>6024</v>
      </c>
      <c r="M21" s="676"/>
      <c r="N21" s="635" t="s">
        <v>6025</v>
      </c>
      <c r="O21" s="676"/>
      <c r="P21" s="677"/>
      <c r="Q21" s="639" t="s">
        <v>6026</v>
      </c>
      <c r="R21" s="679"/>
      <c r="S21" s="679"/>
      <c r="T21" s="679"/>
      <c r="U21" s="701" t="s">
        <v>6027</v>
      </c>
      <c r="V21" s="639" t="s">
        <v>6028</v>
      </c>
      <c r="W21" s="677"/>
      <c r="X21" s="644"/>
      <c r="Y21" s="644"/>
      <c r="Z21" s="644" t="s">
        <v>6029</v>
      </c>
      <c r="AA21" s="764" t="s">
        <v>4053</v>
      </c>
      <c r="AB21" s="644" t="s">
        <v>1095</v>
      </c>
      <c r="AC21" s="683"/>
      <c r="AD21" s="683"/>
      <c r="AE21" s="644" t="s">
        <v>6030</v>
      </c>
      <c r="AF21" s="765" t="s">
        <v>6031</v>
      </c>
      <c r="AG21" s="681" t="s">
        <v>6032</v>
      </c>
      <c r="AH21" s="677"/>
      <c r="AI21" s="685"/>
      <c r="AJ21" s="685"/>
      <c r="AK21" s="685"/>
      <c r="AL21" s="685"/>
      <c r="AM21" s="685"/>
      <c r="AN21" s="685"/>
      <c r="AO21" s="685"/>
      <c r="AP21" s="703" t="s">
        <v>6033</v>
      </c>
      <c r="AQ21" s="649" t="s">
        <v>782</v>
      </c>
      <c r="AR21" s="685"/>
      <c r="AS21" s="685"/>
      <c r="AT21" s="703" t="s">
        <v>6034</v>
      </c>
      <c r="AU21" s="649" t="s">
        <v>6035</v>
      </c>
      <c r="AV21" s="685"/>
      <c r="AW21" s="649" t="s">
        <v>6036</v>
      </c>
      <c r="AX21" s="677"/>
      <c r="AY21" s="689"/>
      <c r="AZ21" s="689"/>
      <c r="BA21" s="689"/>
      <c r="BB21" s="688" t="s">
        <v>6037</v>
      </c>
      <c r="BC21" s="689"/>
      <c r="BD21" s="677"/>
      <c r="BE21" s="693"/>
      <c r="BF21" s="693"/>
      <c r="BG21" s="693"/>
      <c r="BH21" s="660"/>
      <c r="BI21" s="693"/>
      <c r="BJ21" s="708" t="s">
        <v>6038</v>
      </c>
      <c r="BK21" s="693"/>
      <c r="BL21" s="677"/>
      <c r="BM21" s="665" t="s">
        <v>6039</v>
      </c>
      <c r="BN21" s="694"/>
      <c r="BO21" s="694"/>
      <c r="BP21" s="665" t="s">
        <v>6040</v>
      </c>
      <c r="BQ21" s="694"/>
      <c r="BR21" s="710" t="s">
        <v>954</v>
      </c>
      <c r="BS21" s="694"/>
      <c r="BT21" s="665" t="s">
        <v>6041</v>
      </c>
      <c r="BU21" s="665" t="s">
        <v>6042</v>
      </c>
      <c r="BV21" s="677"/>
      <c r="BW21" s="696"/>
      <c r="BX21" s="696"/>
      <c r="BY21" s="696"/>
      <c r="BZ21" s="696"/>
      <c r="CA21" s="696"/>
      <c r="CB21" s="669" t="s">
        <v>6043</v>
      </c>
      <c r="CC21" s="696"/>
      <c r="CD21" s="696"/>
      <c r="CE21" s="696"/>
      <c r="CF21" s="696"/>
      <c r="CG21" s="696"/>
    </row>
    <row r="22">
      <c r="A22" s="567" t="s">
        <v>2434</v>
      </c>
      <c r="B22" s="99" t="s">
        <v>6044</v>
      </c>
      <c r="C22" s="100" t="s">
        <v>436</v>
      </c>
      <c r="D22" s="101" t="s">
        <v>1044</v>
      </c>
      <c r="E22" s="102" t="s">
        <v>1287</v>
      </c>
      <c r="F22" s="103" t="s">
        <v>539</v>
      </c>
      <c r="G22" s="99" t="s">
        <v>2287</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3835</v>
      </c>
      <c r="AF22" s="683"/>
      <c r="AG22" s="683"/>
      <c r="AH22" s="677"/>
      <c r="AI22" s="685"/>
      <c r="AJ22" s="685"/>
      <c r="AK22" s="685"/>
      <c r="AL22" s="685"/>
      <c r="AM22" s="685"/>
      <c r="AN22" s="651" t="s">
        <v>6049</v>
      </c>
      <c r="AO22" s="685"/>
      <c r="AP22" s="685"/>
      <c r="AQ22" s="685"/>
      <c r="AR22" s="685"/>
      <c r="AS22" s="685"/>
      <c r="AT22" s="685"/>
      <c r="AU22" s="649" t="s">
        <v>2300</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7" t="s">
        <v>6053</v>
      </c>
      <c r="B23" s="79" t="s">
        <v>332</v>
      </c>
      <c r="C23" s="80" t="s">
        <v>1287</v>
      </c>
      <c r="D23" s="81" t="s">
        <v>1287</v>
      </c>
      <c r="E23" s="82" t="s">
        <v>1287</v>
      </c>
      <c r="F23" s="83" t="s">
        <v>1287</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3675</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3513</v>
      </c>
      <c r="B24" s="99" t="s">
        <v>5006</v>
      </c>
      <c r="C24" s="100" t="s">
        <v>1287</v>
      </c>
      <c r="D24" s="101" t="s">
        <v>1044</v>
      </c>
      <c r="E24" s="102" t="s">
        <v>1287</v>
      </c>
      <c r="F24" s="103" t="s">
        <v>1044</v>
      </c>
      <c r="G24" s="99" t="s">
        <v>3213</v>
      </c>
      <c r="H24" s="635" t="s">
        <v>6062</v>
      </c>
      <c r="I24" s="676"/>
      <c r="J24" s="676"/>
      <c r="K24" s="676"/>
      <c r="L24" s="635" t="s">
        <v>6063</v>
      </c>
      <c r="M24" s="676"/>
      <c r="N24" s="635" t="s">
        <v>6064</v>
      </c>
      <c r="O24" s="676"/>
      <c r="P24" s="677"/>
      <c r="Q24" s="639" t="s">
        <v>6026</v>
      </c>
      <c r="R24" s="679"/>
      <c r="S24" s="679"/>
      <c r="T24" s="679"/>
      <c r="U24" s="701" t="s">
        <v>5733</v>
      </c>
      <c r="V24" s="639" t="s">
        <v>6065</v>
      </c>
      <c r="W24" s="677"/>
      <c r="X24" s="683"/>
      <c r="Y24" s="683"/>
      <c r="Z24" s="644" t="s">
        <v>6066</v>
      </c>
      <c r="AA24" s="747"/>
      <c r="AB24" s="644" t="s">
        <v>5580</v>
      </c>
      <c r="AC24" s="644" t="s">
        <v>6067</v>
      </c>
      <c r="AD24" s="683"/>
      <c r="AE24" s="644" t="s">
        <v>547</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2627</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7" t="s">
        <v>6085</v>
      </c>
      <c r="B25" s="79" t="s">
        <v>2491</v>
      </c>
      <c r="C25" s="80" t="s">
        <v>1287</v>
      </c>
      <c r="D25" s="81" t="s">
        <v>1287</v>
      </c>
      <c r="E25" s="82" t="s">
        <v>1044</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4314</v>
      </c>
      <c r="Y25" s="683"/>
      <c r="Z25" s="681" t="s">
        <v>6089</v>
      </c>
      <c r="AA25" s="751" t="s">
        <v>4053</v>
      </c>
      <c r="AB25" s="681" t="s">
        <v>1935</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1243</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2551</v>
      </c>
      <c r="BV25" s="677"/>
      <c r="BW25" s="696"/>
      <c r="BX25" s="696"/>
      <c r="BY25" s="696"/>
      <c r="BZ25" s="696"/>
      <c r="CA25" s="727" t="s">
        <v>4439</v>
      </c>
      <c r="CB25" s="696"/>
      <c r="CC25" s="696"/>
      <c r="CD25" s="696"/>
      <c r="CE25" s="696"/>
      <c r="CF25" s="696"/>
      <c r="CG25" s="696"/>
    </row>
    <row r="26">
      <c r="A26" s="567" t="s">
        <v>1970</v>
      </c>
      <c r="B26" s="99" t="s">
        <v>6099</v>
      </c>
      <c r="C26" s="100" t="s">
        <v>1287</v>
      </c>
      <c r="D26" s="101" t="s">
        <v>1287</v>
      </c>
      <c r="E26" s="102" t="s">
        <v>1287</v>
      </c>
      <c r="F26" s="103" t="s">
        <v>1287</v>
      </c>
      <c r="G26" s="99" t="s">
        <v>4482</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5737</v>
      </c>
      <c r="AA26" s="644" t="s">
        <v>6104</v>
      </c>
      <c r="AB26" s="644" t="s">
        <v>6105</v>
      </c>
      <c r="AC26" s="644" t="s">
        <v>6106</v>
      </c>
      <c r="AD26" s="683"/>
      <c r="AE26" s="644" t="s">
        <v>2523</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6112</v>
      </c>
      <c r="B27" s="79" t="s">
        <v>2967</v>
      </c>
      <c r="C27" s="80" t="s">
        <v>1287</v>
      </c>
      <c r="D27" s="81" t="s">
        <v>1287</v>
      </c>
      <c r="E27" s="82" t="s">
        <v>1287</v>
      </c>
      <c r="F27" s="83" t="s">
        <v>1287</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3299</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1902</v>
      </c>
      <c r="BQ27" s="694"/>
      <c r="BR27" s="694"/>
      <c r="BS27" s="694"/>
      <c r="BT27" s="710" t="s">
        <v>6119</v>
      </c>
      <c r="BU27" s="665" t="s">
        <v>6120</v>
      </c>
      <c r="BV27" s="677"/>
      <c r="BW27" s="669" t="s">
        <v>5386</v>
      </c>
      <c r="BX27" s="696"/>
      <c r="BY27" s="727"/>
      <c r="BZ27" s="727"/>
      <c r="CA27" s="696"/>
      <c r="CB27" s="696"/>
      <c r="CC27" s="696"/>
      <c r="CD27" s="696"/>
      <c r="CE27" s="696"/>
      <c r="CF27" s="696"/>
      <c r="CG27" s="696"/>
    </row>
    <row r="28">
      <c r="A28" s="749" t="s">
        <v>6121</v>
      </c>
      <c r="B28" s="99" t="s">
        <v>3102</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6123</v>
      </c>
      <c r="B29" s="79" t="s">
        <v>3897</v>
      </c>
      <c r="C29" s="80" t="s">
        <v>1044</v>
      </c>
      <c r="D29" s="81" t="s">
        <v>1287</v>
      </c>
      <c r="E29" s="82" t="s">
        <v>1287</v>
      </c>
      <c r="F29" s="83" t="s">
        <v>1044</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5744</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843</v>
      </c>
      <c r="BQ29" s="667" t="s">
        <v>5893</v>
      </c>
      <c r="BR29" s="665" t="s">
        <v>258</v>
      </c>
      <c r="BS29" s="694"/>
      <c r="BT29" s="694"/>
      <c r="BU29" s="694"/>
      <c r="BV29" s="677"/>
      <c r="BW29" s="696"/>
      <c r="BX29" s="696"/>
      <c r="BY29" s="696"/>
      <c r="BZ29" s="696"/>
      <c r="CA29" s="696"/>
      <c r="CB29" s="696"/>
      <c r="CC29" s="696"/>
      <c r="CD29" s="696"/>
      <c r="CE29" s="696"/>
      <c r="CF29" s="696"/>
      <c r="CG29" s="696"/>
    </row>
    <row r="30">
      <c r="A30" s="567" t="s">
        <v>4900</v>
      </c>
      <c r="B30" s="99" t="s">
        <v>3236</v>
      </c>
      <c r="C30" s="100" t="s">
        <v>1287</v>
      </c>
      <c r="D30" s="101" t="s">
        <v>1287</v>
      </c>
      <c r="E30" s="102" t="s">
        <v>1287</v>
      </c>
      <c r="F30" s="103" t="s">
        <v>1287</v>
      </c>
      <c r="G30" s="99" t="s">
        <v>437</v>
      </c>
      <c r="H30" s="635" t="s">
        <v>820</v>
      </c>
      <c r="I30" s="676"/>
      <c r="J30" s="676"/>
      <c r="K30" s="676"/>
      <c r="L30" s="635" t="s">
        <v>6127</v>
      </c>
      <c r="M30" s="676"/>
      <c r="N30" s="676"/>
      <c r="O30" s="676"/>
      <c r="P30" s="677"/>
      <c r="Q30" s="639" t="s">
        <v>6128</v>
      </c>
      <c r="R30" s="679"/>
      <c r="S30" s="639" t="s">
        <v>6129</v>
      </c>
      <c r="T30" s="639" t="s">
        <v>4367</v>
      </c>
      <c r="U30" s="639" t="s">
        <v>1946</v>
      </c>
      <c r="V30" s="679"/>
      <c r="W30" s="677"/>
      <c r="X30" s="683"/>
      <c r="Y30" s="683"/>
      <c r="Z30" s="683"/>
      <c r="AA30" s="747"/>
      <c r="AB30" s="683"/>
      <c r="AC30" s="683"/>
      <c r="AD30" s="644" t="s">
        <v>6130</v>
      </c>
      <c r="AE30" s="644" t="s">
        <v>2305</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2035</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7" t="s">
        <v>4480</v>
      </c>
      <c r="B31" s="79" t="s">
        <v>5338</v>
      </c>
      <c r="C31" s="80" t="s">
        <v>1287</v>
      </c>
      <c r="D31" s="81" t="s">
        <v>1287</v>
      </c>
      <c r="E31" s="82" t="s">
        <v>1287</v>
      </c>
      <c r="F31" s="83" t="s">
        <v>1287</v>
      </c>
      <c r="G31" s="79" t="s">
        <v>330</v>
      </c>
      <c r="H31" s="676"/>
      <c r="I31" s="676"/>
      <c r="J31" s="676"/>
      <c r="K31" s="676"/>
      <c r="L31" s="635" t="s">
        <v>4369</v>
      </c>
      <c r="M31" s="676"/>
      <c r="N31" s="635" t="s">
        <v>6135</v>
      </c>
      <c r="O31" s="676"/>
      <c r="P31" s="677"/>
      <c r="Q31" s="679"/>
      <c r="R31" s="679"/>
      <c r="S31" s="679"/>
      <c r="T31" s="679"/>
      <c r="U31" s="701"/>
      <c r="V31" s="639" t="s">
        <v>6136</v>
      </c>
      <c r="W31" s="677"/>
      <c r="X31" s="683"/>
      <c r="Y31" s="683"/>
      <c r="Z31" s="681" t="s">
        <v>6137</v>
      </c>
      <c r="AA31" s="747"/>
      <c r="AB31" s="644" t="s">
        <v>879</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4620</v>
      </c>
      <c r="B32" s="99" t="s">
        <v>2932</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3831</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6142</v>
      </c>
      <c r="BA32" s="689"/>
      <c r="BB32" s="688" t="s">
        <v>6143</v>
      </c>
      <c r="BC32" s="689"/>
      <c r="BD32" s="677"/>
      <c r="BE32" s="693"/>
      <c r="BF32" s="693"/>
      <c r="BG32" s="693"/>
      <c r="BH32" s="693"/>
      <c r="BI32" s="693"/>
      <c r="BJ32" s="693"/>
      <c r="BK32" s="693"/>
      <c r="BL32" s="677"/>
      <c r="BM32" s="665" t="s">
        <v>6144</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6145</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4482</v>
      </c>
      <c r="C34" s="100" t="s">
        <v>1287</v>
      </c>
      <c r="D34" s="101" t="s">
        <v>1287</v>
      </c>
      <c r="E34" s="102" t="s">
        <v>1287</v>
      </c>
      <c r="F34" s="103" t="s">
        <v>1287</v>
      </c>
      <c r="G34" s="99" t="s">
        <v>436</v>
      </c>
      <c r="H34" s="676"/>
      <c r="I34" s="676"/>
      <c r="J34" s="676"/>
      <c r="K34" s="676"/>
      <c r="L34" s="773" t="s">
        <v>6146</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6147</v>
      </c>
      <c r="BC34" s="689"/>
      <c r="BD34" s="677"/>
      <c r="BE34" s="736" t="s">
        <v>6148</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6149</v>
      </c>
      <c r="O35" s="676"/>
      <c r="P35" s="677"/>
      <c r="Q35" s="639" t="s">
        <v>6150</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6151</v>
      </c>
      <c r="BP35" s="694"/>
      <c r="BQ35" s="694"/>
      <c r="BR35" s="694"/>
      <c r="BS35" s="667" t="s">
        <v>6152</v>
      </c>
      <c r="BT35" s="694"/>
      <c r="BU35" s="665" t="s">
        <v>6153</v>
      </c>
      <c r="BV35" s="677"/>
      <c r="BW35" s="696"/>
      <c r="BX35" s="696"/>
      <c r="BY35" s="696"/>
      <c r="BZ35" s="696"/>
      <c r="CA35" s="696"/>
      <c r="CB35" s="696"/>
      <c r="CC35" s="696"/>
      <c r="CD35" s="696"/>
      <c r="CE35" s="696"/>
      <c r="CF35" s="743" t="s">
        <v>6154</v>
      </c>
      <c r="CG35" s="696"/>
    </row>
    <row r="36">
      <c r="A36" s="567" t="s">
        <v>6155</v>
      </c>
      <c r="B36" s="99" t="s">
        <v>330</v>
      </c>
      <c r="C36" s="100" t="s">
        <v>1287</v>
      </c>
      <c r="D36" s="101" t="s">
        <v>1287</v>
      </c>
      <c r="E36" s="102" t="s">
        <v>1287</v>
      </c>
      <c r="F36" s="103" t="s">
        <v>1287</v>
      </c>
      <c r="G36" s="99" t="s">
        <v>436</v>
      </c>
      <c r="H36" s="676"/>
      <c r="I36" s="676"/>
      <c r="J36" s="676"/>
      <c r="K36" s="676"/>
      <c r="L36" s="676"/>
      <c r="M36" s="676"/>
      <c r="N36" s="635" t="s">
        <v>6156</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6157</v>
      </c>
      <c r="BC36" s="689"/>
      <c r="BD36" s="677"/>
      <c r="BE36" s="693"/>
      <c r="BF36" s="693"/>
      <c r="BG36" s="693"/>
      <c r="BH36" s="693"/>
      <c r="BI36" s="693"/>
      <c r="BJ36" s="693"/>
      <c r="BK36" s="693"/>
      <c r="BL36" s="677"/>
      <c r="BM36" s="694"/>
      <c r="BN36" s="694"/>
      <c r="BO36" s="694"/>
      <c r="BP36" s="694"/>
      <c r="BQ36" s="694"/>
      <c r="BR36" s="694"/>
      <c r="BS36" s="694"/>
      <c r="BT36" s="694"/>
      <c r="BU36" s="665" t="s">
        <v>6158</v>
      </c>
      <c r="BV36" s="677"/>
      <c r="BW36" s="696"/>
      <c r="BX36" s="696"/>
      <c r="BY36" s="696"/>
      <c r="BZ36" s="696"/>
      <c r="CA36" s="696"/>
      <c r="CB36" s="696"/>
      <c r="CC36" s="696"/>
      <c r="CD36" s="696"/>
      <c r="CE36" s="696"/>
      <c r="CF36" s="696"/>
      <c r="CG36" s="696"/>
    </row>
    <row r="37" ht="15.75" customHeight="1">
      <c r="A37" s="775" t="s">
        <v>6159</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6160</v>
      </c>
      <c r="AA37" s="683"/>
      <c r="AB37" s="683" t="s">
        <v>6161</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6162</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6163</v>
      </c>
      <c r="AJ38" s="649" t="s">
        <v>6164</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3572</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5431</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5232</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6167</v>
      </c>
      <c r="BT41" s="694"/>
      <c r="BU41" s="694"/>
      <c r="BV41" s="677"/>
      <c r="BW41" s="696"/>
      <c r="BX41" s="696"/>
      <c r="BY41" s="696"/>
      <c r="BZ41" s="696"/>
      <c r="CA41" s="696"/>
      <c r="CB41" s="696"/>
      <c r="CC41" s="696"/>
      <c r="CD41" s="696"/>
      <c r="CE41" s="696"/>
      <c r="CF41" s="745" t="s">
        <v>4111</v>
      </c>
      <c r="CG41" s="696"/>
    </row>
    <row r="42">
      <c r="A42" s="567" t="s">
        <v>3400</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6168</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6169</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6170</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6171</v>
      </c>
      <c r="D1" s="779" t="s">
        <v>6172</v>
      </c>
      <c r="E1" s="780" t="s">
        <v>6173</v>
      </c>
      <c r="F1" s="780" t="s">
        <v>804</v>
      </c>
      <c r="G1" s="779" t="s">
        <v>6174</v>
      </c>
      <c r="H1" s="780" t="s">
        <v>1224</v>
      </c>
      <c r="I1" s="779" t="s">
        <v>6175</v>
      </c>
      <c r="J1" s="780" t="s">
        <v>6176</v>
      </c>
      <c r="K1" s="780" t="s">
        <v>6177</v>
      </c>
      <c r="L1" s="780" t="s">
        <v>1833</v>
      </c>
      <c r="M1" s="780" t="s">
        <v>714</v>
      </c>
      <c r="N1" s="781" t="s">
        <v>6178</v>
      </c>
      <c r="O1" s="779" t="s">
        <v>6179</v>
      </c>
      <c r="P1" s="780" t="s">
        <v>6180</v>
      </c>
      <c r="Q1" s="780" t="s">
        <v>6085</v>
      </c>
      <c r="R1" s="780" t="s">
        <v>6053</v>
      </c>
      <c r="S1" s="782" t="s">
        <v>6181</v>
      </c>
      <c r="T1" s="781" t="s">
        <v>1660</v>
      </c>
      <c r="U1" s="780" t="s">
        <v>5640</v>
      </c>
      <c r="V1" s="781" t="s">
        <v>1556</v>
      </c>
      <c r="W1" s="780" t="s">
        <v>6123</v>
      </c>
      <c r="X1" s="780" t="s">
        <v>1284</v>
      </c>
      <c r="Y1" s="780" t="s">
        <v>6182</v>
      </c>
      <c r="Z1" s="780" t="s">
        <v>537</v>
      </c>
      <c r="AA1" s="780" t="s">
        <v>3513</v>
      </c>
      <c r="AB1" s="780" t="s">
        <v>6183</v>
      </c>
      <c r="AC1" s="780" t="s">
        <v>2721</v>
      </c>
      <c r="AD1" s="780" t="s">
        <v>5886</v>
      </c>
      <c r="AE1" s="780" t="s">
        <v>6184</v>
      </c>
      <c r="AF1" s="781" t="s">
        <v>6185</v>
      </c>
      <c r="AG1" s="780" t="s">
        <v>2687</v>
      </c>
      <c r="AH1" s="780" t="s">
        <v>6186</v>
      </c>
      <c r="AI1" s="783" t="s">
        <v>3168</v>
      </c>
      <c r="AJ1" s="780" t="s">
        <v>4377</v>
      </c>
      <c r="AK1" s="780" t="s">
        <v>6187</v>
      </c>
      <c r="AL1" s="780" t="s">
        <v>6188</v>
      </c>
      <c r="AM1" s="780" t="s">
        <v>625</v>
      </c>
      <c r="AN1" s="782" t="s">
        <v>6019</v>
      </c>
      <c r="AO1" s="780" t="s">
        <v>6145</v>
      </c>
      <c r="AP1" s="780" t="s">
        <v>3714</v>
      </c>
      <c r="AQ1" s="780" t="s">
        <v>5232</v>
      </c>
      <c r="AR1" s="780"/>
      <c r="AS1" s="780"/>
      <c r="AT1" s="780"/>
      <c r="AU1" s="780"/>
      <c r="AV1" s="780"/>
      <c r="AW1" s="780"/>
      <c r="AX1" s="780"/>
      <c r="AY1" s="780"/>
      <c r="AZ1" s="780"/>
      <c r="BA1" s="780"/>
    </row>
    <row r="2" ht="15.75" customHeight="1">
      <c r="A2" s="784" t="s">
        <v>44</v>
      </c>
      <c r="C2" s="785"/>
      <c r="D2" s="786" t="s">
        <v>6189</v>
      </c>
      <c r="E2" s="786" t="s">
        <v>6190</v>
      </c>
      <c r="F2" s="786" t="s">
        <v>6191</v>
      </c>
      <c r="G2" s="786" t="s">
        <v>6192</v>
      </c>
      <c r="H2" s="786" t="s">
        <v>6193</v>
      </c>
      <c r="I2" s="786" t="s">
        <v>6194</v>
      </c>
      <c r="J2" s="786" t="s">
        <v>5369</v>
      </c>
      <c r="K2" s="786" t="s">
        <v>6195</v>
      </c>
      <c r="L2" s="786" t="s">
        <v>6196</v>
      </c>
      <c r="M2" s="786" t="s">
        <v>6197</v>
      </c>
      <c r="N2" s="786" t="s">
        <v>6198</v>
      </c>
      <c r="O2" s="786" t="s">
        <v>6199</v>
      </c>
      <c r="P2" s="786" t="s">
        <v>6200</v>
      </c>
      <c r="Q2" s="786" t="s">
        <v>5487</v>
      </c>
      <c r="R2" s="786" t="s">
        <v>6201</v>
      </c>
      <c r="S2" s="786" t="s">
        <v>6202</v>
      </c>
      <c r="T2" s="786" t="s">
        <v>6203</v>
      </c>
      <c r="U2" s="786" t="s">
        <v>6204</v>
      </c>
      <c r="V2" s="786" t="s">
        <v>4402</v>
      </c>
      <c r="W2" s="786" t="s">
        <v>2892</v>
      </c>
      <c r="X2" s="786" t="s">
        <v>4875</v>
      </c>
      <c r="Y2" s="786" t="s">
        <v>5456</v>
      </c>
      <c r="Z2" s="786" t="s">
        <v>2065</v>
      </c>
      <c r="AA2" s="786" t="s">
        <v>2065</v>
      </c>
      <c r="AB2" s="786" t="s">
        <v>4530</v>
      </c>
      <c r="AC2" s="786" t="s">
        <v>1408</v>
      </c>
      <c r="AD2" s="786" t="s">
        <v>1835</v>
      </c>
      <c r="AE2" s="786" t="s">
        <v>220</v>
      </c>
      <c r="AF2" s="786" t="s">
        <v>219</v>
      </c>
      <c r="AG2" s="786" t="s">
        <v>219</v>
      </c>
      <c r="AH2" s="786" t="s">
        <v>4482</v>
      </c>
      <c r="AI2" s="787" t="s">
        <v>437</v>
      </c>
      <c r="AJ2" s="786" t="s">
        <v>3631</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6205</v>
      </c>
      <c r="C3" s="785"/>
      <c r="D3" s="789" t="s">
        <v>5487</v>
      </c>
      <c r="E3" s="789" t="s">
        <v>6206</v>
      </c>
      <c r="F3" s="789" t="s">
        <v>1288</v>
      </c>
      <c r="G3" s="789" t="s">
        <v>6207</v>
      </c>
      <c r="H3" s="789" t="s">
        <v>1722</v>
      </c>
      <c r="I3" s="789" t="s">
        <v>6208</v>
      </c>
      <c r="J3" s="789" t="s">
        <v>540</v>
      </c>
      <c r="K3" s="789" t="s">
        <v>1721</v>
      </c>
      <c r="L3" s="789" t="s">
        <v>1577</v>
      </c>
      <c r="M3" s="789" t="s">
        <v>2491</v>
      </c>
      <c r="N3" s="789" t="s">
        <v>4402</v>
      </c>
      <c r="O3" s="789" t="s">
        <v>4226</v>
      </c>
      <c r="P3" s="789" t="s">
        <v>4402</v>
      </c>
      <c r="Q3" s="789" t="s">
        <v>3897</v>
      </c>
      <c r="R3" s="789" t="s">
        <v>1408</v>
      </c>
      <c r="S3" s="789" t="s">
        <v>5146</v>
      </c>
      <c r="T3" s="789" t="s">
        <v>4109</v>
      </c>
      <c r="U3" s="789" t="s">
        <v>1286</v>
      </c>
      <c r="V3" s="789" t="s">
        <v>331</v>
      </c>
      <c r="W3" s="789" t="s">
        <v>2287</v>
      </c>
      <c r="X3" s="789" t="s">
        <v>330</v>
      </c>
      <c r="Y3" s="789" t="s">
        <v>716</v>
      </c>
      <c r="Z3" s="789" t="s">
        <v>716</v>
      </c>
      <c r="AA3" s="789" t="s">
        <v>3236</v>
      </c>
      <c r="AB3" s="789" t="s">
        <v>539</v>
      </c>
      <c r="AC3" s="789" t="s">
        <v>2287</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6209</v>
      </c>
      <c r="B4" s="792"/>
      <c r="C4" s="793"/>
      <c r="D4" s="794" t="s">
        <v>6210</v>
      </c>
      <c r="E4" s="794" t="s">
        <v>540</v>
      </c>
      <c r="F4" s="794" t="s">
        <v>3773</v>
      </c>
      <c r="G4" s="794" t="s">
        <v>1972</v>
      </c>
      <c r="H4" s="794" t="s">
        <v>1722</v>
      </c>
      <c r="I4" s="794" t="s">
        <v>2395</v>
      </c>
      <c r="J4" s="794" t="s">
        <v>1109</v>
      </c>
      <c r="K4" s="794" t="s">
        <v>4226</v>
      </c>
      <c r="L4" s="794" t="s">
        <v>539</v>
      </c>
      <c r="M4" s="794" t="s">
        <v>6099</v>
      </c>
      <c r="N4" s="794" t="s">
        <v>4109</v>
      </c>
      <c r="O4" s="794" t="s">
        <v>3950</v>
      </c>
      <c r="P4" s="794" t="s">
        <v>1972</v>
      </c>
      <c r="Q4" s="794" t="s">
        <v>3950</v>
      </c>
      <c r="R4" s="794" t="s">
        <v>2287</v>
      </c>
      <c r="S4" s="794" t="s">
        <v>1287</v>
      </c>
      <c r="T4" s="794" t="s">
        <v>716</v>
      </c>
      <c r="U4" s="794" t="s">
        <v>3631</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6211</v>
      </c>
      <c r="B6" s="803" t="s">
        <v>6212</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6213</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6214</v>
      </c>
      <c r="B7" s="803" t="s">
        <v>6215</v>
      </c>
      <c r="C7" s="804" t="s">
        <v>6216</v>
      </c>
      <c r="D7" s="805" t="str">
        <f>HYPERLINK("https://youtu.be/CefbvCRxW34","1:21.78")</f>
        <v>1:21.78</v>
      </c>
      <c r="E7" s="805" t="s">
        <v>6217</v>
      </c>
      <c r="F7" s="807"/>
      <c r="G7" s="807"/>
      <c r="H7" s="805" t="str">
        <f>HYPERLINK("https://youtu.be/y9FQ4EcrohI", "1:21.52")</f>
        <v>1:21.52</v>
      </c>
      <c r="I7" s="807" t="s">
        <v>6218</v>
      </c>
      <c r="J7" s="805" t="s">
        <v>6219</v>
      </c>
      <c r="K7" s="807"/>
      <c r="L7" s="809" t="s">
        <v>6220</v>
      </c>
      <c r="M7" s="807"/>
      <c r="N7" s="807" t="s">
        <v>6221</v>
      </c>
      <c r="O7" s="807"/>
      <c r="P7" s="807" t="s">
        <v>6222</v>
      </c>
      <c r="Q7" s="805" t="s">
        <v>2493</v>
      </c>
      <c r="R7" s="807"/>
      <c r="S7" s="807"/>
      <c r="T7" s="807"/>
      <c r="U7" s="807"/>
      <c r="V7" s="807"/>
      <c r="W7" s="807"/>
      <c r="X7" s="813"/>
      <c r="Y7" s="807"/>
      <c r="Z7" s="807"/>
      <c r="AA7" s="813"/>
      <c r="AB7" s="807"/>
      <c r="AC7" s="807"/>
      <c r="AD7" s="807"/>
      <c r="AE7" s="807"/>
      <c r="AF7" s="807"/>
      <c r="AG7" s="807"/>
      <c r="AH7" s="807"/>
      <c r="AI7" s="816" t="s">
        <v>6223</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6224</v>
      </c>
      <c r="C8" s="804" t="s">
        <v>224</v>
      </c>
      <c r="D8" s="805" t="s">
        <v>224</v>
      </c>
      <c r="E8" s="805" t="s">
        <v>966</v>
      </c>
      <c r="F8" s="807" t="s">
        <v>808</v>
      </c>
      <c r="G8" s="807" t="s">
        <v>891</v>
      </c>
      <c r="H8" s="805" t="s">
        <v>5841</v>
      </c>
      <c r="I8" s="805" t="str">
        <f>HYPERLINK("https://youtu.be/ZP_d48CVxG0","1:19.30")</f>
        <v>1:19.30</v>
      </c>
      <c r="J8" s="805" t="s">
        <v>1337</v>
      </c>
      <c r="K8" s="805" t="s">
        <v>1621</v>
      </c>
      <c r="L8" s="809" t="s">
        <v>6225</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6226</v>
      </c>
      <c r="B9" s="820" t="s">
        <v>6212</v>
      </c>
      <c r="C9" s="804" t="s">
        <v>6227</v>
      </c>
      <c r="D9" s="805" t="s">
        <v>6227</v>
      </c>
      <c r="E9" s="805" t="s">
        <v>1317</v>
      </c>
      <c r="F9" s="807" t="s">
        <v>1610</v>
      </c>
      <c r="G9" s="807" t="s">
        <v>1610</v>
      </c>
      <c r="H9" s="807"/>
      <c r="I9" s="807" t="s">
        <v>1135</v>
      </c>
      <c r="J9" s="807"/>
      <c r="K9" s="807"/>
      <c r="L9" s="807"/>
      <c r="M9" s="807"/>
      <c r="N9" s="807" t="s">
        <v>1260</v>
      </c>
      <c r="O9" s="807" t="s">
        <v>6228</v>
      </c>
      <c r="P9" s="807"/>
      <c r="Q9" s="807" t="s">
        <v>6229</v>
      </c>
      <c r="R9" s="807"/>
      <c r="S9" s="807"/>
      <c r="T9" s="807"/>
      <c r="U9" s="807" t="s">
        <v>1067</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6230</v>
      </c>
      <c r="B10" s="820" t="s">
        <v>6215</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6224</v>
      </c>
      <c r="C11" s="804" t="s">
        <v>1323</v>
      </c>
      <c r="D11" s="805" t="s">
        <v>1323</v>
      </c>
      <c r="E11" s="805" t="s">
        <v>2351</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6231</v>
      </c>
      <c r="B12" s="803" t="s">
        <v>6232</v>
      </c>
      <c r="C12" s="804" t="s">
        <v>4003</v>
      </c>
      <c r="D12" s="805" t="s">
        <v>4003</v>
      </c>
      <c r="E12" s="805" t="s">
        <v>3633</v>
      </c>
      <c r="F12" s="807" t="s">
        <v>6233</v>
      </c>
      <c r="G12" s="807"/>
      <c r="H12" s="825"/>
      <c r="I12" s="807" t="s">
        <v>5008</v>
      </c>
      <c r="J12" s="805" t="s">
        <v>6234</v>
      </c>
      <c r="K12" s="807"/>
      <c r="L12" s="809" t="s">
        <v>725</v>
      </c>
      <c r="M12" s="807"/>
      <c r="N12" s="807" t="s">
        <v>6235</v>
      </c>
      <c r="O12" s="807"/>
      <c r="P12" s="805" t="s">
        <v>3402</v>
      </c>
      <c r="Q12" s="805" t="s">
        <v>3866</v>
      </c>
      <c r="R12" s="807"/>
      <c r="S12" s="807" t="s">
        <v>2156</v>
      </c>
      <c r="T12" s="807" t="s">
        <v>6233</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6236</v>
      </c>
      <c r="C13" s="804" t="s">
        <v>225</v>
      </c>
      <c r="D13" s="805" t="s">
        <v>225</v>
      </c>
      <c r="E13" s="805" t="s">
        <v>6237</v>
      </c>
      <c r="F13" s="805" t="s">
        <v>6238</v>
      </c>
      <c r="G13" s="807" t="s">
        <v>6239</v>
      </c>
      <c r="H13" s="805" t="s">
        <v>6240</v>
      </c>
      <c r="I13" s="807" t="s">
        <v>6241</v>
      </c>
      <c r="J13" s="805" t="s">
        <v>1338</v>
      </c>
      <c r="K13" s="809" t="s">
        <v>1622</v>
      </c>
      <c r="L13" s="809" t="s">
        <v>1838</v>
      </c>
      <c r="M13" s="810" t="s">
        <v>698</v>
      </c>
      <c r="N13" s="807" t="s">
        <v>3576</v>
      </c>
      <c r="O13" s="805" t="s">
        <v>1169</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6226</v>
      </c>
      <c r="B14" s="827" t="s">
        <v>6232</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3516</v>
      </c>
      <c r="M14" s="807"/>
      <c r="N14" s="805" t="str">
        <f>HYPERLINK("https://youtu.be/rZW3Nzg9CsM","14.20")</f>
        <v>14.20</v>
      </c>
      <c r="O14" s="807"/>
      <c r="P14" s="811" t="s">
        <v>3680</v>
      </c>
      <c r="Q14" s="807"/>
      <c r="R14" s="811"/>
      <c r="S14" s="811" t="s">
        <v>6242</v>
      </c>
      <c r="T14" s="807" t="s">
        <v>977</v>
      </c>
      <c r="U14" s="807"/>
      <c r="V14" s="811"/>
      <c r="W14" s="807"/>
      <c r="X14" s="805" t="s">
        <v>3867</v>
      </c>
      <c r="Y14" s="811"/>
      <c r="Z14" s="807"/>
      <c r="AA14" s="828" t="s">
        <v>3516</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6236</v>
      </c>
      <c r="C15" s="804" t="s">
        <v>5464</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5464</v>
      </c>
      <c r="L15" s="805" t="s">
        <v>1839</v>
      </c>
      <c r="M15" s="810" t="s">
        <v>1339</v>
      </c>
      <c r="N15" s="806" t="str">
        <f>HYPERLINK("https://youtu.be/Kv9otnDdZKc","13.93")</f>
        <v>13.93</v>
      </c>
      <c r="O15" s="811"/>
      <c r="P15" s="805" t="s">
        <v>1412</v>
      </c>
      <c r="Q15" s="806" t="s">
        <v>1839</v>
      </c>
      <c r="R15" s="807"/>
      <c r="S15" s="807" t="s">
        <v>2540</v>
      </c>
      <c r="T15" s="811"/>
      <c r="U15" s="811"/>
      <c r="V15" s="805" t="s">
        <v>5464</v>
      </c>
      <c r="W15" s="811"/>
      <c r="X15" s="813"/>
      <c r="Y15" s="805" t="s">
        <v>720</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6230</v>
      </c>
      <c r="B16" s="820" t="s">
        <v>6212</v>
      </c>
      <c r="C16" s="804" t="s">
        <v>6243</v>
      </c>
      <c r="D16" s="805" t="s">
        <v>6243</v>
      </c>
      <c r="E16" s="805" t="s">
        <v>6244</v>
      </c>
      <c r="F16" s="805" t="s">
        <v>5991</v>
      </c>
      <c r="G16" s="807" t="s">
        <v>6245</v>
      </c>
      <c r="H16" s="807"/>
      <c r="I16" s="807"/>
      <c r="J16" s="805" t="s">
        <v>1644</v>
      </c>
      <c r="K16" s="807"/>
      <c r="L16" s="809" t="s">
        <v>1259</v>
      </c>
      <c r="M16" s="805" t="s">
        <v>6245</v>
      </c>
      <c r="N16" s="807"/>
      <c r="O16" s="805" t="s">
        <v>5991</v>
      </c>
      <c r="P16" s="807"/>
      <c r="Q16" s="805" t="s">
        <v>1396</v>
      </c>
      <c r="R16" s="809" t="s">
        <v>6245</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6246</v>
      </c>
      <c r="B17" s="820" t="s">
        <v>6247</v>
      </c>
      <c r="C17" s="804" t="s">
        <v>6248</v>
      </c>
      <c r="D17" s="832" t="s">
        <v>6248</v>
      </c>
      <c r="E17" s="832" t="s">
        <v>972</v>
      </c>
      <c r="F17" s="807" t="s">
        <v>2336</v>
      </c>
      <c r="G17" s="832" t="str">
        <f>HYPERLINK("https://clips.twitch.tv/TameHappyHerdPraiseIt","38.15")</f>
        <v>38.15</v>
      </c>
      <c r="H17" s="807"/>
      <c r="I17" s="832" t="str">
        <f>HYPERLINK("https://youtu.be/t-1yqXLdZMA","38.05")</f>
        <v>38.05</v>
      </c>
      <c r="J17" s="807"/>
      <c r="K17" s="807"/>
      <c r="L17" s="807"/>
      <c r="M17" s="832" t="s">
        <v>6249</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6250</v>
      </c>
      <c r="AM17" s="807"/>
      <c r="AN17" s="807"/>
      <c r="AO17" s="807"/>
      <c r="AP17" s="807"/>
      <c r="AQ17" s="807"/>
      <c r="AR17" s="807"/>
      <c r="AS17" s="807"/>
      <c r="AT17" s="807"/>
      <c r="AU17" s="807"/>
      <c r="AV17" s="807"/>
      <c r="AW17" s="807"/>
      <c r="AX17" s="807"/>
      <c r="AY17" s="807"/>
      <c r="AZ17" s="807"/>
      <c r="BA17" s="807"/>
    </row>
    <row r="18" ht="15.75" customHeight="1">
      <c r="A18" s="802" t="s">
        <v>6251</v>
      </c>
      <c r="B18" s="803" t="s">
        <v>6252</v>
      </c>
      <c r="C18" s="804" t="s">
        <v>186</v>
      </c>
      <c r="D18" s="805" t="str">
        <f>HYPERLINK("https://youtu.be/lEkVmE5mZ2Y","44.89")</f>
        <v>44.89</v>
      </c>
      <c r="E18" s="805" t="s">
        <v>186</v>
      </c>
      <c r="F18" s="805" t="s">
        <v>6253</v>
      </c>
      <c r="G18" s="89"/>
      <c r="H18" s="807"/>
      <c r="I18" s="807" t="s">
        <v>3353</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6254</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6255</v>
      </c>
      <c r="C20" s="804" t="s">
        <v>6256</v>
      </c>
      <c r="D20" s="805" t="s">
        <v>6256</v>
      </c>
      <c r="E20" s="805" t="s">
        <v>1048</v>
      </c>
      <c r="F20" s="805" t="s">
        <v>485</v>
      </c>
      <c r="G20" s="805" t="s">
        <v>519</v>
      </c>
      <c r="H20" s="805" t="s">
        <v>6257</v>
      </c>
      <c r="I20" s="805" t="str">
        <f>HYPERLINK("https://clips.twitch.tv/EnergeticBeautifulMallardRalpherZ","42.96")</f>
        <v>42.96</v>
      </c>
      <c r="J20" s="833" t="s">
        <v>1340</v>
      </c>
      <c r="K20" s="805" t="s">
        <v>1623</v>
      </c>
      <c r="L20" s="809" t="s">
        <v>3875</v>
      </c>
      <c r="M20" s="810" t="s">
        <v>259</v>
      </c>
      <c r="N20" s="807" t="s">
        <v>117</v>
      </c>
      <c r="O20" s="807"/>
      <c r="P20" s="805" t="s">
        <v>1124</v>
      </c>
      <c r="Q20" s="810" t="s">
        <v>2495</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6258</v>
      </c>
      <c r="B21" s="803" t="s">
        <v>6259</v>
      </c>
      <c r="C21" s="804" t="s">
        <v>6260</v>
      </c>
      <c r="D21" s="808" t="s">
        <v>703</v>
      </c>
      <c r="E21" s="808" t="s">
        <v>6260</v>
      </c>
      <c r="F21" s="834"/>
      <c r="G21" s="834"/>
      <c r="H21" s="834"/>
      <c r="I21" s="834"/>
      <c r="J21" s="835" t="s">
        <v>6261</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6262</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6263</v>
      </c>
      <c r="B23" s="803" t="s">
        <v>6264</v>
      </c>
      <c r="C23" s="804" t="s">
        <v>564</v>
      </c>
      <c r="D23" s="832" t="str">
        <f>HYPERLINK("https://youtu.be/Ke7Ydg0njos","1:12.18")</f>
        <v>1:12.18</v>
      </c>
      <c r="E23" s="807"/>
      <c r="F23" s="807"/>
      <c r="G23" s="807"/>
      <c r="H23" s="807"/>
      <c r="I23" s="807"/>
      <c r="J23" s="807"/>
      <c r="K23" s="807"/>
      <c r="L23" s="807"/>
      <c r="M23" s="807"/>
      <c r="N23" s="832" t="s">
        <v>6265</v>
      </c>
      <c r="O23" s="807"/>
      <c r="P23" s="807"/>
      <c r="Q23" s="807"/>
      <c r="R23" s="807"/>
      <c r="S23" s="807"/>
      <c r="T23" s="807" t="s">
        <v>6266</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6267</v>
      </c>
      <c r="C24" s="804" t="s">
        <v>6268</v>
      </c>
      <c r="D24" s="832" t="str">
        <f>HYPERLINK("https://youtu.be/Rcz3E5J0bbw","1:11.25")</f>
        <v>1:11.25</v>
      </c>
      <c r="E24" s="832" t="s">
        <v>6268</v>
      </c>
      <c r="F24" s="807"/>
      <c r="G24" s="807"/>
      <c r="H24" s="807"/>
      <c r="I24" s="807"/>
      <c r="J24" s="807"/>
      <c r="K24" s="807"/>
      <c r="L24" s="807"/>
      <c r="M24" s="807"/>
      <c r="N24" s="807"/>
      <c r="O24" s="807"/>
      <c r="P24" s="807"/>
      <c r="Q24" s="807"/>
      <c r="R24" s="807"/>
      <c r="S24" s="807"/>
      <c r="T24" s="807" t="s">
        <v>6269</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6270</v>
      </c>
      <c r="C25" s="804" t="s">
        <v>6271</v>
      </c>
      <c r="D25" s="832" t="s">
        <v>6272</v>
      </c>
      <c r="E25" s="832" t="s">
        <v>6271</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6273</v>
      </c>
      <c r="C26" s="804" t="s">
        <v>5774</v>
      </c>
      <c r="D26" s="805" t="s">
        <v>5774</v>
      </c>
      <c r="E26" s="807"/>
      <c r="F26" s="807"/>
      <c r="G26" s="807"/>
      <c r="H26" s="805" t="s">
        <v>6274</v>
      </c>
      <c r="I26" s="807"/>
      <c r="J26" s="805" t="s">
        <v>1342</v>
      </c>
      <c r="K26" s="807"/>
      <c r="L26" s="809" t="s">
        <v>1841</v>
      </c>
      <c r="M26" s="810" t="s">
        <v>6275</v>
      </c>
      <c r="N26" s="807"/>
      <c r="O26" s="805" t="s">
        <v>5971</v>
      </c>
      <c r="P26" s="807"/>
      <c r="Q26" s="805" t="s">
        <v>2497</v>
      </c>
      <c r="R26" s="807"/>
      <c r="S26" s="807"/>
      <c r="T26" s="807" t="s">
        <v>6276</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6226</v>
      </c>
      <c r="B27" s="820" t="s">
        <v>6277</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6278</v>
      </c>
      <c r="C28" s="804" t="s">
        <v>2462</v>
      </c>
      <c r="D28" s="832" t="s">
        <v>2462</v>
      </c>
      <c r="E28" s="807"/>
      <c r="F28" s="807"/>
      <c r="G28" s="807"/>
      <c r="H28" s="807"/>
      <c r="I28" s="807"/>
      <c r="J28" s="807"/>
      <c r="K28" s="807"/>
      <c r="L28" s="807"/>
      <c r="M28" s="807"/>
      <c r="N28" s="807"/>
      <c r="O28" s="807"/>
      <c r="P28" s="832" t="s">
        <v>6279</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6280</v>
      </c>
      <c r="B29" s="826" t="s">
        <v>6281</v>
      </c>
      <c r="C29" s="804" t="s">
        <v>3483</v>
      </c>
      <c r="D29" s="805" t="str">
        <f>HYPERLINK("https://clips.twitch.tv/EntertainingEnchantingDumplingsUncleNox","40.79")</f>
        <v>40.79</v>
      </c>
      <c r="E29" s="805" t="s">
        <v>3483</v>
      </c>
      <c r="F29" s="807" t="s">
        <v>1133</v>
      </c>
      <c r="G29" s="807"/>
      <c r="H29" s="807"/>
      <c r="I29" s="807" t="s">
        <v>6282</v>
      </c>
      <c r="J29" s="807"/>
      <c r="K29" s="807"/>
      <c r="L29" s="807"/>
      <c r="M29" s="807"/>
      <c r="N29" s="807" t="s">
        <v>6279</v>
      </c>
      <c r="O29" s="807"/>
      <c r="P29" s="805" t="s">
        <v>6283</v>
      </c>
      <c r="Q29" s="807"/>
      <c r="R29" s="807"/>
      <c r="S29" s="807"/>
      <c r="T29" s="807"/>
      <c r="U29" s="807"/>
      <c r="V29" s="807"/>
      <c r="W29" s="807"/>
      <c r="X29" s="813"/>
      <c r="Y29" s="807"/>
      <c r="Z29" s="807"/>
      <c r="AA29" s="828" t="s">
        <v>6284</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6285</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5049</v>
      </c>
      <c r="O30" s="807"/>
      <c r="P30" s="832" t="s">
        <v>6286</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6287</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6288</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6289</v>
      </c>
      <c r="C33" s="804" t="s">
        <v>2370</v>
      </c>
      <c r="D33" s="841" t="str">
        <f>HYPERLINK("https://youtu.be/R9drqtLlI48","40.69")</f>
        <v>40.69</v>
      </c>
      <c r="E33" s="832" t="s">
        <v>2370</v>
      </c>
      <c r="F33" s="811" t="s">
        <v>6290</v>
      </c>
      <c r="G33" s="807"/>
      <c r="H33" s="811"/>
      <c r="I33" s="811"/>
      <c r="J33" s="807"/>
      <c r="K33" s="811"/>
      <c r="L33" s="811"/>
      <c r="M33" s="807"/>
      <c r="N33" s="807"/>
      <c r="O33" s="807"/>
      <c r="P33" s="841" t="s">
        <v>1805</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6291</v>
      </c>
      <c r="C34" s="821" t="s">
        <v>1479</v>
      </c>
      <c r="D34" s="805" t="s">
        <v>3038</v>
      </c>
      <c r="E34" s="805" t="s">
        <v>1173</v>
      </c>
      <c r="F34" s="805" t="s">
        <v>2137</v>
      </c>
      <c r="G34" s="811" t="s">
        <v>6292</v>
      </c>
      <c r="H34" s="807"/>
      <c r="I34" s="807"/>
      <c r="J34" s="811"/>
      <c r="K34" s="807"/>
      <c r="L34" s="807"/>
      <c r="M34" s="811"/>
      <c r="N34" s="811"/>
      <c r="O34" s="811"/>
      <c r="P34" s="805" t="s">
        <v>6293</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6294</v>
      </c>
      <c r="C35" s="804" t="s">
        <v>1786</v>
      </c>
      <c r="D35" s="805" t="str">
        <f>HYPERLINK("https://clips.twitch.tv/ScrumptiousColdMoonPeanutButterJellyTime","40.22")</f>
        <v>40.22</v>
      </c>
      <c r="E35" s="805" t="s">
        <v>1786</v>
      </c>
      <c r="F35" s="805" t="s">
        <v>6293</v>
      </c>
      <c r="G35" s="807"/>
      <c r="H35" s="842"/>
      <c r="I35" s="807" t="s">
        <v>6295</v>
      </c>
      <c r="J35" s="807"/>
      <c r="K35" s="807"/>
      <c r="L35" s="807"/>
      <c r="M35" s="807"/>
      <c r="N35" s="807"/>
      <c r="O35" s="807"/>
      <c r="P35" s="805" t="s">
        <v>6292</v>
      </c>
      <c r="Q35" s="807"/>
      <c r="R35" s="807"/>
      <c r="S35" s="807" t="s">
        <v>5205</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6296</v>
      </c>
      <c r="C36" s="804" t="s">
        <v>3280</v>
      </c>
      <c r="D36" s="805" t="s">
        <v>3280</v>
      </c>
      <c r="E36" s="805" t="s">
        <v>3534</v>
      </c>
      <c r="F36" s="807"/>
      <c r="G36" s="807"/>
      <c r="H36" s="805" t="s">
        <v>4936</v>
      </c>
      <c r="I36" s="805" t="s">
        <v>4936</v>
      </c>
      <c r="J36" s="805" t="s">
        <v>2943</v>
      </c>
      <c r="K36" s="807"/>
      <c r="L36" s="809" t="s">
        <v>1842</v>
      </c>
      <c r="M36" s="810" t="s">
        <v>3318</v>
      </c>
      <c r="N36" s="807"/>
      <c r="O36" s="805" t="s">
        <v>3280</v>
      </c>
      <c r="P36" s="805" t="s">
        <v>2642</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6230</v>
      </c>
      <c r="B37" s="820" t="s">
        <v>6297</v>
      </c>
      <c r="C37" s="804" t="s">
        <v>3506</v>
      </c>
      <c r="D37" s="805" t="s">
        <v>3506</v>
      </c>
      <c r="E37" s="805" t="s">
        <v>712</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6298</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6299</v>
      </c>
      <c r="C38" s="804" t="s">
        <v>1966</v>
      </c>
      <c r="D38" s="805" t="s">
        <v>6300</v>
      </c>
      <c r="E38" s="805" t="s">
        <v>1870</v>
      </c>
      <c r="F38" s="807"/>
      <c r="G38" s="807"/>
      <c r="H38" s="807"/>
      <c r="I38" s="807"/>
      <c r="J38" s="805" t="s">
        <v>1788</v>
      </c>
      <c r="K38" s="807"/>
      <c r="L38" s="807"/>
      <c r="M38" s="805" t="s">
        <v>1250</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6246</v>
      </c>
      <c r="B39" s="820" t="s">
        <v>6247</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6301</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6302</v>
      </c>
      <c r="C40" s="804" t="s">
        <v>6303</v>
      </c>
      <c r="D40" s="807"/>
      <c r="E40" s="807"/>
      <c r="F40" s="807"/>
      <c r="G40" s="807"/>
      <c r="H40" s="807"/>
      <c r="I40" s="832" t="s">
        <v>6303</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6304</v>
      </c>
      <c r="C41" s="804" t="s">
        <v>6305</v>
      </c>
      <c r="D41" s="807"/>
      <c r="E41" s="807"/>
      <c r="F41" s="807"/>
      <c r="G41" s="807"/>
      <c r="H41" s="807"/>
      <c r="I41" s="832" t="s">
        <v>6305</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6306</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6307</v>
      </c>
      <c r="B43" s="803" t="s">
        <v>6308</v>
      </c>
      <c r="C43" s="804" t="s">
        <v>2499</v>
      </c>
      <c r="D43" s="805" t="s">
        <v>3136</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6309</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6310</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6311</v>
      </c>
      <c r="B45" s="803" t="s">
        <v>6312</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6212</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6313</v>
      </c>
      <c r="B48" s="853" t="s">
        <v>6314</v>
      </c>
      <c r="C48" s="804" t="s">
        <v>2427</v>
      </c>
      <c r="D48" s="805" t="s">
        <v>2427</v>
      </c>
      <c r="E48" s="805" t="s">
        <v>975</v>
      </c>
      <c r="F48" s="805" t="s">
        <v>816</v>
      </c>
      <c r="G48" s="805" t="str">
        <f>HYPERLINK("https://clips.twitch.tv/AltruisticBrightClipsdadWholeWheat","51.57")</f>
        <v>51.57</v>
      </c>
      <c r="H48" s="854"/>
      <c r="I48" s="854" t="s">
        <v>5371</v>
      </c>
      <c r="J48" s="805" t="s">
        <v>1486</v>
      </c>
      <c r="K48" s="854"/>
      <c r="L48" s="828" t="s">
        <v>3088</v>
      </c>
      <c r="M48" s="810" t="s">
        <v>505</v>
      </c>
      <c r="N48" s="855" t="s">
        <v>2566</v>
      </c>
      <c r="O48" s="854"/>
      <c r="P48" s="828" t="s">
        <v>3408</v>
      </c>
      <c r="Q48" s="854"/>
      <c r="R48" s="854"/>
      <c r="S48" s="854" t="s">
        <v>3275</v>
      </c>
      <c r="T48" s="854" t="s">
        <v>1052</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6315</v>
      </c>
      <c r="C49" s="804" t="s">
        <v>2661</v>
      </c>
      <c r="D49" s="805" t="s">
        <v>2661</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6316</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6317</v>
      </c>
      <c r="C51" s="804" t="s">
        <v>553</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6230</v>
      </c>
      <c r="B52" s="863" t="s">
        <v>6314</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6315</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6316</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6317</v>
      </c>
      <c r="C55" s="821" t="s">
        <v>2141</v>
      </c>
      <c r="D55" s="805" t="s">
        <v>6318</v>
      </c>
      <c r="E55" s="854"/>
      <c r="F55" s="854"/>
      <c r="G55" s="854"/>
      <c r="H55" s="854"/>
      <c r="I55" s="854"/>
      <c r="J55" s="805" t="s">
        <v>6319</v>
      </c>
      <c r="K55" s="805" t="s">
        <v>6320</v>
      </c>
      <c r="L55" s="854"/>
      <c r="M55" s="854"/>
      <c r="N55" s="855"/>
      <c r="O55" s="854"/>
      <c r="P55" s="854"/>
      <c r="Q55" s="854"/>
      <c r="R55" s="854"/>
      <c r="S55" s="854"/>
      <c r="T55" s="854"/>
      <c r="U55" s="828" t="s">
        <v>6320</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6321</v>
      </c>
      <c r="B56" s="853" t="s">
        <v>6322</v>
      </c>
      <c r="C56" s="804" t="str">
        <f>HYPERLINK("https://youtu.be/WV5J-Ci9wPU","16.74")</f>
        <v>16.74</v>
      </c>
      <c r="D56" s="828" t="s">
        <v>2504</v>
      </c>
      <c r="E56" s="854"/>
      <c r="F56" s="855" t="s">
        <v>4882</v>
      </c>
      <c r="G56" s="854"/>
      <c r="H56" s="854"/>
      <c r="I56" s="854"/>
      <c r="J56" s="854"/>
      <c r="K56" s="805" t="s">
        <v>3136</v>
      </c>
      <c r="L56" s="828" t="s">
        <v>1844</v>
      </c>
      <c r="M56" s="854"/>
      <c r="N56" s="854" t="s">
        <v>6323</v>
      </c>
      <c r="O56" s="854"/>
      <c r="P56" s="805" t="s">
        <v>249</v>
      </c>
      <c r="Q56" s="854"/>
      <c r="R56" s="854"/>
      <c r="S56" s="854"/>
      <c r="T56" s="854" t="s">
        <v>3582</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6230</v>
      </c>
      <c r="B57" s="865" t="s">
        <v>6324</v>
      </c>
      <c r="C57" s="821" t="s">
        <v>1655</v>
      </c>
      <c r="D57" s="807"/>
      <c r="E57" s="805" t="s">
        <v>1655</v>
      </c>
      <c r="F57" s="807"/>
      <c r="G57" s="813"/>
      <c r="H57" s="813"/>
      <c r="I57" s="813"/>
      <c r="J57" s="807"/>
      <c r="K57" s="813"/>
      <c r="L57" s="813"/>
      <c r="M57" s="805" t="s">
        <v>6325</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6326</v>
      </c>
      <c r="C58" s="804" t="s">
        <v>6327</v>
      </c>
      <c r="D58" s="805" t="s">
        <v>4290</v>
      </c>
      <c r="E58" s="854"/>
      <c r="F58" s="805" t="s">
        <v>4290</v>
      </c>
      <c r="G58" s="854"/>
      <c r="H58" s="854"/>
      <c r="I58" s="854"/>
      <c r="J58" s="825"/>
      <c r="K58" s="805" t="s">
        <v>3703</v>
      </c>
      <c r="L58" s="854"/>
      <c r="M58" s="854"/>
      <c r="N58" s="854"/>
      <c r="O58" s="805" t="s">
        <v>6327</v>
      </c>
      <c r="P58" s="854"/>
      <c r="Q58" s="854"/>
      <c r="R58" s="828" t="s">
        <v>3164</v>
      </c>
      <c r="S58" s="854"/>
      <c r="T58" s="854"/>
      <c r="U58" s="828" t="s">
        <v>6328</v>
      </c>
      <c r="V58" s="854"/>
      <c r="W58" s="854"/>
      <c r="X58" s="805" t="s">
        <v>2957</v>
      </c>
      <c r="Y58" s="854"/>
      <c r="Z58" s="854"/>
      <c r="AA58" s="828" t="s">
        <v>6329</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6330</v>
      </c>
      <c r="B59" s="853" t="s">
        <v>6331</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6332</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6333</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6334</v>
      </c>
      <c r="C61" s="804" t="s">
        <v>5754</v>
      </c>
      <c r="D61" s="805" t="s">
        <v>5754</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6335</v>
      </c>
      <c r="C62" s="804" t="s">
        <v>644</v>
      </c>
      <c r="D62" s="828" t="s">
        <v>730</v>
      </c>
      <c r="E62" s="805" t="s">
        <v>350</v>
      </c>
      <c r="F62" s="805" t="s">
        <v>4795</v>
      </c>
      <c r="G62" s="828" t="s">
        <v>6336</v>
      </c>
      <c r="H62" s="805" t="s">
        <v>5679</v>
      </c>
      <c r="I62" s="855" t="s">
        <v>1123</v>
      </c>
      <c r="J62" s="808" t="s">
        <v>1347</v>
      </c>
      <c r="K62" s="854"/>
      <c r="L62" s="854"/>
      <c r="M62" s="810" t="s">
        <v>3872</v>
      </c>
      <c r="N62" s="854" t="s">
        <v>244</v>
      </c>
      <c r="O62" s="854"/>
      <c r="P62" s="805" t="s">
        <v>4177</v>
      </c>
      <c r="Q62" s="805" t="s">
        <v>4413</v>
      </c>
      <c r="R62" s="854"/>
      <c r="S62" s="854"/>
      <c r="T62" s="854" t="s">
        <v>1420</v>
      </c>
      <c r="U62" s="854"/>
      <c r="V62" s="805" t="s">
        <v>644</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6337</v>
      </c>
      <c r="B63" s="853" t="s">
        <v>6338</v>
      </c>
      <c r="C63" s="804" t="s">
        <v>1982</v>
      </c>
      <c r="D63" s="805" t="s">
        <v>1982</v>
      </c>
      <c r="E63" s="805" t="s">
        <v>6339</v>
      </c>
      <c r="F63" s="854"/>
      <c r="G63" s="854"/>
      <c r="H63" s="854"/>
      <c r="I63" s="854" t="s">
        <v>6340</v>
      </c>
      <c r="J63" s="805" t="s">
        <v>4553</v>
      </c>
      <c r="K63" s="854"/>
      <c r="L63" s="854"/>
      <c r="M63" s="854"/>
      <c r="N63" s="855" t="s">
        <v>1709</v>
      </c>
      <c r="O63" s="854"/>
      <c r="P63" s="805" t="s">
        <v>6341</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6342</v>
      </c>
      <c r="C64" s="804" t="s">
        <v>239</v>
      </c>
      <c r="D64" s="805" t="s">
        <v>239</v>
      </c>
      <c r="E64" s="805" t="s">
        <v>5663</v>
      </c>
      <c r="F64" s="805" t="s">
        <v>818</v>
      </c>
      <c r="G64" s="805" t="s">
        <v>899</v>
      </c>
      <c r="H64" s="805" t="s">
        <v>3932</v>
      </c>
      <c r="I64" s="854" t="s">
        <v>1124</v>
      </c>
      <c r="J64" s="805" t="s">
        <v>1348</v>
      </c>
      <c r="K64" s="805" t="s">
        <v>351</v>
      </c>
      <c r="L64" s="828" t="s">
        <v>1460</v>
      </c>
      <c r="M64" s="810" t="s">
        <v>3885</v>
      </c>
      <c r="N64" s="854" t="s">
        <v>6343</v>
      </c>
      <c r="O64" s="854"/>
      <c r="P64" s="805" t="s">
        <v>3410</v>
      </c>
      <c r="Q64" s="805" t="s">
        <v>3901</v>
      </c>
      <c r="R64" s="854"/>
      <c r="S64" s="854"/>
      <c r="T64" s="854" t="s">
        <v>6344</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6226</v>
      </c>
      <c r="B65" s="863" t="s">
        <v>6345</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1846</v>
      </c>
      <c r="M65" s="810" t="s">
        <v>5692</v>
      </c>
      <c r="N65" s="854" t="s">
        <v>118</v>
      </c>
      <c r="O65" s="854"/>
      <c r="P65" s="805" t="s">
        <v>1425</v>
      </c>
      <c r="Q65" s="854"/>
      <c r="R65" s="854"/>
      <c r="S65" s="854" t="s">
        <v>953</v>
      </c>
      <c r="T65" s="854" t="s">
        <v>3438</v>
      </c>
      <c r="U65" s="854"/>
      <c r="V65" s="854"/>
      <c r="W65" s="854"/>
      <c r="X65" s="854"/>
      <c r="Y65" s="805" t="s">
        <v>6346</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6230</v>
      </c>
      <c r="B66" s="863" t="s">
        <v>6338</v>
      </c>
      <c r="C66" s="804" t="s">
        <v>4594</v>
      </c>
      <c r="D66" s="805" t="s">
        <v>4594</v>
      </c>
      <c r="E66" s="805" t="s">
        <v>4594</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6347</v>
      </c>
      <c r="C67" s="804" t="s">
        <v>2095</v>
      </c>
      <c r="D67" s="805" t="s">
        <v>2095</v>
      </c>
      <c r="E67" s="805" t="s">
        <v>2361</v>
      </c>
      <c r="F67" s="855" t="s">
        <v>6348</v>
      </c>
      <c r="G67" s="855"/>
      <c r="H67" s="854"/>
      <c r="I67" s="854"/>
      <c r="J67" s="805" t="s">
        <v>6349</v>
      </c>
      <c r="K67" s="854"/>
      <c r="L67" s="854"/>
      <c r="M67" s="854"/>
      <c r="N67" s="860"/>
      <c r="O67" s="854"/>
      <c r="P67" s="854"/>
      <c r="Q67" s="805" t="s">
        <v>3115</v>
      </c>
      <c r="R67" s="828" t="s">
        <v>6350</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6351</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6246</v>
      </c>
      <c r="B69" s="863" t="s">
        <v>6247</v>
      </c>
      <c r="C69" s="804" t="s">
        <v>6352</v>
      </c>
      <c r="D69" s="805" t="s">
        <v>246</v>
      </c>
      <c r="E69" s="854"/>
      <c r="F69" s="806" t="str">
        <f>HYPERLINK("https://www.youtube.com/watch?v=8BrDAvD-IV4","1:01.54")</f>
        <v>1:01.54</v>
      </c>
      <c r="G69" s="855" t="s">
        <v>1907</v>
      </c>
      <c r="H69" s="854"/>
      <c r="I69" s="854"/>
      <c r="J69" s="854"/>
      <c r="K69" s="854"/>
      <c r="L69" s="854"/>
      <c r="M69" s="854"/>
      <c r="N69" s="805" t="s">
        <v>6353</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6258</v>
      </c>
      <c r="B70" s="853" t="s">
        <v>6354</v>
      </c>
      <c r="C70" s="804" t="s">
        <v>2050</v>
      </c>
      <c r="D70" s="805" t="s">
        <v>2050</v>
      </c>
      <c r="E70" s="855"/>
      <c r="F70" s="854"/>
      <c r="G70" s="869"/>
      <c r="H70" s="854"/>
      <c r="I70" s="854"/>
      <c r="J70" s="805" t="s">
        <v>6355</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6356</v>
      </c>
      <c r="C71" s="804" t="s">
        <v>2442</v>
      </c>
      <c r="D71" s="805" t="s">
        <v>2442</v>
      </c>
      <c r="E71" s="805" t="s">
        <v>6357</v>
      </c>
      <c r="F71" s="854"/>
      <c r="G71" s="805" t="str">
        <f>HYPERLINK("https://clips.twitch.tv/OddYawningDurianWOOP","56.15")</f>
        <v>56.15</v>
      </c>
      <c r="H71" s="854"/>
      <c r="I71" s="854"/>
      <c r="J71" s="854"/>
      <c r="K71" s="854"/>
      <c r="L71" s="828" t="s">
        <v>1774</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6358</v>
      </c>
      <c r="C72" s="804" t="s">
        <v>353</v>
      </c>
      <c r="D72" s="805" t="s">
        <v>4291</v>
      </c>
      <c r="E72" s="805" t="s">
        <v>980</v>
      </c>
      <c r="F72" s="825"/>
      <c r="G72" s="854"/>
      <c r="H72" s="805" t="s">
        <v>1233</v>
      </c>
      <c r="I72" s="854" t="s">
        <v>2450</v>
      </c>
      <c r="J72" s="805" t="s">
        <v>1349</v>
      </c>
      <c r="K72" s="805" t="s">
        <v>1627</v>
      </c>
      <c r="L72" s="854"/>
      <c r="M72" s="805" t="s">
        <v>6359</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6360</v>
      </c>
      <c r="B73" s="853" t="s">
        <v>6361</v>
      </c>
      <c r="C73" s="804" t="s">
        <v>4080</v>
      </c>
      <c r="D73" s="805" t="s">
        <v>6362</v>
      </c>
      <c r="E73" s="805" t="s">
        <v>6363</v>
      </c>
      <c r="F73" s="854"/>
      <c r="G73" s="854"/>
      <c r="H73" s="854"/>
      <c r="I73" s="854"/>
      <c r="J73" s="805" t="s">
        <v>4456</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6364</v>
      </c>
      <c r="C74" s="804" t="s">
        <v>6365</v>
      </c>
      <c r="D74" s="825"/>
      <c r="E74" s="805" t="s">
        <v>6365</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6366</v>
      </c>
      <c r="C75" s="804" t="s">
        <v>5552</v>
      </c>
      <c r="D75" s="805" t="s">
        <v>6367</v>
      </c>
      <c r="E75" s="805" t="s">
        <v>982</v>
      </c>
      <c r="F75" s="805" t="s">
        <v>734</v>
      </c>
      <c r="G75" s="805" t="s">
        <v>734</v>
      </c>
      <c r="H75" s="805" t="s">
        <v>648</v>
      </c>
      <c r="I75" s="854" t="s">
        <v>6368</v>
      </c>
      <c r="J75" s="805" t="s">
        <v>1351</v>
      </c>
      <c r="K75" s="805" t="s">
        <v>310</v>
      </c>
      <c r="L75" s="828" t="s">
        <v>6369</v>
      </c>
      <c r="M75" s="854"/>
      <c r="N75" s="805" t="s">
        <v>5552</v>
      </c>
      <c r="O75" s="854"/>
      <c r="P75" s="805" t="s">
        <v>6370</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6307</v>
      </c>
      <c r="B76" s="853" t="s">
        <v>6371</v>
      </c>
      <c r="C76" s="804" t="s">
        <v>4562</v>
      </c>
      <c r="D76" s="805" t="s">
        <v>4562</v>
      </c>
      <c r="E76" s="805" t="s">
        <v>1776</v>
      </c>
      <c r="F76" s="854" t="s">
        <v>2771</v>
      </c>
      <c r="G76" s="854"/>
      <c r="H76" s="854"/>
      <c r="I76" s="854" t="s">
        <v>4233</v>
      </c>
      <c r="J76" s="854"/>
      <c r="K76" s="805" t="s">
        <v>4562</v>
      </c>
      <c r="L76" s="828" t="s">
        <v>1776</v>
      </c>
      <c r="M76" s="854"/>
      <c r="N76" s="806" t="str">
        <f>HYPERLINK("https://youtu.be/HjDDp_Mj_yI","16.74")</f>
        <v>16.74</v>
      </c>
      <c r="O76" s="854"/>
      <c r="P76" s="828" t="s">
        <v>3963</v>
      </c>
      <c r="Q76" s="854"/>
      <c r="R76" s="854"/>
      <c r="S76" s="854" t="s">
        <v>4233</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6372</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6373</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6374</v>
      </c>
      <c r="C79" s="821" t="s">
        <v>1629</v>
      </c>
      <c r="D79" s="805" t="s">
        <v>244</v>
      </c>
      <c r="E79" s="805" t="s">
        <v>1126</v>
      </c>
      <c r="F79" s="805" t="s">
        <v>6375</v>
      </c>
      <c r="G79" s="828" t="s">
        <v>122</v>
      </c>
      <c r="H79" s="805" t="s">
        <v>122</v>
      </c>
      <c r="I79" s="854"/>
      <c r="J79" s="808" t="s">
        <v>460</v>
      </c>
      <c r="K79" s="805" t="s">
        <v>1629</v>
      </c>
      <c r="L79" s="828" t="s">
        <v>122</v>
      </c>
      <c r="M79" s="810" t="s">
        <v>6376</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6311</v>
      </c>
      <c r="B80" s="853" t="s">
        <v>6377</v>
      </c>
      <c r="C80" s="821" t="s">
        <v>245</v>
      </c>
      <c r="D80" s="805" t="s">
        <v>1505</v>
      </c>
      <c r="E80" s="854"/>
      <c r="F80" s="854"/>
      <c r="G80" s="854"/>
      <c r="H80" s="854"/>
      <c r="I80" s="806" t="str">
        <f>HYPERLINK("https://youtu.be/VjOXmvP4h2s","46.37")</f>
        <v>46.37</v>
      </c>
      <c r="J80" s="805" t="s">
        <v>1007</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6212</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6378</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6211</v>
      </c>
      <c r="B83" s="875"/>
      <c r="C83" s="804" t="s">
        <v>6379</v>
      </c>
      <c r="D83" s="876" t="s">
        <v>1735</v>
      </c>
      <c r="E83" s="876" t="s">
        <v>6379</v>
      </c>
      <c r="F83" s="877"/>
      <c r="G83" s="876" t="s">
        <v>904</v>
      </c>
      <c r="H83" s="877"/>
      <c r="I83" s="878" t="str">
        <f>HYPERLINK("https://youtu.be/ycBfir2aflI","41.70")</f>
        <v>41.70</v>
      </c>
      <c r="J83" s="810" t="s">
        <v>1355</v>
      </c>
      <c r="K83" s="877"/>
      <c r="L83" s="879" t="s">
        <v>972</v>
      </c>
      <c r="M83" s="810" t="s">
        <v>6241</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6226</v>
      </c>
      <c r="B84" s="883"/>
      <c r="C84" s="804" t="s">
        <v>825</v>
      </c>
      <c r="D84" s="884"/>
      <c r="E84" s="876" t="s">
        <v>825</v>
      </c>
      <c r="F84" s="876" t="s">
        <v>825</v>
      </c>
      <c r="G84" s="879" t="s">
        <v>905</v>
      </c>
      <c r="H84" s="876" t="s">
        <v>1243</v>
      </c>
      <c r="I84" s="876" t="s">
        <v>4495</v>
      </c>
      <c r="J84" s="810" t="s">
        <v>1356</v>
      </c>
      <c r="K84" s="877"/>
      <c r="L84" s="879" t="s">
        <v>1849</v>
      </c>
      <c r="M84" s="810" t="s">
        <v>4100</v>
      </c>
      <c r="N84" s="877" t="s">
        <v>1779</v>
      </c>
      <c r="O84" s="877"/>
      <c r="P84" s="879" t="s">
        <v>1318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6230</v>
      </c>
      <c r="B85" s="883"/>
      <c r="C85" s="804" t="s">
        <v>2888</v>
      </c>
      <c r="D85" s="884"/>
      <c r="E85" s="876" t="s">
        <v>1302</v>
      </c>
      <c r="F85" s="877"/>
      <c r="G85" s="876" t="s">
        <v>4290</v>
      </c>
      <c r="H85" s="877"/>
      <c r="I85" s="885"/>
      <c r="J85" s="876" t="s">
        <v>6380</v>
      </c>
      <c r="K85" s="877"/>
      <c r="L85" s="877"/>
      <c r="M85" s="876" t="s">
        <v>2888</v>
      </c>
      <c r="N85" s="877"/>
      <c r="O85" s="876" t="s">
        <v>3398</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6381</v>
      </c>
      <c r="B86" s="886" t="s">
        <v>6247</v>
      </c>
      <c r="C86" s="804" t="s">
        <v>6382</v>
      </c>
      <c r="D86" s="884"/>
      <c r="E86" s="876" t="s">
        <v>6383</v>
      </c>
      <c r="F86" s="877"/>
      <c r="G86" s="876" t="s">
        <v>2097</v>
      </c>
      <c r="H86" s="877"/>
      <c r="I86" s="885" t="s">
        <v>3432</v>
      </c>
      <c r="J86" s="877"/>
      <c r="K86" s="876" t="s">
        <v>1634</v>
      </c>
      <c r="L86" s="877"/>
      <c r="M86" s="877"/>
      <c r="N86" s="877"/>
      <c r="O86" s="877"/>
      <c r="P86" s="879" t="s">
        <v>2303</v>
      </c>
      <c r="Q86" s="877"/>
      <c r="R86" s="877"/>
      <c r="S86" s="877"/>
      <c r="T86" s="877"/>
      <c r="U86" s="877"/>
      <c r="V86" s="876" t="s">
        <v>6382</v>
      </c>
      <c r="W86" s="877"/>
      <c r="X86" s="877"/>
      <c r="Y86" s="877"/>
      <c r="Z86" s="877"/>
      <c r="AA86" s="877"/>
      <c r="AB86" s="877"/>
      <c r="AC86" s="877"/>
      <c r="AD86" s="876" t="s">
        <v>6384</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6321</v>
      </c>
      <c r="B87" s="887" t="s">
        <v>6385</v>
      </c>
      <c r="C87" s="804" t="s">
        <v>1182</v>
      </c>
      <c r="D87" s="884"/>
      <c r="E87" s="877"/>
      <c r="F87" s="877"/>
      <c r="G87" s="876" t="s">
        <v>906</v>
      </c>
      <c r="H87" s="877"/>
      <c r="I87" s="877" t="s">
        <v>5721</v>
      </c>
      <c r="J87" s="877"/>
      <c r="K87" s="877"/>
      <c r="L87" s="877"/>
      <c r="M87" s="810" t="s">
        <v>6386</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6387</v>
      </c>
      <c r="C88" s="890" t="s">
        <v>6388</v>
      </c>
      <c r="D88" s="884"/>
      <c r="E88" s="877"/>
      <c r="F88" s="877"/>
      <c r="G88" s="891"/>
      <c r="H88" s="877"/>
      <c r="I88" s="877"/>
      <c r="J88" s="877"/>
      <c r="K88" s="877"/>
      <c r="L88" s="877"/>
      <c r="M88" s="810" t="s">
        <v>6388</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6330</v>
      </c>
      <c r="B89" s="887" t="s">
        <v>6389</v>
      </c>
      <c r="C89" s="804" t="s">
        <v>988</v>
      </c>
      <c r="D89" s="884"/>
      <c r="E89" s="876" t="s">
        <v>988</v>
      </c>
      <c r="F89" s="877"/>
      <c r="G89" s="877"/>
      <c r="H89" s="877"/>
      <c r="I89" s="877"/>
      <c r="J89" s="878" t="s">
        <v>506</v>
      </c>
      <c r="K89" s="877"/>
      <c r="L89" s="877"/>
      <c r="M89" s="810" t="s">
        <v>6390</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6391</v>
      </c>
      <c r="AP89" s="877"/>
      <c r="AQ89" s="877"/>
      <c r="AR89" s="877"/>
      <c r="AS89" s="877"/>
      <c r="AT89" s="877"/>
      <c r="AU89" s="877"/>
      <c r="AV89" s="877"/>
      <c r="AW89" s="877"/>
      <c r="AX89" s="877"/>
      <c r="AY89" s="877"/>
      <c r="AZ89" s="877"/>
      <c r="BA89" s="877"/>
    </row>
    <row r="90" ht="15.75" customHeight="1">
      <c r="A90" s="874" t="s">
        <v>6337</v>
      </c>
      <c r="B90" s="887" t="s">
        <v>6392</v>
      </c>
      <c r="C90" s="890" t="s">
        <v>989</v>
      </c>
      <c r="D90" s="884"/>
      <c r="E90" s="877"/>
      <c r="F90" s="877"/>
      <c r="G90" s="879" t="s">
        <v>908</v>
      </c>
      <c r="H90" s="877"/>
      <c r="I90" s="877" t="s">
        <v>6393</v>
      </c>
      <c r="J90" s="876" t="s">
        <v>3967</v>
      </c>
      <c r="K90" s="877"/>
      <c r="L90" s="877"/>
      <c r="M90" s="810" t="s">
        <v>6394</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6395</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6226</v>
      </c>
      <c r="B92" s="886" t="s">
        <v>6392</v>
      </c>
      <c r="C92" s="804" t="s">
        <v>2487</v>
      </c>
      <c r="D92" s="876" t="s">
        <v>253</v>
      </c>
      <c r="E92" s="876" t="s">
        <v>2850</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6395</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6230</v>
      </c>
      <c r="B94" s="894" t="s">
        <v>6385</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6395</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6360</v>
      </c>
      <c r="B96" s="887" t="s">
        <v>6247</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6395</v>
      </c>
      <c r="C97" s="890" t="s">
        <v>742</v>
      </c>
      <c r="D97" s="884"/>
      <c r="E97" s="877"/>
      <c r="F97" s="877"/>
      <c r="G97" s="876" t="s">
        <v>910</v>
      </c>
      <c r="H97" s="877"/>
      <c r="I97" s="877" t="s">
        <v>6396</v>
      </c>
      <c r="J97" s="876" t="s">
        <v>1359</v>
      </c>
      <c r="K97" s="877"/>
      <c r="L97" s="877"/>
      <c r="M97" s="810" t="s">
        <v>742</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6307</v>
      </c>
      <c r="B98" s="887" t="s">
        <v>6308</v>
      </c>
      <c r="C98" s="804" t="s">
        <v>6380</v>
      </c>
      <c r="D98" s="876" t="s">
        <v>6380</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6309</v>
      </c>
      <c r="C99" s="804" t="s">
        <v>368</v>
      </c>
      <c r="D99" s="876" t="s">
        <v>658</v>
      </c>
      <c r="E99" s="877"/>
      <c r="F99" s="876" t="s">
        <v>831</v>
      </c>
      <c r="G99" s="876" t="s">
        <v>658</v>
      </c>
      <c r="H99" s="876" t="s">
        <v>2004</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6311</v>
      </c>
      <c r="B100" s="887" t="s">
        <v>6397</v>
      </c>
      <c r="C100" s="804" t="s">
        <v>2719</v>
      </c>
      <c r="D100" s="884"/>
      <c r="E100" s="876" t="s">
        <v>2719</v>
      </c>
      <c r="F100" s="877"/>
      <c r="G100" s="877"/>
      <c r="H100" s="877"/>
      <c r="I100" s="877"/>
      <c r="J100" s="876" t="s">
        <v>6398</v>
      </c>
      <c r="K100" s="877"/>
      <c r="L100" s="877"/>
      <c r="M100" s="877"/>
      <c r="N100" s="877" t="s">
        <v>4618</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6399</v>
      </c>
      <c r="C101" s="804" t="s">
        <v>2460</v>
      </c>
      <c r="D101" s="884"/>
      <c r="E101" s="876" t="s">
        <v>2460</v>
      </c>
      <c r="F101" s="885"/>
      <c r="G101" s="876" t="s">
        <v>473</v>
      </c>
      <c r="H101" s="877"/>
      <c r="I101" s="884"/>
      <c r="J101" s="810" t="s">
        <v>884</v>
      </c>
      <c r="K101" s="877"/>
      <c r="L101" s="879" t="s">
        <v>1949</v>
      </c>
      <c r="M101" s="876" t="s">
        <v>939</v>
      </c>
      <c r="N101" s="877"/>
      <c r="O101" s="877"/>
      <c r="P101" s="876" t="s">
        <v>1031</v>
      </c>
      <c r="Q101" s="877"/>
      <c r="R101" s="877"/>
      <c r="S101" s="877" t="s">
        <v>5950</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6400</v>
      </c>
      <c r="C102" s="804" t="s">
        <v>6401</v>
      </c>
      <c r="D102" s="876" t="s">
        <v>6401</v>
      </c>
      <c r="E102" s="879" t="s">
        <v>323</v>
      </c>
      <c r="F102" s="876" t="s">
        <v>832</v>
      </c>
      <c r="G102" s="877"/>
      <c r="H102" s="876" t="s">
        <v>6402</v>
      </c>
      <c r="I102" s="876" t="s">
        <v>568</v>
      </c>
      <c r="J102" s="877"/>
      <c r="K102" s="877"/>
      <c r="L102" s="879" t="s">
        <v>5288</v>
      </c>
      <c r="M102" s="810" t="s">
        <v>2433</v>
      </c>
      <c r="N102" s="877"/>
      <c r="O102" s="876" t="s">
        <v>6403</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6404</v>
      </c>
      <c r="C103" s="804" t="s">
        <v>6405</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6406</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6407</v>
      </c>
      <c r="B105" s="897" t="s">
        <v>6212</v>
      </c>
      <c r="C105" s="804" t="s">
        <v>1250</v>
      </c>
      <c r="D105" s="884"/>
      <c r="E105" s="876" t="s">
        <v>179</v>
      </c>
      <c r="F105" s="876" t="s">
        <v>833</v>
      </c>
      <c r="G105" s="879" t="s">
        <v>3454</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6385</v>
      </c>
      <c r="C106" s="804" t="s">
        <v>2463</v>
      </c>
      <c r="D106" s="884"/>
      <c r="E106" s="877"/>
      <c r="F106" s="877"/>
      <c r="G106" s="879" t="s">
        <v>912</v>
      </c>
      <c r="H106" s="877"/>
      <c r="I106" s="876" t="s">
        <v>6408</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6409</v>
      </c>
      <c r="B108" s="903"/>
      <c r="C108" s="804" t="s">
        <v>6410</v>
      </c>
      <c r="D108" s="876" t="s">
        <v>6410</v>
      </c>
      <c r="E108" s="877"/>
      <c r="F108" s="896"/>
      <c r="G108" s="876" t="s">
        <v>6410</v>
      </c>
      <c r="H108" s="877"/>
      <c r="I108" s="877"/>
      <c r="J108" s="877"/>
      <c r="K108" s="877"/>
      <c r="L108" s="879" t="s">
        <v>6411</v>
      </c>
      <c r="M108" s="877"/>
      <c r="N108" s="877"/>
      <c r="O108" s="877"/>
      <c r="P108" s="877"/>
      <c r="Q108" s="879" t="s">
        <v>6412</v>
      </c>
      <c r="R108" s="879" t="s">
        <v>6411</v>
      </c>
      <c r="S108" s="877"/>
      <c r="T108" s="877"/>
      <c r="U108" s="879" t="s">
        <v>6413</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6211</v>
      </c>
      <c r="B109" s="904" t="s">
        <v>6414</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6415</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6416</v>
      </c>
      <c r="C111" s="804" t="s">
        <v>994</v>
      </c>
      <c r="D111" s="884"/>
      <c r="E111" s="891"/>
      <c r="F111" s="891"/>
      <c r="G111" s="891"/>
      <c r="H111" s="891"/>
      <c r="I111" s="892"/>
      <c r="J111" s="876" t="s">
        <v>6417</v>
      </c>
      <c r="K111" s="877"/>
      <c r="L111" s="879" t="s">
        <v>1852</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6418</v>
      </c>
      <c r="C112" s="804" t="s">
        <v>1304</v>
      </c>
      <c r="D112" s="884"/>
      <c r="E112" s="891"/>
      <c r="F112" s="891"/>
      <c r="G112" s="891"/>
      <c r="H112" s="876" t="s">
        <v>1249</v>
      </c>
      <c r="I112" s="892"/>
      <c r="J112" s="876" t="s">
        <v>1363</v>
      </c>
      <c r="K112" s="876" t="s">
        <v>1635</v>
      </c>
      <c r="L112" s="877"/>
      <c r="M112" s="907"/>
      <c r="N112" s="877"/>
      <c r="O112" s="877"/>
      <c r="P112" s="879"/>
      <c r="Q112" s="876" t="s">
        <v>2518</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6230</v>
      </c>
      <c r="B113" s="910" t="s">
        <v>6212</v>
      </c>
      <c r="C113" s="804"/>
      <c r="D113" s="884"/>
      <c r="E113" s="891"/>
      <c r="F113" s="891"/>
      <c r="G113" s="891"/>
      <c r="H113" s="891"/>
      <c r="I113" s="892"/>
      <c r="J113" s="876" t="s">
        <v>6419</v>
      </c>
      <c r="K113" s="876" t="s">
        <v>6420</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6214</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1200</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5244</v>
      </c>
      <c r="AR114" s="877"/>
      <c r="AS114" s="877"/>
      <c r="AT114" s="877"/>
      <c r="AU114" s="877"/>
      <c r="AV114" s="877"/>
      <c r="AW114" s="877"/>
      <c r="AX114" s="877"/>
      <c r="AY114" s="877"/>
      <c r="AZ114" s="877"/>
      <c r="BA114" s="877"/>
    </row>
    <row r="115" ht="15.75" customHeight="1">
      <c r="A115" s="909" t="s">
        <v>6226</v>
      </c>
      <c r="B115" s="910" t="s">
        <v>6212</v>
      </c>
      <c r="C115" s="804" t="str">
        <f>HYPERLINK("https://youtu.be/BhEMFzn21Zg","28.57")</f>
        <v>28.57</v>
      </c>
      <c r="D115" s="884"/>
      <c r="E115" s="876" t="s">
        <v>3141</v>
      </c>
      <c r="F115" s="876" t="s">
        <v>264</v>
      </c>
      <c r="G115" s="876" t="s">
        <v>143</v>
      </c>
      <c r="H115" s="876" t="s">
        <v>568</v>
      </c>
      <c r="I115" s="877" t="s">
        <v>1136</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6230</v>
      </c>
      <c r="B116" s="910" t="s">
        <v>6212</v>
      </c>
      <c r="C116" s="804" t="s">
        <v>1738</v>
      </c>
      <c r="D116" s="876" t="s">
        <v>6421</v>
      </c>
      <c r="E116" s="876" t="s">
        <v>1219</v>
      </c>
      <c r="F116" s="876" t="s">
        <v>6422</v>
      </c>
      <c r="G116" s="876" t="s">
        <v>2596</v>
      </c>
      <c r="H116" s="876" t="s">
        <v>1738</v>
      </c>
      <c r="I116" s="877"/>
      <c r="J116" s="876" t="s">
        <v>6422</v>
      </c>
      <c r="K116" s="877"/>
      <c r="L116" s="879" t="s">
        <v>578</v>
      </c>
      <c r="M116" s="877"/>
      <c r="N116" s="884"/>
      <c r="O116" s="877"/>
      <c r="P116" s="877"/>
      <c r="Q116" s="876" t="s">
        <v>6423</v>
      </c>
      <c r="R116" s="877"/>
      <c r="S116" s="877"/>
      <c r="T116" s="877"/>
      <c r="U116" s="877"/>
      <c r="V116" s="877"/>
      <c r="W116" s="877"/>
      <c r="X116" s="876" t="s">
        <v>6424</v>
      </c>
      <c r="Y116" s="877"/>
      <c r="Z116" s="877"/>
      <c r="AA116" s="877"/>
      <c r="AB116" s="877"/>
      <c r="AC116" s="877"/>
      <c r="AD116" s="877"/>
      <c r="AE116" s="877"/>
      <c r="AF116" s="877"/>
      <c r="AG116" s="876" t="s">
        <v>6425</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6246</v>
      </c>
      <c r="B117" s="912" t="s">
        <v>6426</v>
      </c>
      <c r="C117" s="804" t="s">
        <v>6427</v>
      </c>
      <c r="D117" s="884"/>
      <c r="E117" s="876" t="s">
        <v>6427</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6428</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6330</v>
      </c>
      <c r="B119" s="904" t="s">
        <v>6429</v>
      </c>
      <c r="C119" s="804" t="s">
        <v>6430</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6431</v>
      </c>
      <c r="C120" s="804" t="s">
        <v>5500</v>
      </c>
      <c r="D120" s="884"/>
      <c r="E120" s="876" t="s">
        <v>6432</v>
      </c>
      <c r="F120" s="877"/>
      <c r="G120" s="877"/>
      <c r="H120" s="877"/>
      <c r="I120" s="877"/>
      <c r="J120" s="877"/>
      <c r="K120" s="877"/>
      <c r="L120" s="877"/>
      <c r="M120" s="877"/>
      <c r="N120" s="884"/>
      <c r="O120" s="877"/>
      <c r="P120" s="913" t="s">
        <v>2757</v>
      </c>
      <c r="Q120" s="877"/>
      <c r="R120" s="877"/>
      <c r="S120" s="877"/>
      <c r="T120" s="877"/>
      <c r="U120" s="876" t="s">
        <v>5500</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6433</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6434</v>
      </c>
      <c r="AQ121" s="877"/>
      <c r="AR121" s="877"/>
      <c r="AS121" s="877"/>
      <c r="AT121" s="877"/>
      <c r="AU121" s="877"/>
      <c r="AV121" s="877"/>
      <c r="AW121" s="877"/>
      <c r="AX121" s="877"/>
      <c r="AY121" s="877"/>
      <c r="AZ121" s="877"/>
      <c r="BA121" s="877"/>
    </row>
    <row r="122" ht="15.75" customHeight="1">
      <c r="A122" s="905"/>
      <c r="B122" s="906" t="s">
        <v>6435</v>
      </c>
      <c r="C122" s="804" t="s">
        <v>265</v>
      </c>
      <c r="D122" s="876" t="s">
        <v>265</v>
      </c>
      <c r="E122" s="877"/>
      <c r="F122" s="876" t="s">
        <v>5508</v>
      </c>
      <c r="G122" s="876" t="s">
        <v>915</v>
      </c>
      <c r="H122" s="876" t="s">
        <v>3738</v>
      </c>
      <c r="I122" s="876" t="s">
        <v>4705</v>
      </c>
      <c r="J122" s="876" t="s">
        <v>1364</v>
      </c>
      <c r="K122" s="876" t="s">
        <v>1637</v>
      </c>
      <c r="L122" s="879" t="s">
        <v>1854</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6251</v>
      </c>
      <c r="B123" s="904" t="s">
        <v>6436</v>
      </c>
      <c r="C123" s="804" t="s">
        <v>2112</v>
      </c>
      <c r="D123" s="884"/>
      <c r="E123" s="876" t="s">
        <v>2109</v>
      </c>
      <c r="F123" s="877"/>
      <c r="G123" s="877"/>
      <c r="H123" s="876" t="s">
        <v>6437</v>
      </c>
      <c r="I123" s="877"/>
      <c r="J123" s="877"/>
      <c r="K123" s="877"/>
      <c r="L123" s="877"/>
      <c r="M123" s="876" t="s">
        <v>5083</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6438</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6439</v>
      </c>
      <c r="C125" s="804" t="s">
        <v>6440</v>
      </c>
      <c r="D125" s="876" t="s">
        <v>839</v>
      </c>
      <c r="E125" s="877"/>
      <c r="F125" s="876" t="s">
        <v>4441</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6258</v>
      </c>
      <c r="B126" s="904" t="s">
        <v>6441</v>
      </c>
      <c r="C126" s="804" t="s">
        <v>6442</v>
      </c>
      <c r="D126" s="884"/>
      <c r="E126" s="876" t="s">
        <v>6442</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6443</v>
      </c>
      <c r="C127" s="804" t="s">
        <v>4908</v>
      </c>
      <c r="D127" s="884"/>
      <c r="E127" s="876" t="s">
        <v>4908</v>
      </c>
      <c r="F127" s="877"/>
      <c r="G127" s="879" t="s">
        <v>917</v>
      </c>
      <c r="H127" s="876" t="s">
        <v>5098</v>
      </c>
      <c r="I127" s="877"/>
      <c r="J127" s="810" t="s">
        <v>1365</v>
      </c>
      <c r="K127" s="877"/>
      <c r="L127" s="879" t="s">
        <v>1856</v>
      </c>
      <c r="M127" s="810" t="s">
        <v>6444</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6263</v>
      </c>
      <c r="B128" s="904" t="s">
        <v>6445</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6446</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6226</v>
      </c>
      <c r="B130" s="912" t="s">
        <v>6445</v>
      </c>
      <c r="C130" s="804" t="s">
        <v>6447</v>
      </c>
      <c r="D130" s="876" t="s">
        <v>6447</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6446</v>
      </c>
      <c r="C131" s="804" t="s">
        <v>749</v>
      </c>
      <c r="D131" s="876" t="s">
        <v>749</v>
      </c>
      <c r="E131" s="876" t="s">
        <v>998</v>
      </c>
      <c r="F131" s="876" t="s">
        <v>749</v>
      </c>
      <c r="G131" s="877"/>
      <c r="H131" s="876" t="s">
        <v>4158</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6230</v>
      </c>
      <c r="B132" s="910" t="s">
        <v>6212</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6448</v>
      </c>
      <c r="B133" s="910" t="s">
        <v>6449</v>
      </c>
      <c r="C133" s="804" t="s">
        <v>1596</v>
      </c>
      <c r="D133" s="876" t="s">
        <v>6450</v>
      </c>
      <c r="E133" s="896"/>
      <c r="F133" s="877"/>
      <c r="G133" s="876" t="s">
        <v>6451</v>
      </c>
      <c r="H133" s="911"/>
      <c r="I133" s="896" t="s">
        <v>6452</v>
      </c>
      <c r="J133" s="877"/>
      <c r="K133" s="877"/>
      <c r="L133" s="877"/>
      <c r="M133" s="810" t="s">
        <v>3127</v>
      </c>
      <c r="N133" s="896" t="s">
        <v>6453</v>
      </c>
      <c r="O133" s="877" t="s">
        <v>6454</v>
      </c>
      <c r="P133" s="877"/>
      <c r="Q133" s="877"/>
      <c r="R133" s="877"/>
      <c r="S133" s="877" t="s">
        <v>4183</v>
      </c>
      <c r="T133" s="877"/>
      <c r="U133" s="877"/>
      <c r="V133" s="877"/>
      <c r="W133" s="877"/>
      <c r="X133" s="877"/>
      <c r="Y133" s="877"/>
      <c r="Z133" s="877"/>
      <c r="AA133" s="877"/>
      <c r="AB133" s="877"/>
      <c r="AC133" s="877"/>
      <c r="AD133" s="877"/>
      <c r="AE133" s="877"/>
      <c r="AF133" s="877"/>
      <c r="AG133" s="877"/>
      <c r="AH133" s="876" t="s">
        <v>5719</v>
      </c>
      <c r="AI133" s="880"/>
      <c r="AJ133" s="881"/>
      <c r="AK133" s="877"/>
      <c r="AL133" s="877"/>
      <c r="AM133" s="877"/>
      <c r="AN133" s="896" t="s">
        <v>6455</v>
      </c>
      <c r="AO133" s="877"/>
      <c r="AP133" s="877"/>
      <c r="AQ133" s="877"/>
      <c r="AR133" s="877"/>
      <c r="AS133" s="877"/>
      <c r="AT133" s="877"/>
      <c r="AU133" s="877"/>
      <c r="AV133" s="877"/>
      <c r="AW133" s="877"/>
      <c r="AX133" s="877"/>
      <c r="AY133" s="877"/>
      <c r="AZ133" s="877"/>
      <c r="BA133" s="877"/>
    </row>
    <row r="134" ht="15.75" customHeight="1">
      <c r="A134" s="905"/>
      <c r="B134" s="906" t="s">
        <v>6456</v>
      </c>
      <c r="C134" s="804" t="s">
        <v>6457</v>
      </c>
      <c r="D134" s="884"/>
      <c r="E134" s="876" t="s">
        <v>999</v>
      </c>
      <c r="F134" s="914"/>
      <c r="G134" s="877"/>
      <c r="H134" s="876" t="s">
        <v>6457</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6458</v>
      </c>
      <c r="C135" s="804" t="s">
        <v>6011</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6459</v>
      </c>
      <c r="C136" s="804" t="s">
        <v>1138</v>
      </c>
      <c r="D136" s="884"/>
      <c r="E136" s="877"/>
      <c r="F136" s="876" t="s">
        <v>6460</v>
      </c>
      <c r="G136" s="877"/>
      <c r="H136" s="876" t="s">
        <v>1254</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6461</v>
      </c>
      <c r="B137" s="910" t="s">
        <v>6449</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6456</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6458</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6459</v>
      </c>
      <c r="C140" s="804" t="s">
        <v>5515</v>
      </c>
      <c r="D140" s="914"/>
      <c r="E140" s="914"/>
      <c r="F140" s="876" t="s">
        <v>1625</v>
      </c>
      <c r="G140" s="877"/>
      <c r="H140" s="877"/>
      <c r="I140" s="876" t="s">
        <v>5515</v>
      </c>
      <c r="J140" s="876" t="s">
        <v>5871</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6462</v>
      </c>
      <c r="B141" s="910" t="s">
        <v>6463</v>
      </c>
      <c r="C141" s="804" t="s">
        <v>6464</v>
      </c>
      <c r="D141" s="914"/>
      <c r="E141" s="876" t="s">
        <v>6464</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6465</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6466</v>
      </c>
      <c r="B143" s="910" t="s">
        <v>6467</v>
      </c>
      <c r="C143" s="804" t="s">
        <v>6468</v>
      </c>
      <c r="D143" s="914"/>
      <c r="E143" s="914"/>
      <c r="F143" s="876" t="s">
        <v>1389</v>
      </c>
      <c r="G143" s="877"/>
      <c r="H143" s="877"/>
      <c r="I143" s="876" t="s">
        <v>6469</v>
      </c>
      <c r="J143" s="876" t="s">
        <v>6470</v>
      </c>
      <c r="K143" s="877"/>
      <c r="L143" s="877"/>
      <c r="M143" s="877"/>
      <c r="N143" s="877"/>
      <c r="O143" s="914"/>
      <c r="P143" s="877"/>
      <c r="Q143" s="876" t="s">
        <v>6471</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6472</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6473</v>
      </c>
      <c r="C145" s="804" t="s">
        <v>206</v>
      </c>
      <c r="D145" s="914"/>
      <c r="E145" s="914"/>
      <c r="F145" s="877"/>
      <c r="G145" s="877"/>
      <c r="H145" s="877"/>
      <c r="I145" s="876" t="s">
        <v>6474</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6475</v>
      </c>
      <c r="C146" s="804" t="s">
        <v>5513</v>
      </c>
      <c r="D146" s="914"/>
      <c r="E146" s="914"/>
      <c r="F146" s="876" t="s">
        <v>6476</v>
      </c>
      <c r="G146" s="877"/>
      <c r="H146" s="876"/>
      <c r="I146" s="877"/>
      <c r="J146" s="877"/>
      <c r="K146" s="876"/>
      <c r="L146" s="876"/>
      <c r="M146" s="877"/>
      <c r="N146" s="877"/>
      <c r="O146" s="914"/>
      <c r="P146" s="877"/>
      <c r="Q146" s="877"/>
      <c r="R146" s="876" t="s">
        <v>5513</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6246</v>
      </c>
      <c r="B147" s="910"/>
      <c r="C147" s="804" t="s">
        <v>1192</v>
      </c>
      <c r="D147" s="876" t="s">
        <v>6477</v>
      </c>
      <c r="E147" s="876" t="s">
        <v>6478</v>
      </c>
      <c r="F147" s="877"/>
      <c r="G147" s="877"/>
      <c r="H147" s="877"/>
      <c r="I147" s="877"/>
      <c r="J147" s="877"/>
      <c r="K147" s="877"/>
      <c r="L147" s="877"/>
      <c r="M147" s="877"/>
      <c r="N147" s="877"/>
      <c r="O147" s="914"/>
      <c r="P147" s="879" t="s">
        <v>3423</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6307</v>
      </c>
      <c r="B148" s="916" t="s">
        <v>6479</v>
      </c>
      <c r="C148" s="804" t="s">
        <v>1875</v>
      </c>
      <c r="D148" s="884"/>
      <c r="E148" s="876" t="s">
        <v>1875</v>
      </c>
      <c r="F148" s="877"/>
      <c r="G148" s="877"/>
      <c r="H148" s="876" t="s">
        <v>1875</v>
      </c>
      <c r="I148" s="877"/>
      <c r="J148" s="876" t="s">
        <v>4262</v>
      </c>
      <c r="K148" s="879" t="s">
        <v>1962</v>
      </c>
      <c r="L148" s="879" t="s">
        <v>2478</v>
      </c>
      <c r="M148" s="877"/>
      <c r="N148" s="877"/>
      <c r="O148" s="877"/>
      <c r="P148" s="896" t="s">
        <v>4694</v>
      </c>
      <c r="Q148" s="876" t="s">
        <v>1875</v>
      </c>
      <c r="R148" s="877"/>
      <c r="S148" s="877"/>
      <c r="T148" s="877"/>
      <c r="U148" s="877"/>
      <c r="V148" s="877"/>
      <c r="W148" s="877"/>
      <c r="X148" s="876" t="s">
        <v>1875</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6480</v>
      </c>
      <c r="C149" s="804" t="s">
        <v>1738</v>
      </c>
      <c r="D149" s="876" t="s">
        <v>6481</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6311</v>
      </c>
      <c r="B150" s="916" t="s">
        <v>6482</v>
      </c>
      <c r="C150" s="804" t="s">
        <v>6483</v>
      </c>
      <c r="D150" s="884"/>
      <c r="E150" s="877"/>
      <c r="F150" s="877"/>
      <c r="G150" s="879" t="s">
        <v>920</v>
      </c>
      <c r="H150" s="877"/>
      <c r="I150" s="891"/>
      <c r="J150" s="877"/>
      <c r="K150" s="877"/>
      <c r="L150" s="877"/>
      <c r="M150" s="876" t="s">
        <v>6483</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6484</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6485</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6486</v>
      </c>
      <c r="B154" s="923" t="s">
        <v>6487</v>
      </c>
      <c r="C154" s="804" t="s">
        <v>6488</v>
      </c>
      <c r="D154" s="805" t="s">
        <v>6488</v>
      </c>
      <c r="E154" s="805" t="s">
        <v>6489</v>
      </c>
      <c r="F154" s="805" t="s">
        <v>6489</v>
      </c>
      <c r="G154" s="805" t="s">
        <v>6489</v>
      </c>
      <c r="H154" s="854"/>
      <c r="I154" s="854"/>
      <c r="J154" s="805" t="s">
        <v>6490</v>
      </c>
      <c r="K154" s="828" t="s">
        <v>6489</v>
      </c>
      <c r="L154" s="828" t="s">
        <v>1001</v>
      </c>
      <c r="M154" s="805" t="s">
        <v>6489</v>
      </c>
      <c r="N154" s="855"/>
      <c r="O154" s="854"/>
      <c r="P154" s="805" t="s">
        <v>6491</v>
      </c>
      <c r="Q154" s="805" t="s">
        <v>6492</v>
      </c>
      <c r="R154" s="854"/>
      <c r="S154" s="854"/>
      <c r="T154" s="854"/>
      <c r="U154" s="854"/>
      <c r="V154" s="854"/>
      <c r="W154" s="828" t="s">
        <v>272</v>
      </c>
      <c r="X154" s="854"/>
      <c r="Y154" s="854"/>
      <c r="Z154" s="854"/>
      <c r="AA154" s="854"/>
      <c r="AB154" s="854"/>
      <c r="AC154" s="828" t="s">
        <v>6490</v>
      </c>
      <c r="AD154" s="828" t="s">
        <v>6491</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6493</v>
      </c>
      <c r="C155" s="804" t="s">
        <v>6494</v>
      </c>
      <c r="D155" s="805" t="s">
        <v>6494</v>
      </c>
      <c r="E155" s="854"/>
      <c r="F155" s="854"/>
      <c r="G155" s="854"/>
      <c r="H155" s="854"/>
      <c r="I155" s="854"/>
      <c r="J155" s="809"/>
      <c r="K155" s="828" t="s">
        <v>6489</v>
      </c>
      <c r="L155" s="854"/>
      <c r="M155" s="854"/>
      <c r="N155" s="855"/>
      <c r="O155" s="805" t="s">
        <v>6494</v>
      </c>
      <c r="P155" s="854"/>
      <c r="Q155" s="854"/>
      <c r="R155" s="854"/>
      <c r="S155" s="854"/>
      <c r="T155" s="854"/>
      <c r="U155" s="805" t="s">
        <v>6488</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6495</v>
      </c>
      <c r="B156" s="923" t="s">
        <v>6212</v>
      </c>
      <c r="C156" s="804" t="s">
        <v>6496</v>
      </c>
      <c r="D156" s="805" t="s">
        <v>6496</v>
      </c>
      <c r="E156" s="854"/>
      <c r="F156" s="854"/>
      <c r="G156" s="805" t="s">
        <v>4841</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6497</v>
      </c>
      <c r="B157" s="927" t="s">
        <v>6212</v>
      </c>
      <c r="C157" s="804" t="s">
        <v>6498</v>
      </c>
      <c r="D157" s="805" t="s">
        <v>6499</v>
      </c>
      <c r="E157" s="805" t="s">
        <v>6498</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6214</v>
      </c>
      <c r="B158" s="928" t="s">
        <v>6500</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6501</v>
      </c>
      <c r="C159" s="804" t="s">
        <v>4027</v>
      </c>
      <c r="D159" s="805" t="s">
        <v>4027</v>
      </c>
      <c r="E159" s="805" t="s">
        <v>6502</v>
      </c>
      <c r="F159" s="854"/>
      <c r="G159" s="854"/>
      <c r="H159" s="805" t="s">
        <v>157</v>
      </c>
      <c r="I159" s="854"/>
      <c r="J159" s="810" t="s">
        <v>1372</v>
      </c>
      <c r="K159" s="805" t="s">
        <v>1642</v>
      </c>
      <c r="L159" s="854"/>
      <c r="M159" s="810" t="s">
        <v>505</v>
      </c>
      <c r="N159" s="855" t="s">
        <v>1327</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6226</v>
      </c>
      <c r="B160" s="930" t="s">
        <v>6503</v>
      </c>
      <c r="C160" s="804" t="s">
        <v>6504</v>
      </c>
      <c r="D160" s="809"/>
      <c r="E160" s="805" t="s">
        <v>6504</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6505</v>
      </c>
      <c r="C161" s="804" t="s">
        <v>6506</v>
      </c>
      <c r="D161" s="805" t="s">
        <v>6506</v>
      </c>
      <c r="E161" s="805" t="s">
        <v>1006</v>
      </c>
      <c r="F161" s="805" t="s">
        <v>4651</v>
      </c>
      <c r="G161" s="805" t="s">
        <v>6507</v>
      </c>
      <c r="H161" s="805" t="s">
        <v>1258</v>
      </c>
      <c r="I161" s="854" t="s">
        <v>5264</v>
      </c>
      <c r="J161" s="810" t="s">
        <v>1373</v>
      </c>
      <c r="K161" s="854"/>
      <c r="L161" s="828" t="s">
        <v>3269</v>
      </c>
      <c r="M161" s="810" t="s">
        <v>3269</v>
      </c>
      <c r="N161" s="854" t="s">
        <v>1450</v>
      </c>
      <c r="O161" s="854"/>
      <c r="P161" s="805" t="s">
        <v>2073</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2517</v>
      </c>
      <c r="D162" s="806" t="str">
        <f>HYPERLINK("https://youtu.be/mULl021u2oE","33.61")</f>
        <v>33.61</v>
      </c>
      <c r="E162" s="854"/>
      <c r="F162" s="805" t="s">
        <v>6510</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6511</v>
      </c>
      <c r="B163" s="930" t="s">
        <v>6331</v>
      </c>
      <c r="C163" s="804" t="s">
        <v>3728</v>
      </c>
      <c r="D163" s="860"/>
      <c r="E163" s="805" t="s">
        <v>3728</v>
      </c>
      <c r="F163" s="855"/>
      <c r="G163" s="805" t="s">
        <v>6512</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6513</v>
      </c>
      <c r="C164" s="804" t="s">
        <v>1845</v>
      </c>
      <c r="D164" s="805" t="s">
        <v>1845</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6514</v>
      </c>
      <c r="B165" s="930" t="s">
        <v>6331</v>
      </c>
      <c r="C165" s="804" t="s">
        <v>6515</v>
      </c>
      <c r="D165" s="860"/>
      <c r="E165" s="805" t="s">
        <v>6515</v>
      </c>
      <c r="F165" s="855"/>
      <c r="G165" s="825"/>
      <c r="H165" s="854"/>
      <c r="I165" s="855"/>
      <c r="J165" s="854"/>
      <c r="K165" s="854"/>
      <c r="L165" s="854"/>
      <c r="M165" s="805" t="s">
        <v>6516</v>
      </c>
      <c r="N165" s="854"/>
      <c r="O165" s="854"/>
      <c r="P165" s="854"/>
      <c r="Q165" s="854"/>
      <c r="R165" s="854"/>
      <c r="S165" s="854"/>
      <c r="T165" s="854"/>
      <c r="U165" s="854"/>
      <c r="V165" s="854"/>
      <c r="W165" s="854"/>
      <c r="X165" s="854"/>
      <c r="Y165" s="854"/>
      <c r="Z165" s="854"/>
      <c r="AA165" s="828" t="s">
        <v>6517</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6513</v>
      </c>
      <c r="C166" s="804" t="s">
        <v>6518</v>
      </c>
      <c r="D166" s="805" t="s">
        <v>6518</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6518</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6246</v>
      </c>
      <c r="B167" s="930" t="s">
        <v>6212</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6519</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6231</v>
      </c>
      <c r="B168" s="928" t="s">
        <v>6520</v>
      </c>
      <c r="C168" s="804"/>
      <c r="D168" s="860"/>
      <c r="E168" s="854"/>
      <c r="F168" s="854"/>
      <c r="G168" s="854"/>
      <c r="H168" s="854"/>
      <c r="I168" s="854"/>
      <c r="J168" s="854"/>
      <c r="K168" s="854"/>
      <c r="L168" s="854"/>
      <c r="M168" s="854"/>
      <c r="N168" s="855" t="s">
        <v>3838</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6521</v>
      </c>
      <c r="C169" s="804" t="s">
        <v>6522</v>
      </c>
      <c r="D169" s="860"/>
      <c r="E169" s="854"/>
      <c r="F169" s="854"/>
      <c r="G169" s="854"/>
      <c r="H169" s="854"/>
      <c r="I169" s="809"/>
      <c r="J169" s="805" t="s">
        <v>5238</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6523</v>
      </c>
      <c r="C170" s="804" t="s">
        <v>201</v>
      </c>
      <c r="D170" s="860"/>
      <c r="E170" s="805" t="s">
        <v>201</v>
      </c>
      <c r="F170" s="854"/>
      <c r="G170" s="854"/>
      <c r="H170" s="854"/>
      <c r="I170" s="805" t="str">
        <f>HYPERLINK("https://clips.twitch.tv/WealthyNiceSalamanderOpieOP","24.62")</f>
        <v>24.62</v>
      </c>
      <c r="J170" s="854"/>
      <c r="K170" s="854"/>
      <c r="L170" s="854"/>
      <c r="M170" s="854"/>
      <c r="N170" s="855" t="s">
        <v>6524</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6525</v>
      </c>
      <c r="C171" s="804" t="s">
        <v>388</v>
      </c>
      <c r="D171" s="860"/>
      <c r="E171" s="854"/>
      <c r="F171" s="854"/>
      <c r="G171" s="805" t="s">
        <v>925</v>
      </c>
      <c r="H171" s="805" t="s">
        <v>201</v>
      </c>
      <c r="I171" s="854"/>
      <c r="J171" s="810" t="s">
        <v>523</v>
      </c>
      <c r="K171" s="805" t="s">
        <v>312</v>
      </c>
      <c r="L171" s="854"/>
      <c r="M171" s="810" t="s">
        <v>6526</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6226</v>
      </c>
      <c r="B172" s="930" t="s">
        <v>6520</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6521</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6523</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6525</v>
      </c>
      <c r="C175" s="804" t="s">
        <v>6527</v>
      </c>
      <c r="D175" s="860"/>
      <c r="E175" s="854"/>
      <c r="F175" s="854"/>
      <c r="G175" s="825"/>
      <c r="H175" s="854"/>
      <c r="I175" s="854"/>
      <c r="J175" s="854"/>
      <c r="K175" s="854"/>
      <c r="L175" s="854"/>
      <c r="M175" s="854"/>
      <c r="N175" s="854"/>
      <c r="O175" s="805" t="s">
        <v>6527</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6337</v>
      </c>
      <c r="B176" s="935" t="s">
        <v>6528</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6529</v>
      </c>
      <c r="C177" s="804" t="s">
        <v>2443</v>
      </c>
      <c r="D177" s="860"/>
      <c r="E177" s="805" t="s">
        <v>2443</v>
      </c>
      <c r="F177" s="854"/>
      <c r="G177" s="805" t="str">
        <f>HYPERLINK("https://clips.twitch.tv/FamousDarkDadKappa","52.10")</f>
        <v>52.10</v>
      </c>
      <c r="H177" s="854"/>
      <c r="I177" s="854"/>
      <c r="J177" s="805" t="s">
        <v>5587</v>
      </c>
      <c r="K177" s="854"/>
      <c r="L177" s="854"/>
      <c r="M177" s="854"/>
      <c r="N177" s="855" t="s">
        <v>3925</v>
      </c>
      <c r="O177" s="805" t="s">
        <v>4742</v>
      </c>
      <c r="P177" s="805" t="s">
        <v>3428</v>
      </c>
      <c r="Q177" s="854"/>
      <c r="R177" s="854"/>
      <c r="S177" s="854" t="s">
        <v>6530</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6531</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6532</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6226</v>
      </c>
      <c r="B180" s="930" t="s">
        <v>6528</v>
      </c>
      <c r="C180" s="804" t="s">
        <v>4297</v>
      </c>
      <c r="D180" s="828"/>
      <c r="E180" s="809" t="s">
        <v>5516</v>
      </c>
      <c r="F180" s="854"/>
      <c r="G180" s="855"/>
      <c r="H180" s="854"/>
      <c r="I180" s="854"/>
      <c r="J180" s="809"/>
      <c r="K180" s="854"/>
      <c r="L180" s="854"/>
      <c r="M180" s="805" t="s">
        <v>5236</v>
      </c>
      <c r="N180" s="854"/>
      <c r="O180" s="854"/>
      <c r="P180" s="854"/>
      <c r="Q180" s="854"/>
      <c r="R180" s="854"/>
      <c r="S180" s="854"/>
      <c r="T180" s="854"/>
      <c r="U180" s="854"/>
      <c r="V180" s="854"/>
      <c r="W180" s="854"/>
      <c r="X180" s="854"/>
      <c r="Y180" s="854"/>
      <c r="Z180" s="854"/>
      <c r="AA180" s="805" t="s">
        <v>2524</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6529</v>
      </c>
      <c r="C181" s="804" t="s">
        <v>6533</v>
      </c>
      <c r="D181" s="828" t="s">
        <v>2952</v>
      </c>
      <c r="E181" s="805" t="s">
        <v>6533</v>
      </c>
      <c r="F181" s="854"/>
      <c r="G181" s="855" t="s">
        <v>2952</v>
      </c>
      <c r="H181" s="854"/>
      <c r="I181" s="854" t="s">
        <v>6534</v>
      </c>
      <c r="J181" s="805" t="s">
        <v>6535</v>
      </c>
      <c r="K181" s="854"/>
      <c r="L181" s="828" t="s">
        <v>3052</v>
      </c>
      <c r="M181" s="854"/>
      <c r="N181" s="854" t="s">
        <v>6536</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6531</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3467</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6532</v>
      </c>
      <c r="C183" s="804" t="s">
        <v>2193</v>
      </c>
      <c r="D183" s="805" t="s">
        <v>2193</v>
      </c>
      <c r="E183" s="854"/>
      <c r="F183" s="805" t="s">
        <v>6537</v>
      </c>
      <c r="G183" s="860"/>
      <c r="H183" s="805" t="s">
        <v>4373</v>
      </c>
      <c r="I183" s="854" t="s">
        <v>1144</v>
      </c>
      <c r="J183" s="854"/>
      <c r="K183" s="854"/>
      <c r="L183" s="805" t="s">
        <v>1799</v>
      </c>
      <c r="M183" s="805" t="s">
        <v>6538</v>
      </c>
      <c r="N183" s="854" t="s">
        <v>4807</v>
      </c>
      <c r="O183" s="854"/>
      <c r="P183" s="805" t="s">
        <v>3388</v>
      </c>
      <c r="Q183" s="854"/>
      <c r="R183" s="828" t="s">
        <v>1956</v>
      </c>
      <c r="S183" s="854"/>
      <c r="T183" s="854"/>
      <c r="U183" s="854"/>
      <c r="V183" s="854"/>
      <c r="W183" s="854"/>
      <c r="X183" s="854"/>
      <c r="Y183" s="805" t="s">
        <v>4373</v>
      </c>
      <c r="Z183" s="854"/>
      <c r="AA183" s="828" t="s">
        <v>6539</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6511</v>
      </c>
      <c r="B184" s="930" t="s">
        <v>6212</v>
      </c>
      <c r="C184" s="804" t="s">
        <v>269</v>
      </c>
      <c r="D184" s="805" t="s">
        <v>269</v>
      </c>
      <c r="E184" s="805" t="s">
        <v>6540</v>
      </c>
      <c r="F184" s="854"/>
      <c r="G184" s="805" t="s">
        <v>6541</v>
      </c>
      <c r="H184" s="854"/>
      <c r="I184" s="854"/>
      <c r="J184" s="805" t="s">
        <v>6542</v>
      </c>
      <c r="K184" s="854"/>
      <c r="L184" s="854"/>
      <c r="M184" s="854"/>
      <c r="N184" s="860"/>
      <c r="O184" s="854"/>
      <c r="P184" s="854"/>
      <c r="Q184" s="854"/>
      <c r="R184" s="828" t="s">
        <v>6130</v>
      </c>
      <c r="S184" s="854"/>
      <c r="T184" s="854"/>
      <c r="U184" s="805" t="s">
        <v>6130</v>
      </c>
      <c r="V184" s="854"/>
      <c r="W184" s="828" t="s">
        <v>6543</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6544</v>
      </c>
      <c r="B185" s="936" t="s">
        <v>6212</v>
      </c>
      <c r="C185" s="804" t="s">
        <v>6545</v>
      </c>
      <c r="D185" s="805" t="s">
        <v>6545</v>
      </c>
      <c r="E185" s="805" t="s">
        <v>6546</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6246</v>
      </c>
      <c r="B186" s="930" t="s">
        <v>6212</v>
      </c>
      <c r="C186" s="804" t="s">
        <v>609</v>
      </c>
      <c r="D186" s="805" t="s">
        <v>609</v>
      </c>
      <c r="E186" s="805" t="s">
        <v>609</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6547</v>
      </c>
      <c r="B187" s="928" t="s">
        <v>6548</v>
      </c>
      <c r="C187" s="804" t="s">
        <v>6549</v>
      </c>
      <c r="D187" s="805" t="s">
        <v>6549</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6230</v>
      </c>
      <c r="B188" s="930" t="s">
        <v>6212</v>
      </c>
      <c r="C188" s="804" t="s">
        <v>6550</v>
      </c>
      <c r="D188" s="805" t="s">
        <v>6550</v>
      </c>
      <c r="E188" s="854"/>
      <c r="F188" s="854"/>
      <c r="G188" s="855" t="s">
        <v>612</v>
      </c>
      <c r="H188" s="825"/>
      <c r="I188" s="854"/>
      <c r="J188" s="805" t="s">
        <v>2472</v>
      </c>
      <c r="K188" s="854"/>
      <c r="L188" s="854"/>
      <c r="M188" s="854"/>
      <c r="N188" s="854"/>
      <c r="O188" s="854"/>
      <c r="P188" s="854"/>
      <c r="Q188" s="805" t="s">
        <v>6551</v>
      </c>
      <c r="R188" s="805" t="s">
        <v>6552</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6307</v>
      </c>
      <c r="B189" s="928" t="s">
        <v>6371</v>
      </c>
      <c r="C189" s="804" t="s">
        <v>1658</v>
      </c>
      <c r="D189" s="860"/>
      <c r="E189" s="805" t="s">
        <v>1658</v>
      </c>
      <c r="F189" s="854"/>
      <c r="G189" s="854"/>
      <c r="H189" s="805" t="s">
        <v>6553</v>
      </c>
      <c r="I189" s="854"/>
      <c r="J189" s="805" t="s">
        <v>6554</v>
      </c>
      <c r="K189" s="854"/>
      <c r="L189" s="828" t="s">
        <v>6555</v>
      </c>
      <c r="M189" s="854"/>
      <c r="N189" s="854" t="s">
        <v>1018</v>
      </c>
      <c r="O189" s="854"/>
      <c r="P189" s="828" t="s">
        <v>803</v>
      </c>
      <c r="Q189" s="805" t="s">
        <v>6555</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6556</v>
      </c>
      <c r="C190" s="804" t="s">
        <v>285</v>
      </c>
      <c r="D190" s="860"/>
      <c r="E190" s="854"/>
      <c r="F190" s="805" t="s">
        <v>854</v>
      </c>
      <c r="G190" s="805" t="s">
        <v>931</v>
      </c>
      <c r="H190" s="805" t="s">
        <v>1263</v>
      </c>
      <c r="I190" s="854"/>
      <c r="J190" s="805" t="s">
        <v>280</v>
      </c>
      <c r="K190" s="854"/>
      <c r="L190" s="828" t="s">
        <v>762</v>
      </c>
      <c r="M190" s="854"/>
      <c r="N190" s="854"/>
      <c r="O190" s="805" t="s">
        <v>6243</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6311</v>
      </c>
      <c r="B191" s="928" t="s">
        <v>6557</v>
      </c>
      <c r="C191" s="804" t="s">
        <v>1147</v>
      </c>
      <c r="D191" s="860"/>
      <c r="E191" s="805" t="s">
        <v>1013</v>
      </c>
      <c r="F191" s="854"/>
      <c r="G191" s="854"/>
      <c r="H191" s="854"/>
      <c r="I191" s="805" t="s">
        <v>1147</v>
      </c>
      <c r="J191" s="828"/>
      <c r="K191" s="854"/>
      <c r="L191" s="854"/>
      <c r="M191" s="810" t="s">
        <v>763</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6558</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6211</v>
      </c>
      <c r="B194" s="944" t="s">
        <v>6212</v>
      </c>
      <c r="C194" s="804" t="s">
        <v>397</v>
      </c>
      <c r="D194" s="884"/>
      <c r="E194" s="876" t="s">
        <v>241</v>
      </c>
      <c r="F194" s="876" t="s">
        <v>500</v>
      </c>
      <c r="G194" s="876" t="s">
        <v>934</v>
      </c>
      <c r="H194" s="876" t="s">
        <v>1265</v>
      </c>
      <c r="I194" s="877" t="s">
        <v>6560</v>
      </c>
      <c r="J194" s="810" t="s">
        <v>1379</v>
      </c>
      <c r="K194" s="876" t="s">
        <v>1017</v>
      </c>
      <c r="L194" s="879" t="s">
        <v>3711</v>
      </c>
      <c r="M194" s="810" t="s">
        <v>1532</v>
      </c>
      <c r="N194" s="896" t="s">
        <v>6359</v>
      </c>
      <c r="O194" s="877"/>
      <c r="P194" s="876" t="s">
        <v>1766</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6321</v>
      </c>
      <c r="B195" s="944" t="s">
        <v>6561</v>
      </c>
      <c r="C195" s="804" t="s">
        <v>998</v>
      </c>
      <c r="D195" s="876" t="s">
        <v>998</v>
      </c>
      <c r="E195" s="876" t="s">
        <v>2390</v>
      </c>
      <c r="F195" s="876" t="s">
        <v>1323</v>
      </c>
      <c r="G195" s="876" t="s">
        <v>935</v>
      </c>
      <c r="H195" s="876" t="s">
        <v>2194</v>
      </c>
      <c r="I195" s="876" t="s">
        <v>765</v>
      </c>
      <c r="J195" s="810" t="s">
        <v>1380</v>
      </c>
      <c r="K195" s="876" t="s">
        <v>1647</v>
      </c>
      <c r="L195" s="879" t="s">
        <v>1870</v>
      </c>
      <c r="M195" s="877"/>
      <c r="N195" s="877" t="s">
        <v>264</v>
      </c>
      <c r="O195" s="877"/>
      <c r="P195" s="876" t="s">
        <v>5950</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6330</v>
      </c>
      <c r="B196" s="944" t="s">
        <v>6212</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1587</v>
      </c>
      <c r="L196" s="879" t="s">
        <v>1871</v>
      </c>
      <c r="M196" s="877"/>
      <c r="N196" s="877" t="s">
        <v>6562</v>
      </c>
      <c r="O196" s="877"/>
      <c r="P196" s="876" t="s">
        <v>5564</v>
      </c>
      <c r="Q196" s="877"/>
      <c r="R196" s="877"/>
      <c r="S196" s="877" t="s">
        <v>6563</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6337</v>
      </c>
      <c r="B197" s="944" t="s">
        <v>6564</v>
      </c>
      <c r="C197" s="945" t="str">
        <f>HYPERLINK("https://youtu.be/F-20O1FDNbI","1:45.11")</f>
        <v>1:45.11</v>
      </c>
      <c r="D197" s="884"/>
      <c r="E197" s="891"/>
      <c r="F197" s="891"/>
      <c r="G197" s="879"/>
      <c r="H197" s="877"/>
      <c r="I197" s="877"/>
      <c r="J197" s="810" t="s">
        <v>6565</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6566</v>
      </c>
      <c r="C198" s="804" t="s">
        <v>400</v>
      </c>
      <c r="D198" s="884"/>
      <c r="E198" s="876" t="s">
        <v>6567</v>
      </c>
      <c r="F198" s="876" t="s">
        <v>858</v>
      </c>
      <c r="G198" s="879" t="s">
        <v>936</v>
      </c>
      <c r="H198" s="877"/>
      <c r="I198" s="877"/>
      <c r="J198" s="810" t="s">
        <v>1382</v>
      </c>
      <c r="K198" s="879" t="s">
        <v>1648</v>
      </c>
      <c r="L198" s="879" t="s">
        <v>1872</v>
      </c>
      <c r="M198" s="810" t="s">
        <v>6568</v>
      </c>
      <c r="N198" s="877"/>
      <c r="O198" s="876" t="s">
        <v>400</v>
      </c>
      <c r="P198" s="877"/>
      <c r="Q198" s="877"/>
      <c r="R198" s="877"/>
      <c r="S198" s="877" t="s">
        <v>5398</v>
      </c>
      <c r="T198" s="877"/>
      <c r="U198" s="877"/>
      <c r="V198" s="877"/>
      <c r="W198" s="911" t="s">
        <v>6569</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6570</v>
      </c>
      <c r="C199" s="804" t="s">
        <v>6571</v>
      </c>
      <c r="D199" s="884"/>
      <c r="E199" s="877"/>
      <c r="F199" s="877"/>
      <c r="G199" s="877"/>
      <c r="H199" s="877"/>
      <c r="I199" s="877"/>
      <c r="J199" s="877"/>
      <c r="K199" s="877"/>
      <c r="L199" s="877"/>
      <c r="M199" s="877"/>
      <c r="N199" s="877"/>
      <c r="O199" s="877"/>
      <c r="P199" s="877"/>
      <c r="Q199" s="877"/>
      <c r="R199" s="877"/>
      <c r="S199" s="877"/>
      <c r="T199" s="877"/>
      <c r="U199" s="877"/>
      <c r="V199" s="877"/>
      <c r="W199" s="876" t="s">
        <v>6572</v>
      </c>
      <c r="X199" s="877"/>
      <c r="Y199" s="877"/>
      <c r="Z199" s="877"/>
      <c r="AA199" s="877"/>
      <c r="AB199" s="877"/>
      <c r="AC199" s="877"/>
      <c r="AD199" s="877"/>
      <c r="AE199" s="877"/>
      <c r="AF199" s="876" t="s">
        <v>6571</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6573</v>
      </c>
      <c r="C200" s="804" t="s">
        <v>5408</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6230</v>
      </c>
      <c r="B201" s="950" t="s">
        <v>6574</v>
      </c>
      <c r="C201" s="804" t="s">
        <v>2123</v>
      </c>
      <c r="E201" s="876" t="s">
        <v>6575</v>
      </c>
      <c r="F201" s="877"/>
      <c r="H201" s="877"/>
      <c r="I201" s="877"/>
      <c r="J201" s="876" t="s">
        <v>4694</v>
      </c>
      <c r="K201" s="877"/>
      <c r="L201" s="877"/>
      <c r="M201" s="877"/>
      <c r="N201" s="877"/>
      <c r="O201" s="877"/>
      <c r="P201" s="877"/>
      <c r="R201" s="876" t="s">
        <v>1875</v>
      </c>
      <c r="S201" s="877"/>
      <c r="T201" s="877"/>
      <c r="U201" s="877"/>
      <c r="V201" s="877"/>
      <c r="W201" s="876" t="s">
        <v>2123</v>
      </c>
      <c r="X201" s="877"/>
      <c r="Y201" s="877"/>
      <c r="Z201" s="877"/>
      <c r="AA201" s="877"/>
      <c r="AB201" s="877"/>
      <c r="AC201" s="877"/>
      <c r="AD201" s="879" t="s">
        <v>6576</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6577</v>
      </c>
      <c r="C202" s="804" t="s">
        <v>578</v>
      </c>
      <c r="D202" s="876" t="s">
        <v>578</v>
      </c>
      <c r="E202" s="891"/>
      <c r="F202" s="877"/>
      <c r="G202" s="876" t="s">
        <v>6578</v>
      </c>
      <c r="H202" s="877"/>
      <c r="I202" s="877"/>
      <c r="J202" s="876" t="s">
        <v>6579</v>
      </c>
      <c r="K202" s="877"/>
      <c r="L202" s="877"/>
      <c r="M202" s="877"/>
      <c r="N202" s="877"/>
      <c r="O202" s="877"/>
      <c r="P202" s="877"/>
      <c r="Q202" s="876" t="s">
        <v>2095</v>
      </c>
      <c r="R202" s="877"/>
      <c r="S202" s="877"/>
      <c r="T202" s="877"/>
      <c r="U202" s="877"/>
      <c r="V202" s="877"/>
      <c r="W202" s="879" t="s">
        <v>6580</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6258</v>
      </c>
      <c r="B203" s="944" t="s">
        <v>6322</v>
      </c>
      <c r="C203" s="804" t="s">
        <v>6581</v>
      </c>
      <c r="D203" s="884"/>
      <c r="E203" s="877"/>
      <c r="F203" s="877"/>
      <c r="G203" s="877"/>
      <c r="H203" s="877"/>
      <c r="I203" s="877" t="s">
        <v>6582</v>
      </c>
      <c r="J203" s="877"/>
      <c r="K203" s="877"/>
      <c r="L203" s="877"/>
      <c r="M203" s="876" t="s">
        <v>6581</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6263</v>
      </c>
      <c r="B204" s="944" t="s">
        <v>6583</v>
      </c>
      <c r="C204" s="804" t="s">
        <v>6584</v>
      </c>
      <c r="D204" s="884"/>
      <c r="E204" s="876" t="s">
        <v>6584</v>
      </c>
      <c r="F204" s="877"/>
      <c r="G204" s="877"/>
      <c r="H204" s="877"/>
      <c r="I204" s="877"/>
      <c r="J204" s="877"/>
      <c r="K204" s="877"/>
      <c r="L204" s="877"/>
      <c r="M204" s="877"/>
      <c r="N204" s="877"/>
      <c r="O204" s="877"/>
      <c r="P204" s="876" t="s">
        <v>3437</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6585</v>
      </c>
      <c r="C205" s="804" t="s">
        <v>3116</v>
      </c>
      <c r="D205" s="884"/>
      <c r="E205" s="911" t="s">
        <v>175</v>
      </c>
      <c r="F205" s="877"/>
      <c r="G205" s="877"/>
      <c r="H205" s="876" t="s">
        <v>1383</v>
      </c>
      <c r="I205" s="877" t="s">
        <v>5234</v>
      </c>
      <c r="J205" s="876" t="s">
        <v>1383</v>
      </c>
      <c r="K205" s="877"/>
      <c r="L205" s="879" t="s">
        <v>1873</v>
      </c>
      <c r="M205" s="810" t="s">
        <v>6586</v>
      </c>
      <c r="N205" s="877" t="s">
        <v>3505</v>
      </c>
      <c r="O205" s="876" t="s">
        <v>3116</v>
      </c>
      <c r="P205" s="877"/>
      <c r="Q205" s="876" t="s">
        <v>2541</v>
      </c>
      <c r="R205" s="877"/>
      <c r="S205" s="877" t="s">
        <v>5562</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6587</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6226</v>
      </c>
      <c r="B207" s="952" t="s">
        <v>6588</v>
      </c>
      <c r="C207" s="804" t="s">
        <v>5489</v>
      </c>
      <c r="D207" s="884"/>
      <c r="E207" s="876" t="s">
        <v>5489</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6589</v>
      </c>
      <c r="C208" s="804" t="s">
        <v>3382</v>
      </c>
      <c r="D208" s="876" t="s">
        <v>3382</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6590</v>
      </c>
      <c r="C209" s="804" t="s">
        <v>4787</v>
      </c>
      <c r="D209" s="884"/>
      <c r="E209" s="876" t="s">
        <v>4787</v>
      </c>
      <c r="F209" s="877"/>
      <c r="G209" s="877"/>
      <c r="H209" s="891"/>
      <c r="I209" s="877" t="s">
        <v>2422</v>
      </c>
      <c r="J209" s="876" t="s">
        <v>1384</v>
      </c>
      <c r="K209" s="877"/>
      <c r="L209" s="879" t="s">
        <v>1874</v>
      </c>
      <c r="M209" s="877"/>
      <c r="N209" s="877" t="s">
        <v>6591</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6592</v>
      </c>
      <c r="C210" s="804" t="s">
        <v>3200</v>
      </c>
      <c r="D210" s="884"/>
      <c r="E210" s="877"/>
      <c r="F210" s="876" t="s">
        <v>258</v>
      </c>
      <c r="G210" s="876" t="s">
        <v>6593</v>
      </c>
      <c r="H210" s="876" t="s">
        <v>2382</v>
      </c>
      <c r="I210" s="877"/>
      <c r="J210" s="877"/>
      <c r="K210" s="876" t="s">
        <v>240</v>
      </c>
      <c r="L210" s="877"/>
      <c r="M210" s="810" t="s">
        <v>4787</v>
      </c>
      <c r="N210" s="877"/>
      <c r="O210" s="877"/>
      <c r="P210" s="877"/>
      <c r="Q210" s="877"/>
      <c r="R210" s="877"/>
      <c r="S210" s="877"/>
      <c r="T210" s="877" t="s">
        <v>6594</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6230</v>
      </c>
      <c r="B211" s="952" t="s">
        <v>6595</v>
      </c>
      <c r="C211" s="804" t="s">
        <v>6596</v>
      </c>
      <c r="D211" s="876" t="s">
        <v>6596</v>
      </c>
      <c r="E211" s="876" t="s">
        <v>6597</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6598</v>
      </c>
      <c r="C212" s="804" t="s">
        <v>1403</v>
      </c>
      <c r="D212" s="876" t="s">
        <v>1403</v>
      </c>
      <c r="E212" s="876" t="s">
        <v>5051</v>
      </c>
      <c r="F212" s="877"/>
      <c r="G212" s="876" t="s">
        <v>423</v>
      </c>
      <c r="H212" s="877"/>
      <c r="I212" s="877"/>
      <c r="J212" s="876" t="s">
        <v>5524</v>
      </c>
      <c r="K212" s="877"/>
      <c r="L212" s="877"/>
      <c r="M212" s="876" t="s">
        <v>1957</v>
      </c>
      <c r="N212" s="877"/>
      <c r="O212" s="877"/>
      <c r="P212" s="877"/>
      <c r="Q212" s="914" t="s">
        <v>876</v>
      </c>
      <c r="R212" s="876" t="s">
        <v>6550</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6246</v>
      </c>
      <c r="B213" s="954" t="s">
        <v>6247</v>
      </c>
      <c r="C213" s="955" t="s">
        <v>181</v>
      </c>
      <c r="D213" s="884"/>
      <c r="E213" s="876" t="s">
        <v>181</v>
      </c>
      <c r="F213" s="877"/>
      <c r="G213" s="879" t="s">
        <v>6599</v>
      </c>
      <c r="H213" s="877"/>
      <c r="I213" s="877" t="s">
        <v>1707</v>
      </c>
      <c r="J213" s="877"/>
      <c r="K213" s="877"/>
      <c r="L213" s="877"/>
      <c r="M213" s="810" t="s">
        <v>1148</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6307</v>
      </c>
      <c r="B214" s="944" t="s">
        <v>6371</v>
      </c>
      <c r="C214" s="804" t="s">
        <v>2515</v>
      </c>
      <c r="D214" s="876" t="s">
        <v>2515</v>
      </c>
      <c r="E214" s="953"/>
      <c r="F214" s="877"/>
      <c r="G214" s="877"/>
      <c r="H214" s="876" t="s">
        <v>3797</v>
      </c>
      <c r="I214" s="953"/>
      <c r="J214" s="877"/>
      <c r="K214" s="877"/>
      <c r="L214" s="879" t="s">
        <v>4878</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6372</v>
      </c>
      <c r="C215" s="804" t="s">
        <v>2119</v>
      </c>
      <c r="D215" s="876" t="s">
        <v>1302</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6600</v>
      </c>
      <c r="C216" s="804" t="s">
        <v>905</v>
      </c>
      <c r="D216" s="876" t="s">
        <v>905</v>
      </c>
      <c r="E216" s="876" t="s">
        <v>6601</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6374</v>
      </c>
      <c r="C217" s="804" t="s">
        <v>296</v>
      </c>
      <c r="D217" s="876" t="s">
        <v>296</v>
      </c>
      <c r="E217" s="877"/>
      <c r="F217" s="877"/>
      <c r="G217" s="876" t="s">
        <v>404</v>
      </c>
      <c r="H217" s="876" t="s">
        <v>1706</v>
      </c>
      <c r="I217" s="876" t="s">
        <v>296</v>
      </c>
      <c r="J217" s="876" t="s">
        <v>177</v>
      </c>
      <c r="K217" s="876" t="s">
        <v>1023</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6602</v>
      </c>
      <c r="B218" s="944" t="s">
        <v>6212</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6603</v>
      </c>
      <c r="C219" s="804" t="s">
        <v>5808</v>
      </c>
      <c r="D219" s="876" t="s">
        <v>5808</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6604</v>
      </c>
      <c r="C220" s="804" t="s">
        <v>473</v>
      </c>
      <c r="D220" s="876" t="s">
        <v>179</v>
      </c>
      <c r="E220" s="877"/>
      <c r="F220" s="876" t="s">
        <v>863</v>
      </c>
      <c r="G220" s="879" t="s">
        <v>3094</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6212</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6211</v>
      </c>
      <c r="B223" s="962" t="s">
        <v>6606</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6607</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6608</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6609</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6610</v>
      </c>
      <c r="C226" s="804" t="s">
        <v>3158</v>
      </c>
      <c r="D226" s="884"/>
      <c r="E226" s="876" t="s">
        <v>3158</v>
      </c>
      <c r="F226" s="877"/>
      <c r="G226" s="877"/>
      <c r="H226" s="877"/>
      <c r="I226" s="878" t="str">
        <f>HYPERLINK("https://youtu.be/kMOGrk3P1Fc","45.34")</f>
        <v>45.34</v>
      </c>
      <c r="J226" s="878" t="s">
        <v>5509</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6611</v>
      </c>
      <c r="C227" s="804" t="s">
        <v>1205</v>
      </c>
      <c r="D227" s="876" t="s">
        <v>1205</v>
      </c>
      <c r="E227" s="876" t="s">
        <v>865</v>
      </c>
      <c r="F227" s="877"/>
      <c r="G227" s="879" t="s">
        <v>6612</v>
      </c>
      <c r="H227" s="876" t="s">
        <v>1540</v>
      </c>
      <c r="I227" s="884"/>
      <c r="J227" s="877"/>
      <c r="K227" s="879" t="s">
        <v>5663</v>
      </c>
      <c r="L227" s="879" t="s">
        <v>1273</v>
      </c>
      <c r="M227" s="810" t="s">
        <v>3761</v>
      </c>
      <c r="N227" s="877"/>
      <c r="O227" s="876" t="s">
        <v>6613</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6614</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6615</v>
      </c>
      <c r="C229" s="804" t="s">
        <v>865</v>
      </c>
      <c r="D229" s="876" t="s">
        <v>865</v>
      </c>
      <c r="E229" s="877"/>
      <c r="F229" s="877"/>
      <c r="G229" s="877"/>
      <c r="H229" s="876" t="s">
        <v>1871</v>
      </c>
      <c r="I229" s="884"/>
      <c r="J229" s="877"/>
      <c r="K229" s="879" t="s">
        <v>6616</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6617</v>
      </c>
      <c r="C230" s="804" t="s">
        <v>4197</v>
      </c>
      <c r="D230" s="876" t="s">
        <v>4197</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6330</v>
      </c>
      <c r="B231" s="962" t="s">
        <v>6618</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6619</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6620</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6621</v>
      </c>
      <c r="C233" s="804" t="s">
        <v>6622</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6623</v>
      </c>
      <c r="C234" s="804" t="s">
        <v>1516</v>
      </c>
      <c r="D234" s="876" t="s">
        <v>1516</v>
      </c>
      <c r="E234" s="876" t="s">
        <v>2859</v>
      </c>
      <c r="F234" s="876" t="s">
        <v>6624</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6251</v>
      </c>
      <c r="B235" s="962" t="s">
        <v>6625</v>
      </c>
      <c r="C235" s="804" t="s">
        <v>3779</v>
      </c>
      <c r="D235" s="876" t="s">
        <v>6626</v>
      </c>
      <c r="E235" s="877"/>
      <c r="F235" s="896" t="s">
        <v>6627</v>
      </c>
      <c r="G235" s="876" t="str">
        <f>HYPERLINK("https://clips.twitch.tv/ArbitrarySuccessfulGarageSuperVinlin","46.83")</f>
        <v>46.83</v>
      </c>
      <c r="H235" s="877"/>
      <c r="I235" s="878" t="str">
        <f>HYPERLINK("https://youtu.be/fNmQmNF7N9I","46.93")</f>
        <v>46.93</v>
      </c>
      <c r="J235" s="876" t="s">
        <v>780</v>
      </c>
      <c r="K235" s="877"/>
      <c r="L235" s="877"/>
      <c r="M235" s="907"/>
      <c r="N235" s="877"/>
      <c r="O235" s="876" t="s">
        <v>3159</v>
      </c>
      <c r="P235" s="876" t="s">
        <v>428</v>
      </c>
      <c r="Q235" s="896" t="s">
        <v>3263</v>
      </c>
      <c r="R235" s="879" t="s">
        <v>5215</v>
      </c>
      <c r="S235" s="877" t="s">
        <v>6628</v>
      </c>
      <c r="T235" s="877"/>
      <c r="U235" s="877"/>
      <c r="V235" s="877"/>
      <c r="W235" s="879" t="s">
        <v>5217</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6629</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6630</v>
      </c>
      <c r="K236" s="877"/>
      <c r="L236" s="879" t="s">
        <v>1876</v>
      </c>
      <c r="M236" s="877"/>
      <c r="N236" s="896" t="s">
        <v>4178</v>
      </c>
      <c r="O236" s="885" t="s">
        <v>5515</v>
      </c>
      <c r="P236" s="876" t="s">
        <v>6631</v>
      </c>
      <c r="Q236" s="896" t="s">
        <v>3290</v>
      </c>
      <c r="R236" s="879" t="s">
        <v>680</v>
      </c>
      <c r="S236" s="877" t="s">
        <v>3179</v>
      </c>
      <c r="T236" s="877"/>
      <c r="U236" s="877"/>
      <c r="V236" s="877"/>
      <c r="W236" s="879" t="s">
        <v>5215</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6632</v>
      </c>
      <c r="C237" s="804" t="s">
        <v>303</v>
      </c>
      <c r="D237" s="876" t="s">
        <v>303</v>
      </c>
      <c r="E237" s="877"/>
      <c r="F237" s="913" t="s">
        <v>5663</v>
      </c>
      <c r="G237" s="896" t="s">
        <v>943</v>
      </c>
      <c r="H237" s="876" t="s">
        <v>1273</v>
      </c>
      <c r="I237" s="878" t="str">
        <f>HYPERLINK("https://youtu.be/9O9oqhlyCxY","45.20")</f>
        <v>45.20</v>
      </c>
      <c r="J237" s="876" t="s">
        <v>2902</v>
      </c>
      <c r="K237" s="876" t="s">
        <v>457</v>
      </c>
      <c r="L237" s="877"/>
      <c r="M237" s="810" t="s">
        <v>2235</v>
      </c>
      <c r="N237" s="855" t="s">
        <v>6633</v>
      </c>
      <c r="O237" s="896" t="s">
        <v>412</v>
      </c>
      <c r="P237" s="876" t="s">
        <v>1220</v>
      </c>
      <c r="Q237" s="896" t="s">
        <v>319</v>
      </c>
      <c r="R237" s="876" t="s">
        <v>511</v>
      </c>
      <c r="S237" s="877"/>
      <c r="T237" s="877"/>
      <c r="U237" s="877"/>
      <c r="V237" s="877"/>
      <c r="W237" s="879" t="s">
        <v>6634</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6635</v>
      </c>
      <c r="B238" s="965"/>
      <c r="C238" s="804" t="s">
        <v>5127</v>
      </c>
      <c r="D238" s="876" t="s">
        <v>2454</v>
      </c>
      <c r="E238" s="876" t="s">
        <v>4094</v>
      </c>
      <c r="F238" s="877"/>
      <c r="G238" s="896" t="s">
        <v>6636</v>
      </c>
      <c r="H238" s="876" t="s">
        <v>3109</v>
      </c>
      <c r="I238" s="914"/>
      <c r="J238" s="876" t="s">
        <v>312</v>
      </c>
      <c r="K238" s="877"/>
      <c r="L238" s="877"/>
      <c r="M238" s="879" t="s">
        <v>6637</v>
      </c>
      <c r="N238" s="877"/>
      <c r="O238" s="876" t="s">
        <v>5127</v>
      </c>
      <c r="P238" s="877"/>
      <c r="Q238" s="877"/>
      <c r="R238" s="876" t="s">
        <v>3797</v>
      </c>
      <c r="S238" s="877"/>
      <c r="T238" s="877"/>
      <c r="U238" s="879" t="s">
        <v>5388</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6360</v>
      </c>
      <c r="B239" s="966" t="s">
        <v>6638</v>
      </c>
      <c r="C239" s="804" t="s">
        <v>415</v>
      </c>
      <c r="D239" s="876" t="s">
        <v>6639</v>
      </c>
      <c r="E239" s="876" t="s">
        <v>6640</v>
      </c>
      <c r="F239" s="877"/>
      <c r="G239" s="879" t="s">
        <v>946</v>
      </c>
      <c r="H239" s="876" t="s">
        <v>1330</v>
      </c>
      <c r="I239" s="876" t="s">
        <v>6641</v>
      </c>
      <c r="J239" s="810" t="s">
        <v>1392</v>
      </c>
      <c r="K239" s="879" t="s">
        <v>1652</v>
      </c>
      <c r="L239" s="877"/>
      <c r="M239" s="810" t="s">
        <v>2960</v>
      </c>
      <c r="N239" s="877"/>
      <c r="O239" s="876" t="s">
        <v>415</v>
      </c>
      <c r="P239" s="877"/>
      <c r="Q239" s="877"/>
      <c r="R239" s="877"/>
      <c r="S239" s="877"/>
      <c r="T239" s="877"/>
      <c r="U239" s="877"/>
      <c r="V239" s="877"/>
      <c r="W239" s="877"/>
      <c r="X239" s="877"/>
      <c r="Y239" s="877"/>
      <c r="Z239" s="876" t="s">
        <v>6642</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6307</v>
      </c>
      <c r="B240" s="962" t="s">
        <v>6643</v>
      </c>
      <c r="C240" s="804" t="s">
        <v>3492</v>
      </c>
      <c r="D240" s="876" t="s">
        <v>3492</v>
      </c>
      <c r="E240" s="879" t="s">
        <v>3398</v>
      </c>
      <c r="F240" s="877"/>
      <c r="G240" s="877"/>
      <c r="H240" s="877"/>
      <c r="I240" s="877"/>
      <c r="J240" s="876" t="s">
        <v>6644</v>
      </c>
      <c r="K240" s="877"/>
      <c r="L240" s="879" t="s">
        <v>6645</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6646</v>
      </c>
      <c r="C241" s="804" t="s">
        <v>3638</v>
      </c>
      <c r="D241" s="876" t="s">
        <v>2185</v>
      </c>
      <c r="E241" s="876" t="s">
        <v>3561</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6647</v>
      </c>
      <c r="C242" s="804" t="s">
        <v>515</v>
      </c>
      <c r="D242" s="876" t="s">
        <v>256</v>
      </c>
      <c r="E242" s="876" t="s">
        <v>831</v>
      </c>
      <c r="F242" s="876" t="s">
        <v>1094</v>
      </c>
      <c r="G242" s="877"/>
      <c r="H242" s="876" t="s">
        <v>2946</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6311</v>
      </c>
      <c r="B243" s="962" t="s">
        <v>6212</v>
      </c>
      <c r="C243" s="804" t="s">
        <v>6648</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6407</v>
      </c>
      <c r="B244" s="962" t="s">
        <v>6649</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6650</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6212</v>
      </c>
      <c r="C246" s="804" t="s">
        <v>4066</v>
      </c>
      <c r="D246" s="884"/>
      <c r="E246" s="877"/>
      <c r="F246" s="877"/>
      <c r="G246" s="876" t="s">
        <v>6651</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6653</v>
      </c>
      <c r="C248" s="974" t="s">
        <v>6654</v>
      </c>
      <c r="D248" s="975" t="s">
        <v>6654</v>
      </c>
      <c r="E248" s="975" t="s">
        <v>6655</v>
      </c>
      <c r="F248" s="976"/>
      <c r="G248" s="976"/>
      <c r="H248" s="976"/>
      <c r="I248" s="976"/>
      <c r="J248" s="975" t="s">
        <v>4019</v>
      </c>
      <c r="K248" s="976"/>
      <c r="L248" s="977" t="s">
        <v>6656</v>
      </c>
      <c r="M248" s="976"/>
      <c r="N248" s="976"/>
      <c r="O248" s="976"/>
      <c r="P248" s="977" t="s">
        <v>6657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6658</v>
      </c>
      <c r="C249" s="982" t="s">
        <v>315</v>
      </c>
      <c r="D249" s="93" t="s">
        <v>315</v>
      </c>
      <c r="E249" s="93" t="s">
        <v>1037</v>
      </c>
      <c r="F249" s="983" t="s">
        <v>6659</v>
      </c>
      <c r="G249" s="984" t="s">
        <v>4493</v>
      </c>
      <c r="H249" s="93" t="s">
        <v>6660</v>
      </c>
      <c r="I249" s="985" t="str">
        <f>HYPERLINK("https://youtu.be/ZpzmhXUsVhA","1:19.38")</f>
        <v>1:19.38</v>
      </c>
      <c r="J249" s="87" t="s">
        <v>1399</v>
      </c>
      <c r="K249" s="984" t="s">
        <v>1656</v>
      </c>
      <c r="L249" s="984" t="s">
        <v>6661</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6653</v>
      </c>
      <c r="C250" s="974" t="s">
        <v>4767</v>
      </c>
      <c r="D250" s="975" t="s">
        <v>5332</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6658</v>
      </c>
      <c r="C251" s="982" t="s">
        <v>1234</v>
      </c>
      <c r="D251" s="93" t="s">
        <v>1234</v>
      </c>
      <c r="E251" s="93" t="s">
        <v>911</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3620</v>
      </c>
      <c r="D252" s="975" t="s">
        <v>3620</v>
      </c>
      <c r="E252" s="975" t="s">
        <v>1038</v>
      </c>
      <c r="F252" s="990"/>
      <c r="G252" s="990"/>
      <c r="H252" s="976"/>
      <c r="I252" s="976"/>
      <c r="J252" s="976"/>
      <c r="K252" s="976"/>
      <c r="L252" s="977" t="s">
        <v>6665</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1657</v>
      </c>
      <c r="L253" s="984" t="s">
        <v>4583</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6322</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6226</v>
      </c>
      <c r="B262" s="995"/>
      <c r="C262" s="974" t="s">
        <v>2488</v>
      </c>
      <c r="D262" s="1000"/>
      <c r="E262" s="976"/>
      <c r="F262" s="976"/>
      <c r="G262" s="977" t="s">
        <v>958</v>
      </c>
      <c r="H262" s="976"/>
      <c r="I262" s="975" t="s">
        <v>1163</v>
      </c>
      <c r="J262" s="976"/>
      <c r="K262" s="976"/>
      <c r="L262" s="976"/>
      <c r="M262" s="976"/>
      <c r="N262" s="976"/>
      <c r="O262" s="976"/>
      <c r="P262" s="975" t="s">
        <v>3447</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6226</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6226</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6230</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6226</v>
      </c>
      <c r="B270" s="995"/>
      <c r="C270" s="974" t="s">
        <v>2280</v>
      </c>
      <c r="D270" s="975" t="s">
        <v>2280</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1884</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5609</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3753</v>
      </c>
      <c r="D275" s="1004" t="s">
        <v>3326</v>
      </c>
      <c r="E275" s="986"/>
      <c r="F275" s="1005" t="s">
        <v>6689</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6215</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6322</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6322</v>
      </c>
      <c r="C283" s="982" t="s">
        <v>6697</v>
      </c>
      <c r="D283" s="1001"/>
      <c r="E283" s="986"/>
      <c r="F283" s="986"/>
      <c r="G283" s="986"/>
      <c r="H283" s="986"/>
      <c r="I283" s="93" t="s">
        <v>6697</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6215</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6308</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6309</v>
      </c>
      <c r="C289" s="982" t="s">
        <v>6704</v>
      </c>
      <c r="D289" s="93" t="s">
        <v>3205</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6212</v>
      </c>
      <c r="C290" s="974" t="s">
        <v>6444</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6444</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6212</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6212</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6346</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6378</v>
      </c>
      <c r="Q1" s="30" t="s">
        <v>38</v>
      </c>
      <c r="T1" s="31" t="s">
        <v>39</v>
      </c>
      <c r="W1" s="32" t="s">
        <v>6559</v>
      </c>
      <c r="Z1" s="33" t="s">
        <v>6605</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3606</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3513</v>
      </c>
      <c r="B5" s="1040" t="s">
        <v>2287</v>
      </c>
      <c r="C5" s="1041" t="s">
        <v>1287</v>
      </c>
      <c r="D5" s="1042" t="s">
        <v>1044</v>
      </c>
      <c r="E5" s="1043" t="s">
        <v>1044</v>
      </c>
      <c r="F5" s="1044" t="s">
        <v>436</v>
      </c>
      <c r="G5" s="1040" t="s">
        <v>627</v>
      </c>
      <c r="H5" s="169"/>
      <c r="I5" s="174"/>
      <c r="J5" s="174"/>
      <c r="K5" s="169"/>
      <c r="L5" s="169"/>
      <c r="M5" s="169"/>
      <c r="N5" s="169"/>
      <c r="O5" s="169"/>
      <c r="P5" s="169"/>
      <c r="Q5" s="1054" t="s">
        <v>3516</v>
      </c>
      <c r="R5" s="1055" t="s">
        <v>1997</v>
      </c>
      <c r="S5" s="169"/>
      <c r="T5" s="810" t="s">
        <v>1269</v>
      </c>
      <c r="U5" s="169"/>
      <c r="V5" s="169"/>
      <c r="W5" s="1053" t="s">
        <v>6754</v>
      </c>
      <c r="X5" s="169"/>
      <c r="Y5" s="169"/>
      <c r="Z5" s="253" t="s">
        <v>6755</v>
      </c>
      <c r="AA5" s="169"/>
      <c r="AB5" s="169"/>
      <c r="AC5" s="169"/>
      <c r="AD5" s="169"/>
      <c r="AE5" s="169"/>
      <c r="AF5" s="771"/>
      <c r="AG5" s="771"/>
    </row>
    <row r="6">
      <c r="A6" s="1056" t="s">
        <v>5969</v>
      </c>
      <c r="B6" s="1040" t="s">
        <v>3631</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6155</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1955</v>
      </c>
      <c r="U7" s="169"/>
      <c r="V7" s="169"/>
      <c r="W7" s="833" t="s">
        <v>536</v>
      </c>
      <c r="X7" s="1059"/>
      <c r="Y7" s="1059"/>
      <c r="Z7" s="1050" t="s">
        <v>6474</v>
      </c>
      <c r="AA7" s="1059"/>
      <c r="AB7" s="1059"/>
      <c r="AC7" s="169"/>
      <c r="AD7" s="1059"/>
      <c r="AE7" s="1059"/>
      <c r="AF7" s="1060"/>
      <c r="AG7" s="1060"/>
    </row>
    <row r="8">
      <c r="A8" s="1039" t="s">
        <v>1885</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1771</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6499</v>
      </c>
      <c r="AD10" s="169"/>
      <c r="AE10" s="169"/>
      <c r="AF10" s="771"/>
      <c r="AG10" s="771"/>
    </row>
    <row r="11">
      <c r="A11" s="1056" t="s">
        <v>5579</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4625</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5232</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5886</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2489</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3803</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5998</v>
      </c>
      <c r="W21" s="169"/>
      <c r="X21" s="169"/>
      <c r="Y21" s="169"/>
      <c r="Z21" s="169"/>
      <c r="AA21" s="169"/>
      <c r="AB21" s="169"/>
      <c r="AC21" s="169"/>
      <c r="AD21" s="169"/>
      <c r="AE21" s="169"/>
      <c r="AF21" s="771"/>
      <c r="AG21" s="771"/>
    </row>
    <row r="22">
      <c r="A22" s="1058" t="s">
        <v>5405</v>
      </c>
      <c r="B22" s="1040" t="s">
        <v>1044</v>
      </c>
      <c r="C22" s="1041" t="s">
        <v>1044</v>
      </c>
      <c r="D22" s="1042" t="s">
        <v>1287</v>
      </c>
      <c r="E22" s="1043" t="s">
        <v>1287</v>
      </c>
      <c r="F22" s="1044" t="s">
        <v>1044</v>
      </c>
      <c r="G22" s="1040" t="s">
        <v>1044</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3631</v>
      </c>
      <c r="F3" s="1092" t="s">
        <v>3213</v>
      </c>
      <c r="G3" s="1088" t="s">
        <v>2065</v>
      </c>
      <c r="H3" s="1093" t="s">
        <v>6861</v>
      </c>
      <c r="I3" s="1094" t="s">
        <v>6862</v>
      </c>
      <c r="J3" s="169"/>
      <c r="K3" s="89" t="s">
        <v>6863</v>
      </c>
      <c r="L3" s="169"/>
      <c r="M3" s="1048" t="s">
        <v>6864</v>
      </c>
      <c r="N3" s="169"/>
      <c r="O3" s="810" t="s">
        <v>6865</v>
      </c>
      <c r="P3" s="1054" t="s">
        <v>6866</v>
      </c>
      <c r="Q3" s="169"/>
      <c r="R3" s="810" t="s">
        <v>6867</v>
      </c>
      <c r="S3" s="169"/>
      <c r="T3" s="89" t="s">
        <v>6868</v>
      </c>
      <c r="U3" s="1053" t="s">
        <v>5869</v>
      </c>
      <c r="V3" s="1048" t="s">
        <v>6869</v>
      </c>
      <c r="W3" s="810" t="s">
        <v>6870</v>
      </c>
      <c r="X3" s="810" t="s">
        <v>1758</v>
      </c>
      <c r="Y3" s="810" t="s">
        <v>2575</v>
      </c>
      <c r="Z3" s="1048" t="s">
        <v>4574</v>
      </c>
      <c r="AA3" s="1095" t="s">
        <v>6871</v>
      </c>
      <c r="AB3" s="1053" t="s">
        <v>3075</v>
      </c>
      <c r="AC3" s="810" t="s">
        <v>5488</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4483</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6886</v>
      </c>
      <c r="C4" s="1089" t="s">
        <v>716</v>
      </c>
      <c r="D4" s="1090" t="s">
        <v>436</v>
      </c>
      <c r="E4" s="1091" t="s">
        <v>1044</v>
      </c>
      <c r="F4" s="1092" t="s">
        <v>221</v>
      </c>
      <c r="G4" s="1088" t="s">
        <v>5146</v>
      </c>
      <c r="H4" s="89" t="s">
        <v>6887</v>
      </c>
      <c r="I4" s="89" t="s">
        <v>6074</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3101</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3631</v>
      </c>
      <c r="E5" s="1091" t="s">
        <v>1495</v>
      </c>
      <c r="F5" s="1092" t="s">
        <v>5210</v>
      </c>
      <c r="G5" s="1088" t="s">
        <v>5456</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1968</v>
      </c>
      <c r="Z5" s="92"/>
      <c r="AA5" s="92"/>
      <c r="AB5" s="92"/>
      <c r="AC5" s="89" t="s">
        <v>6927</v>
      </c>
      <c r="AD5" s="810" t="s">
        <v>358</v>
      </c>
      <c r="AE5" s="907"/>
      <c r="AF5" s="92"/>
      <c r="AG5" s="92"/>
      <c r="AH5" s="1048" t="s">
        <v>2049</v>
      </c>
      <c r="AI5" s="1054" t="s">
        <v>5307</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3897</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5146</v>
      </c>
      <c r="CK5" s="1102" t="s">
        <v>3773</v>
      </c>
      <c r="CL5" s="1102" t="s">
        <v>220</v>
      </c>
      <c r="CM5" s="1100"/>
      <c r="CN5" s="1100"/>
      <c r="CO5" s="1100"/>
      <c r="CP5" s="1100"/>
      <c r="CQ5" s="1102" t="s">
        <v>6943</v>
      </c>
      <c r="CR5" s="96"/>
    </row>
    <row r="6" ht="15.75" customHeight="1">
      <c r="A6" s="1103" t="s">
        <v>6944</v>
      </c>
      <c r="B6" s="1088" t="s">
        <v>5359</v>
      </c>
      <c r="C6" s="1089" t="s">
        <v>1044</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1985</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4150</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1810</v>
      </c>
      <c r="BW6" s="169"/>
      <c r="BX6" s="169"/>
      <c r="BY6" s="253" t="s">
        <v>2926</v>
      </c>
      <c r="BZ6" s="253" t="s">
        <v>260</v>
      </c>
      <c r="CA6" s="253" t="s">
        <v>2076</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5765</v>
      </c>
      <c r="B7" s="1088" t="s">
        <v>6984</v>
      </c>
      <c r="C7" s="1089" t="s">
        <v>3631</v>
      </c>
      <c r="D7" s="1090" t="s">
        <v>627</v>
      </c>
      <c r="E7" s="1091" t="s">
        <v>539</v>
      </c>
      <c r="F7" s="1092" t="s">
        <v>4109</v>
      </c>
      <c r="G7" s="1088" t="s">
        <v>3101</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3586</v>
      </c>
      <c r="Z7" s="1053" t="s">
        <v>6992</v>
      </c>
      <c r="AA7" s="907"/>
      <c r="AB7" s="253" t="s">
        <v>6993</v>
      </c>
      <c r="AC7" s="810" t="s">
        <v>3205</v>
      </c>
      <c r="AD7" s="810" t="s">
        <v>2544</v>
      </c>
      <c r="AE7" s="1045"/>
      <c r="AF7" s="253" t="s">
        <v>6994</v>
      </c>
      <c r="AG7" s="253" t="s">
        <v>5672</v>
      </c>
      <c r="AH7" s="253"/>
      <c r="AI7" s="89" t="s">
        <v>743</v>
      </c>
      <c r="AJ7" s="253" t="s">
        <v>5447</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4208</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1896</v>
      </c>
      <c r="BU7" s="1048" t="s">
        <v>1906</v>
      </c>
      <c r="BV7" s="1054" t="s">
        <v>1842</v>
      </c>
      <c r="BW7" s="1048" t="s">
        <v>7006</v>
      </c>
      <c r="BX7" s="1048" t="s">
        <v>7007</v>
      </c>
      <c r="BY7" s="1048" t="s">
        <v>7008</v>
      </c>
      <c r="BZ7" s="1048" t="s">
        <v>7009</v>
      </c>
      <c r="CA7" s="1048" t="s">
        <v>372</v>
      </c>
      <c r="CB7" s="1110" t="s">
        <v>1945</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4109</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3412</v>
      </c>
      <c r="BV8" s="1048" t="s">
        <v>7029</v>
      </c>
      <c r="BW8" s="1105" t="s">
        <v>3988</v>
      </c>
      <c r="BX8" s="1045"/>
      <c r="BY8" s="1054" t="s">
        <v>732</v>
      </c>
      <c r="BZ8" s="1105" t="s">
        <v>2112</v>
      </c>
      <c r="CA8" s="1113" t="s">
        <v>2598</v>
      </c>
      <c r="CB8" s="1114"/>
      <c r="CC8" s="1115"/>
      <c r="CD8" s="1115"/>
      <c r="CE8" s="1115"/>
      <c r="CF8" s="1115"/>
      <c r="CG8" s="1115"/>
      <c r="CH8" s="1115"/>
      <c r="CI8" s="1115"/>
      <c r="CJ8" s="1115"/>
      <c r="CK8" s="1116" t="s">
        <v>2892</v>
      </c>
      <c r="CL8" s="1115"/>
      <c r="CM8" s="1115"/>
      <c r="CN8" s="1115"/>
      <c r="CO8" s="1117" t="s">
        <v>7001</v>
      </c>
      <c r="CP8" s="1115"/>
      <c r="CQ8" s="1115"/>
      <c r="CR8" s="1108"/>
    </row>
    <row r="9" ht="15.75" customHeight="1">
      <c r="A9" s="1118" t="s">
        <v>1970</v>
      </c>
      <c r="B9" s="1088" t="s">
        <v>7030</v>
      </c>
      <c r="C9" s="1089" t="s">
        <v>1287</v>
      </c>
      <c r="D9" s="1090" t="s">
        <v>1044</v>
      </c>
      <c r="E9" s="1091" t="s">
        <v>1495</v>
      </c>
      <c r="F9" s="1092" t="s">
        <v>436</v>
      </c>
      <c r="G9" s="1088" t="s">
        <v>4226</v>
      </c>
      <c r="H9" s="1119" t="s">
        <v>7031</v>
      </c>
      <c r="I9" s="1120" t="s">
        <v>1984</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1809</v>
      </c>
      <c r="X9" s="89" t="s">
        <v>3874</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2005</v>
      </c>
      <c r="BW9" s="253" t="s">
        <v>7056</v>
      </c>
      <c r="BX9" s="253"/>
      <c r="BY9" s="253" t="s">
        <v>2926</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2563</v>
      </c>
      <c r="B10" s="1088" t="s">
        <v>7058</v>
      </c>
      <c r="C10" s="1089" t="s">
        <v>1044</v>
      </c>
      <c r="D10" s="1090" t="s">
        <v>1044</v>
      </c>
      <c r="E10" s="1091" t="s">
        <v>1287</v>
      </c>
      <c r="F10" s="1092" t="s">
        <v>627</v>
      </c>
      <c r="G10" s="1088" t="s">
        <v>5210</v>
      </c>
      <c r="H10" s="1119"/>
      <c r="I10" s="1119" t="s">
        <v>7059</v>
      </c>
      <c r="J10" s="169"/>
      <c r="K10" s="89" t="s">
        <v>7060</v>
      </c>
      <c r="L10" s="810" t="s">
        <v>7061</v>
      </c>
      <c r="M10" s="89" t="s">
        <v>7062</v>
      </c>
      <c r="N10" s="169"/>
      <c r="O10" s="89" t="s">
        <v>7063</v>
      </c>
      <c r="P10" s="89" t="s">
        <v>7064</v>
      </c>
      <c r="Q10" s="89" t="s">
        <v>7065</v>
      </c>
      <c r="R10" s="89" t="s">
        <v>7066</v>
      </c>
      <c r="S10" s="1054" t="s">
        <v>2609</v>
      </c>
      <c r="T10" s="169"/>
      <c r="U10" s="89" t="s">
        <v>3276</v>
      </c>
      <c r="V10" s="169"/>
      <c r="W10" s="89" t="s">
        <v>3463</v>
      </c>
      <c r="X10" s="810" t="s">
        <v>3574</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4150</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6145</v>
      </c>
      <c r="B11" s="1088" t="s">
        <v>7073</v>
      </c>
      <c r="C11" s="1089" t="s">
        <v>716</v>
      </c>
      <c r="D11" s="1090" t="s">
        <v>627</v>
      </c>
      <c r="E11" s="1091" t="s">
        <v>1495</v>
      </c>
      <c r="F11" s="1092" t="s">
        <v>1286</v>
      </c>
      <c r="G11" s="1088" t="s">
        <v>4109</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4102</v>
      </c>
      <c r="AD11" s="169"/>
      <c r="AE11" s="169"/>
      <c r="AF11" s="89" t="s">
        <v>5284</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1287</v>
      </c>
      <c r="E12" s="1091" t="s">
        <v>1495</v>
      </c>
      <c r="F12" s="1092" t="s">
        <v>716</v>
      </c>
      <c r="G12" s="1088" t="s">
        <v>4775</v>
      </c>
      <c r="H12" s="1119"/>
      <c r="I12" s="1119"/>
      <c r="J12" s="169"/>
      <c r="K12" s="169"/>
      <c r="L12" s="169"/>
      <c r="M12" s="253" t="s">
        <v>7083</v>
      </c>
      <c r="N12" s="169"/>
      <c r="O12" s="169"/>
      <c r="P12" s="169"/>
      <c r="Q12" s="1048" t="s">
        <v>1689</v>
      </c>
      <c r="R12" s="169"/>
      <c r="S12" s="169"/>
      <c r="T12" s="169"/>
      <c r="U12" s="169"/>
      <c r="V12" s="169"/>
      <c r="W12" s="253" t="s">
        <v>7084</v>
      </c>
      <c r="X12" s="253"/>
      <c r="Y12" s="1053" t="s">
        <v>1065</v>
      </c>
      <c r="Z12" s="169"/>
      <c r="AA12" s="169"/>
      <c r="AB12" s="253" t="s">
        <v>4291</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7090</v>
      </c>
      <c r="C13" s="1089" t="s">
        <v>1287</v>
      </c>
      <c r="D13" s="1090" t="s">
        <v>539</v>
      </c>
      <c r="E13" s="1091" t="s">
        <v>1287</v>
      </c>
      <c r="F13" s="1092" t="s">
        <v>2287</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4217</v>
      </c>
      <c r="X13" s="810" t="s">
        <v>7098</v>
      </c>
      <c r="Y13" s="253" t="s">
        <v>5662</v>
      </c>
      <c r="Z13" s="169"/>
      <c r="AA13" s="169"/>
      <c r="AB13" s="89" t="s">
        <v>7099</v>
      </c>
      <c r="AC13" s="1107" t="s">
        <v>4102</v>
      </c>
      <c r="AD13" s="169"/>
      <c r="AE13" s="169"/>
      <c r="AF13" s="253" t="s">
        <v>4678</v>
      </c>
      <c r="AG13" s="169"/>
      <c r="AH13" s="169"/>
      <c r="AI13" s="253" t="s">
        <v>4370</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5210</v>
      </c>
      <c r="CQ13" s="1115"/>
      <c r="CR13" s="169"/>
    </row>
    <row r="14" ht="15.75" customHeight="1">
      <c r="A14" s="1096" t="s">
        <v>3714</v>
      </c>
      <c r="B14" s="1088" t="s">
        <v>7107</v>
      </c>
      <c r="C14" s="1089" t="s">
        <v>1287</v>
      </c>
      <c r="D14" s="1090" t="s">
        <v>1044</v>
      </c>
      <c r="E14" s="1091" t="s">
        <v>1287</v>
      </c>
      <c r="F14" s="1092" t="s">
        <v>1044</v>
      </c>
      <c r="G14" s="1088" t="s">
        <v>4208</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5283</v>
      </c>
      <c r="X14" s="89" t="s">
        <v>984</v>
      </c>
      <c r="Y14" s="89" t="s">
        <v>265</v>
      </c>
      <c r="Z14" s="253" t="s">
        <v>2163</v>
      </c>
      <c r="AA14" s="253"/>
      <c r="AB14" s="253" t="s">
        <v>7116</v>
      </c>
      <c r="AC14" s="253" t="s">
        <v>7117</v>
      </c>
      <c r="AD14" s="89" t="s">
        <v>4979</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4277</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2228</v>
      </c>
      <c r="BW14" s="89" t="s">
        <v>7128</v>
      </c>
      <c r="BX14" s="169"/>
      <c r="BY14" s="169"/>
      <c r="BZ14" s="89" t="s">
        <v>5265</v>
      </c>
      <c r="CA14" s="169"/>
      <c r="CB14" s="169"/>
      <c r="CC14" s="1115"/>
      <c r="CD14" s="169"/>
      <c r="CE14" s="169"/>
      <c r="CF14" s="1115"/>
      <c r="CG14" s="1115"/>
      <c r="CH14" s="1100" t="s">
        <v>7129</v>
      </c>
      <c r="CI14" s="1100"/>
      <c r="CJ14" s="1116" t="s">
        <v>5210</v>
      </c>
      <c r="CK14" s="1100" t="s">
        <v>7130</v>
      </c>
      <c r="CL14" s="1100" t="s">
        <v>3236</v>
      </c>
      <c r="CM14" s="1100" t="s">
        <v>2565</v>
      </c>
      <c r="CN14" s="1100" t="s">
        <v>7000</v>
      </c>
      <c r="CO14" s="1100" t="s">
        <v>6997</v>
      </c>
      <c r="CP14" s="1115"/>
      <c r="CQ14" s="1115"/>
      <c r="CR14" s="174"/>
    </row>
    <row r="15">
      <c r="A15" s="1138" t="s">
        <v>2434</v>
      </c>
      <c r="B15" s="1088" t="s">
        <v>7131</v>
      </c>
      <c r="C15" s="1089" t="s">
        <v>331</v>
      </c>
      <c r="D15" s="1090" t="s">
        <v>1287</v>
      </c>
      <c r="E15" s="1091" t="s">
        <v>1287</v>
      </c>
      <c r="F15" s="1092" t="s">
        <v>331</v>
      </c>
      <c r="G15" s="1088" t="s">
        <v>4775</v>
      </c>
      <c r="H15" s="1139" t="s">
        <v>7132</v>
      </c>
      <c r="I15" s="1139" t="s">
        <v>7097</v>
      </c>
      <c r="J15" s="1048" t="s">
        <v>7133</v>
      </c>
      <c r="K15" s="1048" t="s">
        <v>7134</v>
      </c>
      <c r="L15" s="89" t="s">
        <v>7135</v>
      </c>
      <c r="M15" s="169"/>
      <c r="N15" s="1048" t="s">
        <v>2774</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8" t="s">
        <v>7143</v>
      </c>
      <c r="C16" s="1089" t="s">
        <v>1044</v>
      </c>
      <c r="D16" s="1090" t="s">
        <v>1287</v>
      </c>
      <c r="E16" s="1091" t="s">
        <v>1044</v>
      </c>
      <c r="F16" s="1092" t="s">
        <v>1495</v>
      </c>
      <c r="G16" s="1088" t="s">
        <v>3897</v>
      </c>
      <c r="H16" s="1119"/>
      <c r="I16" s="1119" t="s">
        <v>7144</v>
      </c>
      <c r="J16" s="253"/>
      <c r="K16" s="253" t="s">
        <v>7145</v>
      </c>
      <c r="L16" s="253"/>
      <c r="M16" s="253" t="s">
        <v>7146</v>
      </c>
      <c r="N16" s="169"/>
      <c r="O16" s="253" t="s">
        <v>7147</v>
      </c>
      <c r="P16" s="169"/>
      <c r="Q16" s="169"/>
      <c r="R16" s="253" t="s">
        <v>7148</v>
      </c>
      <c r="S16" s="1104" t="s">
        <v>3549</v>
      </c>
      <c r="T16" s="253" t="s">
        <v>7149</v>
      </c>
      <c r="U16" s="89" t="s">
        <v>7150</v>
      </c>
      <c r="V16" s="253"/>
      <c r="W16" s="253" t="s">
        <v>5177</v>
      </c>
      <c r="X16" s="89" t="s">
        <v>2937</v>
      </c>
      <c r="Y16" s="253" t="s">
        <v>6432</v>
      </c>
      <c r="Z16" s="169"/>
      <c r="AA16" s="169"/>
      <c r="AB16" s="253" t="s">
        <v>3548</v>
      </c>
      <c r="AC16" s="89" t="s">
        <v>2724</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2018</v>
      </c>
      <c r="BX16" s="169"/>
      <c r="BY16" s="169"/>
      <c r="BZ16" s="89" t="s">
        <v>7161</v>
      </c>
      <c r="CA16" s="253" t="s">
        <v>7162</v>
      </c>
      <c r="CB16" s="253"/>
      <c r="CC16" s="169"/>
      <c r="CD16" s="169"/>
      <c r="CE16" s="169"/>
      <c r="CF16" s="169"/>
      <c r="CG16" s="169"/>
      <c r="CH16" s="169"/>
      <c r="CI16" s="169"/>
      <c r="CJ16" s="169"/>
      <c r="CK16" s="253" t="s">
        <v>7163</v>
      </c>
      <c r="CL16" s="253" t="s">
        <v>1408</v>
      </c>
      <c r="CM16" s="253" t="s">
        <v>4226</v>
      </c>
      <c r="CN16" s="253" t="s">
        <v>7164</v>
      </c>
      <c r="CO16" s="253" t="s">
        <v>6937</v>
      </c>
      <c r="CP16" s="253" t="s">
        <v>4387</v>
      </c>
      <c r="CQ16" s="169"/>
      <c r="CR16" s="174"/>
    </row>
    <row r="17" ht="15.75" customHeight="1">
      <c r="A17" s="1141" t="s">
        <v>5583</v>
      </c>
      <c r="B17" s="1088" t="s">
        <v>6020</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5573</v>
      </c>
      <c r="X17" s="253"/>
      <c r="Y17" s="253" t="s">
        <v>3285</v>
      </c>
      <c r="Z17" s="253"/>
      <c r="AA17" s="253"/>
      <c r="AB17" s="253" t="s">
        <v>7169</v>
      </c>
      <c r="AC17" s="253" t="s">
        <v>4724</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4150</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1889</v>
      </c>
      <c r="AC18" s="1053" t="s">
        <v>3693</v>
      </c>
      <c r="AD18" s="1054" t="s">
        <v>3028</v>
      </c>
      <c r="AE18" s="169"/>
      <c r="AF18" s="1048" t="s">
        <v>2371</v>
      </c>
      <c r="AG18" s="1048" t="s">
        <v>2345</v>
      </c>
      <c r="AH18" s="169"/>
      <c r="AI18" s="89" t="s">
        <v>3626</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6162</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4238</v>
      </c>
      <c r="Z19" s="169"/>
      <c r="AA19" s="169"/>
      <c r="AB19" s="253" t="s">
        <v>7186</v>
      </c>
      <c r="AC19" s="253" t="s">
        <v>3215</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6159</v>
      </c>
      <c r="B20" s="1088" t="s">
        <v>7189</v>
      </c>
      <c r="C20" s="1089" t="s">
        <v>1287</v>
      </c>
      <c r="D20" s="1090" t="s">
        <v>1287</v>
      </c>
      <c r="E20" s="1091" t="s">
        <v>1287</v>
      </c>
      <c r="F20" s="1092" t="s">
        <v>1287</v>
      </c>
      <c r="G20" s="1088" t="s">
        <v>5338</v>
      </c>
      <c r="H20" s="1119"/>
      <c r="I20" s="1119" t="s">
        <v>7190</v>
      </c>
      <c r="J20" s="253"/>
      <c r="K20" s="89" t="s">
        <v>7191</v>
      </c>
      <c r="L20" s="253"/>
      <c r="M20" s="169"/>
      <c r="N20" s="169" t="s">
        <v>7192</v>
      </c>
      <c r="O20" s="169"/>
      <c r="P20" s="169"/>
      <c r="Q20" s="169"/>
      <c r="R20" s="253" t="s">
        <v>7193</v>
      </c>
      <c r="S20" s="169"/>
      <c r="T20" s="253" t="s">
        <v>7194</v>
      </c>
      <c r="U20" s="253" t="s">
        <v>7195</v>
      </c>
      <c r="V20" s="253"/>
      <c r="W20" s="253" t="s">
        <v>4508</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2024</v>
      </c>
      <c r="S21" s="169"/>
      <c r="T21" s="253" t="s">
        <v>7206</v>
      </c>
      <c r="U21" s="253" t="s">
        <v>7207</v>
      </c>
      <c r="V21" s="253" t="s">
        <v>7208</v>
      </c>
      <c r="W21" s="253" t="s">
        <v>2845</v>
      </c>
      <c r="X21" s="89" t="s">
        <v>2537</v>
      </c>
      <c r="Y21" s="253" t="s">
        <v>2355</v>
      </c>
      <c r="Z21" s="169"/>
      <c r="AA21" s="169"/>
      <c r="AB21" s="253" t="s">
        <v>2036</v>
      </c>
      <c r="AC21" s="253" t="s">
        <v>1460</v>
      </c>
      <c r="AD21" s="253" t="s">
        <v>3518</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7211</v>
      </c>
      <c r="C22" s="1089" t="s">
        <v>1287</v>
      </c>
      <c r="D22" s="1090" t="s">
        <v>1044</v>
      </c>
      <c r="E22" s="1091" t="s">
        <v>1495</v>
      </c>
      <c r="F22" s="1092" t="s">
        <v>716</v>
      </c>
      <c r="G22" s="1088" t="s">
        <v>4150</v>
      </c>
      <c r="H22" s="1124" t="s">
        <v>7212</v>
      </c>
      <c r="I22" s="1124" t="s">
        <v>4488</v>
      </c>
      <c r="J22" s="1045"/>
      <c r="K22" s="253" t="s">
        <v>7213</v>
      </c>
      <c r="L22" s="253"/>
      <c r="M22" s="253"/>
      <c r="N22" s="253" t="s">
        <v>7214</v>
      </c>
      <c r="O22" s="253" t="s">
        <v>7215</v>
      </c>
      <c r="P22" s="253" t="s">
        <v>7216</v>
      </c>
      <c r="Q22" s="253" t="s">
        <v>7217</v>
      </c>
      <c r="R22" s="253" t="s">
        <v>7218</v>
      </c>
      <c r="S22" s="253" t="s">
        <v>4507</v>
      </c>
      <c r="T22" s="253" t="s">
        <v>7219</v>
      </c>
      <c r="U22" s="253" t="s">
        <v>7220</v>
      </c>
      <c r="V22" s="253"/>
      <c r="W22" s="253" t="s">
        <v>7221</v>
      </c>
      <c r="X22" s="253"/>
      <c r="Y22" s="169"/>
      <c r="Z22" s="169"/>
      <c r="AA22" s="169"/>
      <c r="AB22" s="253" t="s">
        <v>7222</v>
      </c>
      <c r="AC22" s="253" t="s">
        <v>7223</v>
      </c>
      <c r="AD22" s="253" t="s">
        <v>5940</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6280</v>
      </c>
      <c r="BQ22" s="169"/>
      <c r="BR22" s="169"/>
      <c r="BS22" s="169"/>
      <c r="BT22" s="1142" t="s">
        <v>1930</v>
      </c>
      <c r="BU22" s="253" t="s">
        <v>2040</v>
      </c>
      <c r="BV22" s="253" t="s">
        <v>3767</v>
      </c>
      <c r="BW22" s="1053" t="s">
        <v>2414</v>
      </c>
      <c r="BX22" s="253" t="s">
        <v>2046</v>
      </c>
      <c r="BY22" s="253" t="s">
        <v>4744</v>
      </c>
      <c r="BZ22" s="253" t="s">
        <v>3993</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4301</v>
      </c>
    </row>
    <row r="23" ht="15.75" customHeight="1">
      <c r="A23" s="1111" t="s">
        <v>6186</v>
      </c>
      <c r="B23" s="1088" t="s">
        <v>1409</v>
      </c>
      <c r="C23" s="1089" t="s">
        <v>1287</v>
      </c>
      <c r="D23" s="1090" t="s">
        <v>1044</v>
      </c>
      <c r="E23" s="1091" t="s">
        <v>1287</v>
      </c>
      <c r="F23" s="1092" t="s">
        <v>539</v>
      </c>
      <c r="G23" s="1088" t="s">
        <v>220</v>
      </c>
      <c r="H23" s="1119"/>
      <c r="I23" s="1119" t="s">
        <v>7235</v>
      </c>
      <c r="J23" s="253"/>
      <c r="K23" s="89" t="s">
        <v>7236</v>
      </c>
      <c r="L23" s="1054" t="s">
        <v>2982</v>
      </c>
      <c r="M23" s="169"/>
      <c r="N23" s="169"/>
      <c r="O23" s="169"/>
      <c r="P23" s="89" t="s">
        <v>7237</v>
      </c>
      <c r="Q23" s="169"/>
      <c r="R23" s="810" t="s">
        <v>7238</v>
      </c>
      <c r="S23" s="169"/>
      <c r="T23" s="169"/>
      <c r="U23" s="89" t="s">
        <v>815</v>
      </c>
      <c r="V23" s="253"/>
      <c r="W23" s="253" t="s">
        <v>3696</v>
      </c>
      <c r="X23" s="89" t="s">
        <v>2849</v>
      </c>
      <c r="Y23" s="810" t="s">
        <v>5293</v>
      </c>
      <c r="Z23" s="169"/>
      <c r="AA23" s="169"/>
      <c r="AB23" s="253" t="s">
        <v>7239</v>
      </c>
      <c r="AC23" s="253" t="s">
        <v>7240</v>
      </c>
      <c r="AD23" s="253" t="s">
        <v>7241</v>
      </c>
      <c r="AE23" s="253"/>
      <c r="AF23" s="253" t="s">
        <v>7242</v>
      </c>
      <c r="AG23" s="169"/>
      <c r="AH23" s="169"/>
      <c r="AI23" s="833" t="s">
        <v>3029</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5716</v>
      </c>
      <c r="CM23" s="253" t="s">
        <v>4208</v>
      </c>
      <c r="CN23" s="169"/>
      <c r="CO23" s="169"/>
      <c r="CP23" s="169"/>
      <c r="CQ23" s="169"/>
      <c r="CR23" s="174"/>
    </row>
    <row r="24">
      <c r="A24" s="1152" t="s">
        <v>4122</v>
      </c>
      <c r="B24" s="1088" t="s">
        <v>332</v>
      </c>
      <c r="C24" s="1089" t="s">
        <v>1287</v>
      </c>
      <c r="D24" s="1090" t="s">
        <v>1287</v>
      </c>
      <c r="E24" s="1091" t="s">
        <v>1287</v>
      </c>
      <c r="F24" s="1092" t="s">
        <v>1287</v>
      </c>
      <c r="G24" s="1088" t="s">
        <v>2287</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2598</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1620</v>
      </c>
      <c r="C25" s="1089" t="s">
        <v>1287</v>
      </c>
      <c r="D25" s="1090" t="s">
        <v>1287</v>
      </c>
      <c r="E25" s="1091" t="s">
        <v>1287</v>
      </c>
      <c r="F25" s="1092" t="s">
        <v>1287</v>
      </c>
      <c r="G25" s="1088" t="s">
        <v>2932</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2235</v>
      </c>
      <c r="Z25" s="169"/>
      <c r="AA25" s="169"/>
      <c r="AB25" s="253" t="s">
        <v>7263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5246</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6169</v>
      </c>
      <c r="B27" s="1088" t="s">
        <v>1619</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6009</v>
      </c>
      <c r="B28" s="1088" t="s">
        <v>1619</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3754</v>
      </c>
      <c r="Z29" s="169"/>
      <c r="AA29" s="169"/>
      <c r="AB29" s="253" t="s">
        <v>7270</v>
      </c>
      <c r="AC29" s="89" t="s">
        <v>5244</v>
      </c>
      <c r="AD29" s="253" t="s">
        <v>7271</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5308</v>
      </c>
      <c r="B30" s="1088" t="s">
        <v>3101</v>
      </c>
      <c r="C30" s="1089" t="s">
        <v>1287</v>
      </c>
      <c r="D30" s="1090" t="s">
        <v>1287</v>
      </c>
      <c r="E30" s="1091" t="s">
        <v>1044</v>
      </c>
      <c r="F30" s="1092" t="s">
        <v>436</v>
      </c>
      <c r="G30" s="1088" t="s">
        <v>2287</v>
      </c>
      <c r="H30" s="1119" t="s">
        <v>7272</v>
      </c>
      <c r="I30" s="1119"/>
      <c r="J30" s="169"/>
      <c r="K30" s="169"/>
      <c r="L30" s="169"/>
      <c r="M30" s="169"/>
      <c r="N30" s="169"/>
      <c r="O30" s="169"/>
      <c r="P30" s="169"/>
      <c r="Q30" s="169"/>
      <c r="R30" s="169"/>
      <c r="S30" s="169"/>
      <c r="T30" s="810" t="s">
        <v>7273</v>
      </c>
      <c r="U30" s="89" t="s">
        <v>7274</v>
      </c>
      <c r="V30" s="89" t="s">
        <v>6002</v>
      </c>
      <c r="W30" s="169"/>
      <c r="X30" s="89" t="s">
        <v>7275</v>
      </c>
      <c r="Y30" s="89" t="s">
        <v>7276</v>
      </c>
      <c r="Z30" s="169"/>
      <c r="AA30" s="169"/>
      <c r="AB30" s="810" t="s">
        <v>1241</v>
      </c>
      <c r="AC30" s="89" t="s">
        <v>4764</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4400</v>
      </c>
      <c r="B31" s="1088" t="s">
        <v>2065</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3374</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2973</v>
      </c>
      <c r="BX32" s="1105" t="s">
        <v>7287</v>
      </c>
      <c r="BY32" s="169"/>
      <c r="BZ32" s="1105" t="s">
        <v>4727</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1662</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5338</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5336</v>
      </c>
      <c r="B37" s="1088" t="s">
        <v>2932</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5535</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5969</v>
      </c>
      <c r="B38" s="1088" t="s">
        <v>4775</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3696</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5907</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4808</v>
      </c>
      <c r="S2" s="1189" t="s">
        <v>7348</v>
      </c>
      <c r="T2" s="1189" t="s">
        <v>7353</v>
      </c>
      <c r="U2" s="1189" t="s">
        <v>7354</v>
      </c>
      <c r="V2" s="1189" t="s">
        <v>7186</v>
      </c>
      <c r="W2" s="1190" t="s">
        <v>7355</v>
      </c>
      <c r="X2" s="1191" t="s">
        <v>5408</v>
      </c>
      <c r="Y2" s="1191" t="s">
        <v>4965</v>
      </c>
      <c r="Z2" s="1191" t="s">
        <v>2778</v>
      </c>
      <c r="AA2" s="1191" t="s">
        <v>5257</v>
      </c>
      <c r="AB2" s="1191" t="s">
        <v>7356</v>
      </c>
      <c r="AC2" s="1191" t="s">
        <v>7357</v>
      </c>
      <c r="AD2" s="1186" t="s">
        <v>826</v>
      </c>
      <c r="AE2" s="1186" t="s">
        <v>3550</v>
      </c>
      <c r="AF2" s="1192" t="s">
        <v>7358</v>
      </c>
      <c r="AG2" s="1192" t="s">
        <v>7359</v>
      </c>
      <c r="AH2" s="1192" t="s">
        <v>3041</v>
      </c>
      <c r="AI2" s="1192" t="s">
        <v>4146</v>
      </c>
      <c r="AJ2" s="1192" t="s">
        <v>7360</v>
      </c>
      <c r="AK2" s="1192" t="s">
        <v>7361</v>
      </c>
      <c r="AL2" s="1192" t="s">
        <v>7362</v>
      </c>
      <c r="AM2" s="1193" t="s">
        <v>7363</v>
      </c>
      <c r="AN2" s="1193" t="s">
        <v>7364</v>
      </c>
      <c r="AO2" s="1193" t="s">
        <v>2528</v>
      </c>
      <c r="AP2" s="1193" t="s">
        <v>7365</v>
      </c>
      <c r="AQ2" s="1193" t="s">
        <v>7366</v>
      </c>
      <c r="AR2" s="1193" t="s">
        <v>2894</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5987</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2526</v>
      </c>
      <c r="Y3" s="1191" t="s">
        <v>955</v>
      </c>
      <c r="Z3" s="1191" t="s">
        <v>7389</v>
      </c>
      <c r="AA3" s="1191" t="s">
        <v>5846</v>
      </c>
      <c r="AB3" s="1191" t="s">
        <v>5934</v>
      </c>
      <c r="AC3" s="1191" t="s">
        <v>4623</v>
      </c>
      <c r="AD3" s="1186" t="s">
        <v>7390</v>
      </c>
      <c r="AE3" s="1186" t="s">
        <v>7391</v>
      </c>
      <c r="AF3" s="1192" t="s">
        <v>7392</v>
      </c>
      <c r="AG3" s="1192" t="s">
        <v>7393</v>
      </c>
      <c r="AH3" s="1192" t="s">
        <v>2466</v>
      </c>
      <c r="AI3" s="1192" t="s">
        <v>7394</v>
      </c>
      <c r="AJ3" s="1192" t="s">
        <v>7395</v>
      </c>
      <c r="AK3" s="1192" t="s">
        <v>7396</v>
      </c>
      <c r="AL3" s="1192" t="s">
        <v>3340</v>
      </c>
      <c r="AM3" s="1193" t="s">
        <v>1523</v>
      </c>
      <c r="AN3" s="1193" t="s">
        <v>7397</v>
      </c>
      <c r="AO3" s="1193" t="s">
        <v>7398</v>
      </c>
      <c r="AP3" s="1193" t="s">
        <v>7399</v>
      </c>
      <c r="AQ3" s="1193" t="s">
        <v>7400</v>
      </c>
      <c r="AR3" s="1193" t="s">
        <v>5011</v>
      </c>
      <c r="AS3" s="1193" t="s">
        <v>4470</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4731</v>
      </c>
      <c r="Q4" s="1189" t="s">
        <v>7415</v>
      </c>
      <c r="R4" s="1189" t="s">
        <v>7416</v>
      </c>
      <c r="S4" s="1189" t="s">
        <v>7417</v>
      </c>
      <c r="T4" s="1189" t="s">
        <v>7418</v>
      </c>
      <c r="U4" s="1189" t="s">
        <v>7419</v>
      </c>
      <c r="V4" s="1189" t="s">
        <v>7420</v>
      </c>
      <c r="W4" s="1191" t="s">
        <v>7421</v>
      </c>
      <c r="X4" s="1191" t="s">
        <v>7422</v>
      </c>
      <c r="Y4" s="1191" t="s">
        <v>5578</v>
      </c>
      <c r="Z4" s="1191" t="s">
        <v>7423</v>
      </c>
      <c r="AA4" s="1191" t="s">
        <v>197</v>
      </c>
      <c r="AB4" s="1191" t="s">
        <v>7424</v>
      </c>
      <c r="AC4" s="1191" t="s">
        <v>5386</v>
      </c>
      <c r="AD4" s="1186" t="s">
        <v>7425</v>
      </c>
      <c r="AE4" s="1186" t="s">
        <v>2501</v>
      </c>
      <c r="AF4" s="1192" t="s">
        <v>2667</v>
      </c>
      <c r="AG4" s="1192" t="s">
        <v>4048</v>
      </c>
      <c r="AH4" s="1192" t="s">
        <v>7426</v>
      </c>
      <c r="AI4" s="1192" t="s">
        <v>7427</v>
      </c>
      <c r="AJ4" s="1192" t="s">
        <v>7428</v>
      </c>
      <c r="AK4" s="1192" t="s">
        <v>1621</v>
      </c>
      <c r="AL4" s="1192" t="s">
        <v>7429</v>
      </c>
      <c r="AM4" s="1193" t="s">
        <v>7430</v>
      </c>
      <c r="AN4" s="1193" t="s">
        <v>1901</v>
      </c>
      <c r="AO4" s="1193" t="s">
        <v>7431</v>
      </c>
      <c r="AP4" s="1193" t="s">
        <v>7432</v>
      </c>
      <c r="AQ4" s="1193" t="s">
        <v>7433</v>
      </c>
      <c r="AR4" s="1193" t="s">
        <v>7434</v>
      </c>
      <c r="AS4" s="1193" t="s">
        <v>4683</v>
      </c>
      <c r="AT4" s="1194" t="s">
        <v>7435</v>
      </c>
      <c r="AU4" s="1195" t="s">
        <v>7436</v>
      </c>
      <c r="AV4" s="1201" t="str">
        <f t="shared" si="1"/>
        <v>2:41</v>
      </c>
    </row>
    <row r="5" ht="15.75" customHeight="1">
      <c r="A5" s="1202" t="s">
        <v>328</v>
      </c>
      <c r="B5" s="1203" t="s">
        <v>7342</v>
      </c>
      <c r="C5" s="1204">
        <v>0.0493287037037037</v>
      </c>
      <c r="D5" s="1205" t="s">
        <v>7343</v>
      </c>
      <c r="E5" s="1206" t="s">
        <v>5907</v>
      </c>
      <c r="F5" s="1207" t="s">
        <v>7437</v>
      </c>
      <c r="G5" s="1208" t="s">
        <v>7438</v>
      </c>
      <c r="H5" s="1208" t="s">
        <v>7439</v>
      </c>
      <c r="I5" s="1206" t="s">
        <v>7347</v>
      </c>
      <c r="J5" s="1206" t="s">
        <v>7348</v>
      </c>
      <c r="K5" s="1206" t="s">
        <v>846</v>
      </c>
      <c r="L5" s="1207" t="s">
        <v>2419</v>
      </c>
      <c r="M5" s="1206" t="s">
        <v>7349</v>
      </c>
      <c r="N5" s="1207" t="s">
        <v>7440</v>
      </c>
      <c r="O5" s="1206" t="s">
        <v>7351</v>
      </c>
      <c r="P5" s="1206" t="s">
        <v>1357</v>
      </c>
      <c r="Q5" s="1206" t="s">
        <v>7352</v>
      </c>
      <c r="R5" s="1206" t="s">
        <v>4808</v>
      </c>
      <c r="S5" s="1206" t="s">
        <v>7348</v>
      </c>
      <c r="T5" s="1206" t="s">
        <v>7353</v>
      </c>
      <c r="U5" s="1206" t="s">
        <v>7354</v>
      </c>
      <c r="V5" s="1209" t="s">
        <v>7186</v>
      </c>
      <c r="W5" s="1206" t="s">
        <v>7355</v>
      </c>
      <c r="X5" s="1206" t="s">
        <v>5408</v>
      </c>
      <c r="Y5" s="1210">
        <v>46.72</v>
      </c>
      <c r="Z5" s="1206" t="s">
        <v>2778</v>
      </c>
      <c r="AA5" s="1206" t="s">
        <v>5257</v>
      </c>
      <c r="AB5" s="1206" t="s">
        <v>7356</v>
      </c>
      <c r="AC5" s="1208" t="s">
        <v>4767</v>
      </c>
      <c r="AD5" s="1208" t="s">
        <v>7441</v>
      </c>
      <c r="AE5" s="1209" t="s">
        <v>3550</v>
      </c>
      <c r="AF5" s="1210" t="s">
        <v>7442</v>
      </c>
      <c r="AG5" s="1211" t="s">
        <v>7443</v>
      </c>
      <c r="AH5" s="1206" t="s">
        <v>3041</v>
      </c>
      <c r="AI5" s="1208" t="s">
        <v>7444</v>
      </c>
      <c r="AJ5" s="1206" t="s">
        <v>7360</v>
      </c>
      <c r="AK5" s="1210" t="s">
        <v>7445</v>
      </c>
      <c r="AL5" s="1209" t="s">
        <v>7362</v>
      </c>
      <c r="AM5" s="1206" t="s">
        <v>7363</v>
      </c>
      <c r="AN5" s="1211" t="s">
        <v>3391</v>
      </c>
      <c r="AO5" s="1211" t="s">
        <v>5763</v>
      </c>
      <c r="AP5" s="1211" t="s">
        <v>7446</v>
      </c>
      <c r="AQ5" s="1209" t="s">
        <v>7366</v>
      </c>
      <c r="AR5" s="1211" t="s">
        <v>7447</v>
      </c>
      <c r="AS5" s="1211" t="s">
        <v>2922</v>
      </c>
      <c r="AT5" s="1211" t="s">
        <v>7448</v>
      </c>
      <c r="AU5" s="1212" t="s">
        <v>7368</v>
      </c>
      <c r="AV5" s="1213" t="str">
        <f t="shared" si="1"/>
        <v>2:14</v>
      </c>
      <c r="AW5" s="1214"/>
    </row>
    <row r="6" ht="15.75" customHeight="1">
      <c r="A6" s="1215" t="s">
        <v>5640</v>
      </c>
      <c r="B6" s="1203" t="s">
        <v>7342</v>
      </c>
      <c r="C6" s="1216">
        <v>0.049444444444444444</v>
      </c>
      <c r="D6" s="1217" t="s">
        <v>7449</v>
      </c>
      <c r="E6" s="1218" t="str">
        <f>HYPERLINK("https://www.twitch.tv/videos/570947817","1:12.27")</f>
        <v>1:12.27</v>
      </c>
      <c r="F6" s="1212" t="s">
        <v>7450</v>
      </c>
      <c r="G6" s="1219" t="s">
        <v>7345</v>
      </c>
      <c r="H6" s="1212" t="s">
        <v>7451</v>
      </c>
      <c r="I6" s="1212" t="s">
        <v>2456</v>
      </c>
      <c r="J6" s="1217" t="s">
        <v>7452</v>
      </c>
      <c r="K6" s="1212" t="s">
        <v>7453</v>
      </c>
      <c r="L6" s="1212" t="s">
        <v>3202</v>
      </c>
      <c r="M6" s="1212" t="s">
        <v>5574</v>
      </c>
      <c r="N6" s="1220" t="s">
        <v>7454</v>
      </c>
      <c r="O6" s="1212" t="s">
        <v>7455</v>
      </c>
      <c r="P6" s="1213" t="s">
        <v>6628</v>
      </c>
      <c r="Q6" s="1220" t="s">
        <v>7456</v>
      </c>
      <c r="R6" s="1212" t="s">
        <v>5807</v>
      </c>
      <c r="S6" s="1212" t="s">
        <v>3098</v>
      </c>
      <c r="T6" s="1213" t="s">
        <v>7457</v>
      </c>
      <c r="U6" s="1212" t="s">
        <v>7458</v>
      </c>
      <c r="V6" s="1212" t="s">
        <v>4398</v>
      </c>
      <c r="W6" s="1221" t="s">
        <v>7459</v>
      </c>
      <c r="X6" s="1213" t="s">
        <v>7460</v>
      </c>
      <c r="Y6" s="1219" t="s">
        <v>4965</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7461</v>
      </c>
      <c r="AG6" s="1218" t="str">
        <f>HYPERLINK("https://www.twitch.tv/videos/566334947","1:28.73")</f>
        <v>1:28.73</v>
      </c>
      <c r="AH6" s="1212" t="s">
        <v>7462</v>
      </c>
      <c r="AI6" s="1219" t="str">
        <f>HYPERLINK("https://www.twitch.tv/videos/584107631","1:27.68")</f>
        <v>1:27.68</v>
      </c>
      <c r="AJ6" s="1213" t="s">
        <v>7463</v>
      </c>
      <c r="AK6" s="1212" t="s">
        <v>3575</v>
      </c>
      <c r="AL6" s="1212" t="s">
        <v>7464</v>
      </c>
      <c r="AM6" s="1220" t="s">
        <v>1688</v>
      </c>
      <c r="AN6" s="1220" t="s">
        <v>3275</v>
      </c>
      <c r="AO6" s="1222" t="s">
        <v>2528</v>
      </c>
      <c r="AP6" s="1212" t="s">
        <v>7465</v>
      </c>
      <c r="AQ6" s="1213" t="s">
        <v>7466</v>
      </c>
      <c r="AR6" s="1219" t="s">
        <v>2894</v>
      </c>
      <c r="AS6" s="1219" t="str">
        <f>HYPERLINK("https://www.twitch.tv/videos/571767101","42.86")</f>
        <v>42.86</v>
      </c>
      <c r="AT6" s="1217" t="s">
        <v>7467</v>
      </c>
      <c r="AU6" s="1223" t="s">
        <v>7468</v>
      </c>
      <c r="AV6" s="1213" t="str">
        <f t="shared" si="1"/>
        <v>2:32</v>
      </c>
      <c r="AW6" s="1224" t="s">
        <v>7469</v>
      </c>
    </row>
    <row r="7" ht="15.75" customHeight="1">
      <c r="A7" s="1225" t="s">
        <v>5735</v>
      </c>
      <c r="B7" s="1203" t="s">
        <v>7342</v>
      </c>
      <c r="C7" s="1204">
        <v>0.04957175925925926</v>
      </c>
      <c r="D7" s="1226" t="s">
        <v>7470</v>
      </c>
      <c r="E7" s="1208" t="s">
        <v>7471</v>
      </c>
      <c r="F7" s="1227" t="s">
        <v>7344</v>
      </c>
      <c r="G7" s="1211" t="s">
        <v>7472</v>
      </c>
      <c r="H7" s="1228" t="s">
        <v>4692</v>
      </c>
      <c r="I7" s="1211" t="s">
        <v>1527</v>
      </c>
      <c r="J7" s="1229" t="s">
        <v>7473</v>
      </c>
      <c r="K7" s="1211" t="s">
        <v>6455</v>
      </c>
      <c r="L7" s="1206" t="s">
        <v>547</v>
      </c>
      <c r="M7" s="1229" t="s">
        <v>7474</v>
      </c>
      <c r="N7" s="1206" t="s">
        <v>7350</v>
      </c>
      <c r="O7" s="1230" t="s">
        <v>7475</v>
      </c>
      <c r="P7" s="1211" t="s">
        <v>5564</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2222</v>
      </c>
      <c r="AA7" s="1208" t="s">
        <v>7483</v>
      </c>
      <c r="AB7" s="1206" t="s">
        <v>7356</v>
      </c>
      <c r="AC7" s="1211" t="s">
        <v>4766</v>
      </c>
      <c r="AD7" s="1211" t="s">
        <v>7484</v>
      </c>
      <c r="AE7" s="1210" t="s">
        <v>7485</v>
      </c>
      <c r="AF7" s="1208" t="s">
        <v>7486</v>
      </c>
      <c r="AG7" s="1209" t="s">
        <v>7359</v>
      </c>
      <c r="AH7" s="1211" t="s">
        <v>4086</v>
      </c>
      <c r="AI7" s="1231" t="s">
        <v>7487</v>
      </c>
      <c r="AJ7" s="1210" t="s">
        <v>7488</v>
      </c>
      <c r="AK7" s="1211" t="s">
        <v>1368</v>
      </c>
      <c r="AL7" s="1211" t="s">
        <v>1847</v>
      </c>
      <c r="AM7" s="1211" t="s">
        <v>7478</v>
      </c>
      <c r="AN7" s="1235" t="s">
        <v>7364</v>
      </c>
      <c r="AO7" s="1211" t="s">
        <v>7447</v>
      </c>
      <c r="AP7" s="1211" t="s">
        <v>7489</v>
      </c>
      <c r="AQ7" s="1211" t="s">
        <v>7490</v>
      </c>
      <c r="AR7" s="1211" t="s">
        <v>3898</v>
      </c>
      <c r="AS7" s="1211" t="s">
        <v>7491</v>
      </c>
      <c r="AT7" s="1236" t="s">
        <v>7367</v>
      </c>
      <c r="AU7" s="1237" t="s">
        <v>7492</v>
      </c>
      <c r="AV7" s="1213" t="str">
        <f t="shared" si="1"/>
        <v>2:59</v>
      </c>
      <c r="AW7" s="1238"/>
    </row>
    <row r="8" ht="15.75" customHeight="1">
      <c r="A8" s="1239" t="s">
        <v>2636</v>
      </c>
      <c r="B8" s="1203" t="s">
        <v>7342</v>
      </c>
      <c r="C8" s="1240">
        <v>0.04982638888888889</v>
      </c>
      <c r="D8" s="1241" t="s">
        <v>7493</v>
      </c>
      <c r="E8" s="1242" t="s">
        <v>7494</v>
      </c>
      <c r="F8" s="1242" t="s">
        <v>7495</v>
      </c>
      <c r="G8" s="1242" t="s">
        <v>7496</v>
      </c>
      <c r="H8" s="1243" t="s">
        <v>7497</v>
      </c>
      <c r="I8" s="1244" t="s">
        <v>5102</v>
      </c>
      <c r="J8" s="1245" t="s">
        <v>7398</v>
      </c>
      <c r="K8" s="1245" t="s">
        <v>6455</v>
      </c>
      <c r="L8" s="1245" t="s">
        <v>5237</v>
      </c>
      <c r="M8" s="1245" t="s">
        <v>7498</v>
      </c>
      <c r="N8" s="1246" t="s">
        <v>6057</v>
      </c>
      <c r="O8" s="1245" t="s">
        <v>7499</v>
      </c>
      <c r="P8" s="1245" t="s">
        <v>1527</v>
      </c>
      <c r="Q8" s="1247" t="s">
        <v>7500</v>
      </c>
      <c r="R8" s="1247" t="s">
        <v>795</v>
      </c>
      <c r="S8" s="1248" t="str">
        <f>HYPERLINK("https://clips.twitch.tv/AbstemiousClumsyLaptopCharlietheUnicorn","1:17.62")</f>
        <v>1:17.62</v>
      </c>
      <c r="T8" s="1247" t="s">
        <v>7501</v>
      </c>
      <c r="U8" s="1249" t="s">
        <v>5787</v>
      </c>
      <c r="V8" s="1249" t="s">
        <v>3284</v>
      </c>
      <c r="W8" s="1250" t="s">
        <v>6069</v>
      </c>
      <c r="X8" s="1250" t="s">
        <v>3565</v>
      </c>
      <c r="Y8" s="1250" t="s">
        <v>3334</v>
      </c>
      <c r="Z8" s="1250" t="s">
        <v>7502</v>
      </c>
      <c r="AA8" s="1250" t="s">
        <v>7443</v>
      </c>
      <c r="AB8" s="1250" t="s">
        <v>7503</v>
      </c>
      <c r="AC8" s="1250" t="s">
        <v>1060</v>
      </c>
      <c r="AD8" s="1242" t="s">
        <v>7504</v>
      </c>
      <c r="AE8" s="1242" t="s">
        <v>4598</v>
      </c>
      <c r="AF8" s="1251" t="s">
        <v>7505</v>
      </c>
      <c r="AG8" s="1251" t="s">
        <v>7506</v>
      </c>
      <c r="AH8" s="1251" t="s">
        <v>4608</v>
      </c>
      <c r="AI8" s="1251" t="s">
        <v>7507</v>
      </c>
      <c r="AJ8" s="1251" t="s">
        <v>7508</v>
      </c>
      <c r="AK8" s="1251" t="s">
        <v>7509</v>
      </c>
      <c r="AL8" s="1251" t="s">
        <v>2009</v>
      </c>
      <c r="AM8" s="1252" t="s">
        <v>7410</v>
      </c>
      <c r="AN8" s="1253" t="s">
        <v>3952</v>
      </c>
      <c r="AO8" s="1253" t="s">
        <v>7510</v>
      </c>
      <c r="AP8" s="1252" t="s">
        <v>7511</v>
      </c>
      <c r="AQ8" s="1252" t="s">
        <v>6043</v>
      </c>
      <c r="AR8" s="1252" t="s">
        <v>384</v>
      </c>
      <c r="AS8" s="1252" t="s">
        <v>844</v>
      </c>
      <c r="AT8" s="1223" t="s">
        <v>7512</v>
      </c>
      <c r="AU8" s="1237" t="s">
        <v>7513</v>
      </c>
      <c r="AV8" s="1213" t="str">
        <f t="shared" si="1"/>
        <v>3:00</v>
      </c>
      <c r="AW8" s="1254" t="s">
        <v>7514</v>
      </c>
    </row>
    <row r="9" ht="15.75" customHeight="1">
      <c r="A9" s="1255" t="s">
        <v>6053</v>
      </c>
      <c r="B9" s="1203" t="s">
        <v>7342</v>
      </c>
      <c r="C9" s="1216">
        <v>0.04982638888888889</v>
      </c>
      <c r="D9" s="1231" t="s">
        <v>7515</v>
      </c>
      <c r="E9" s="1212" t="s">
        <v>940</v>
      </c>
      <c r="F9" s="1212" t="s">
        <v>7516</v>
      </c>
      <c r="G9" s="1212" t="s">
        <v>7517</v>
      </c>
      <c r="H9" s="1231" t="s">
        <v>7518</v>
      </c>
      <c r="I9" s="1212" t="s">
        <v>7519</v>
      </c>
      <c r="J9" s="1212" t="s">
        <v>7520</v>
      </c>
      <c r="K9" s="1212" t="s">
        <v>7521</v>
      </c>
      <c r="L9" s="1212" t="s">
        <v>2405</v>
      </c>
      <c r="M9" s="1212" t="s">
        <v>3518</v>
      </c>
      <c r="N9" s="1212" t="s">
        <v>7522</v>
      </c>
      <c r="O9" s="1212" t="s">
        <v>7523</v>
      </c>
      <c r="P9" s="1212" t="s">
        <v>7519</v>
      </c>
      <c r="Q9" s="1212" t="s">
        <v>7524</v>
      </c>
      <c r="R9" s="1212" t="s">
        <v>3254</v>
      </c>
      <c r="S9" s="1256" t="s">
        <v>7525</v>
      </c>
      <c r="T9" s="1212" t="s">
        <v>5987</v>
      </c>
      <c r="U9" s="1212" t="s">
        <v>7526</v>
      </c>
      <c r="V9" s="1212" t="s">
        <v>7527</v>
      </c>
      <c r="W9" s="1212" t="s">
        <v>7528</v>
      </c>
      <c r="X9" s="1212" t="s">
        <v>1279</v>
      </c>
      <c r="Y9" s="1212" t="s">
        <v>5260</v>
      </c>
      <c r="Z9" s="1212" t="s">
        <v>7529</v>
      </c>
      <c r="AA9" s="1212" t="s">
        <v>7530</v>
      </c>
      <c r="AB9" s="1212" t="s">
        <v>1684</v>
      </c>
      <c r="AC9" s="1212" t="s">
        <v>2501</v>
      </c>
      <c r="AD9" s="1212" t="s">
        <v>2542</v>
      </c>
      <c r="AE9" s="1212" t="s">
        <v>7485</v>
      </c>
      <c r="AF9" s="1212" t="s">
        <v>7531</v>
      </c>
      <c r="AG9" s="1212" t="s">
        <v>7532</v>
      </c>
      <c r="AH9" s="1212" t="s">
        <v>7533</v>
      </c>
      <c r="AI9" s="1212" t="s">
        <v>2597</v>
      </c>
      <c r="AJ9" s="1212" t="s">
        <v>7534</v>
      </c>
      <c r="AK9" s="1212" t="s">
        <v>3337</v>
      </c>
      <c r="AL9" s="1212" t="s">
        <v>7535</v>
      </c>
      <c r="AM9" s="1212" t="s">
        <v>7536</v>
      </c>
      <c r="AN9" s="1231" t="s">
        <v>2419</v>
      </c>
      <c r="AO9" s="1212" t="s">
        <v>7537</v>
      </c>
      <c r="AP9" s="1212" t="s">
        <v>7538</v>
      </c>
      <c r="AQ9" s="1212" t="s">
        <v>7539</v>
      </c>
      <c r="AR9" s="1212" t="s">
        <v>7540</v>
      </c>
      <c r="AS9" s="1212" t="s">
        <v>4232</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4948</v>
      </c>
      <c r="J10" s="1245" t="s">
        <v>7547</v>
      </c>
      <c r="K10" s="1246" t="s">
        <v>7548</v>
      </c>
      <c r="L10" s="1245" t="s">
        <v>7549</v>
      </c>
      <c r="M10" s="1245" t="s">
        <v>4626</v>
      </c>
      <c r="N10" s="1245" t="s">
        <v>7550</v>
      </c>
      <c r="O10" s="1246" t="s">
        <v>7551</v>
      </c>
      <c r="P10" s="1245" t="s">
        <v>7552</v>
      </c>
      <c r="Q10" s="1247" t="s">
        <v>728</v>
      </c>
      <c r="R10" s="1249" t="s">
        <v>7553</v>
      </c>
      <c r="S10" s="1249" t="s">
        <v>7554</v>
      </c>
      <c r="T10" s="1249" t="s">
        <v>7555</v>
      </c>
      <c r="U10" s="1249" t="s">
        <v>7556</v>
      </c>
      <c r="V10" s="1247" t="s">
        <v>4812</v>
      </c>
      <c r="W10" s="1250" t="s">
        <v>7557</v>
      </c>
      <c r="X10" s="1260" t="s">
        <v>7558</v>
      </c>
      <c r="Y10" s="1250" t="s">
        <v>2920</v>
      </c>
      <c r="Z10" s="1250" t="s">
        <v>7559</v>
      </c>
      <c r="AA10" s="1250" t="s">
        <v>7560</v>
      </c>
      <c r="AB10" s="1260" t="s">
        <v>5737</v>
      </c>
      <c r="AC10" s="1260" t="s">
        <v>1983</v>
      </c>
      <c r="AD10" s="1258" t="s">
        <v>7561</v>
      </c>
      <c r="AE10" s="1258" t="s">
        <v>7562</v>
      </c>
      <c r="AF10" s="1261" t="s">
        <v>7563</v>
      </c>
      <c r="AG10" s="1251" t="s">
        <v>7564</v>
      </c>
      <c r="AH10" s="1251" t="s">
        <v>7565</v>
      </c>
      <c r="AI10" s="1251" t="s">
        <v>7566</v>
      </c>
      <c r="AJ10" s="1261" t="s">
        <v>7567</v>
      </c>
      <c r="AK10" s="1261" t="s">
        <v>948</v>
      </c>
      <c r="AL10" s="1251" t="s">
        <v>5781</v>
      </c>
      <c r="AM10" s="1253" t="s">
        <v>7568</v>
      </c>
      <c r="AN10" s="1252" t="s">
        <v>2359</v>
      </c>
      <c r="AO10" s="1253" t="s">
        <v>7569</v>
      </c>
      <c r="AP10" s="1252" t="s">
        <v>5097</v>
      </c>
      <c r="AQ10" s="1253" t="s">
        <v>7570</v>
      </c>
      <c r="AR10" s="1252" t="s">
        <v>155</v>
      </c>
      <c r="AS10" s="1252" t="s">
        <v>3757</v>
      </c>
      <c r="AT10" s="1246" t="s">
        <v>5547</v>
      </c>
      <c r="AU10" s="1262" t="s">
        <v>7571</v>
      </c>
      <c r="AV10" s="1213" t="str">
        <f t="shared" si="1"/>
        <v>2:22</v>
      </c>
      <c r="AW10" s="1238" t="s">
        <v>7572</v>
      </c>
    </row>
    <row r="11" ht="15.75" customHeight="1">
      <c r="A11" s="1215" t="s">
        <v>1660</v>
      </c>
      <c r="B11" s="1203" t="s">
        <v>7342</v>
      </c>
      <c r="C11" s="1216">
        <v>0.05005787037037037</v>
      </c>
      <c r="D11" s="1231" t="s">
        <v>7573</v>
      </c>
      <c r="E11" s="1213" t="s">
        <v>2756</v>
      </c>
      <c r="F11" s="1212" t="s">
        <v>7574</v>
      </c>
      <c r="G11" s="1212" t="s">
        <v>7575</v>
      </c>
      <c r="H11" s="1212" t="s">
        <v>7576</v>
      </c>
      <c r="I11" s="1213" t="s">
        <v>5441</v>
      </c>
      <c r="J11" s="1212" t="s">
        <v>7577</v>
      </c>
      <c r="K11" s="1212" t="s">
        <v>7578</v>
      </c>
      <c r="L11" s="1212" t="s">
        <v>4383</v>
      </c>
      <c r="M11" s="1212" t="s">
        <v>7579</v>
      </c>
      <c r="N11" s="1212" t="s">
        <v>7580</v>
      </c>
      <c r="O11" s="1212" t="s">
        <v>7581</v>
      </c>
      <c r="P11" s="1213" t="s">
        <v>3453</v>
      </c>
      <c r="Q11" s="1213" t="s">
        <v>7582</v>
      </c>
      <c r="R11" s="1213" t="s">
        <v>7583</v>
      </c>
      <c r="S11" s="1263" t="s">
        <v>7452</v>
      </c>
      <c r="T11" s="1213" t="s">
        <v>7584</v>
      </c>
      <c r="U11" s="1212" t="s">
        <v>7585</v>
      </c>
      <c r="V11" s="1213" t="s">
        <v>2046</v>
      </c>
      <c r="W11" s="1213" t="s">
        <v>7586</v>
      </c>
      <c r="X11" s="1212" t="s">
        <v>6571</v>
      </c>
      <c r="Y11" s="1213" t="s">
        <v>7587</v>
      </c>
      <c r="Z11" s="1212" t="s">
        <v>7588</v>
      </c>
      <c r="AA11" s="1213" t="s">
        <v>154</v>
      </c>
      <c r="AB11" s="1212" t="s">
        <v>1190</v>
      </c>
      <c r="AC11" s="1213" t="s">
        <v>4731</v>
      </c>
      <c r="AD11" s="1213" t="s">
        <v>7589</v>
      </c>
      <c r="AE11" s="1212" t="s">
        <v>7590</v>
      </c>
      <c r="AF11" s="1213" t="s">
        <v>7591</v>
      </c>
      <c r="AG11" s="1213" t="s">
        <v>673</v>
      </c>
      <c r="AH11" s="1212" t="s">
        <v>4714</v>
      </c>
      <c r="AI11" s="1213" t="s">
        <v>7394</v>
      </c>
      <c r="AJ11" s="1212" t="s">
        <v>7592</v>
      </c>
      <c r="AK11" s="1213" t="s">
        <v>7593</v>
      </c>
      <c r="AL11" s="1213" t="s">
        <v>5070</v>
      </c>
      <c r="AM11" s="1212" t="s">
        <v>7594</v>
      </c>
      <c r="AN11" s="1213" t="s">
        <v>3264</v>
      </c>
      <c r="AO11" s="1212" t="s">
        <v>7595</v>
      </c>
      <c r="AP11" s="1213" t="s">
        <v>7596</v>
      </c>
      <c r="AQ11" s="1213" t="s">
        <v>7597</v>
      </c>
      <c r="AR11" s="1213" t="s">
        <v>1690</v>
      </c>
      <c r="AS11" s="1213" t="s">
        <v>4538</v>
      </c>
      <c r="AT11" s="1213" t="s">
        <v>7598</v>
      </c>
      <c r="AU11" s="1212" t="s">
        <v>7599</v>
      </c>
      <c r="AV11" s="1213" t="str">
        <f t="shared" si="1"/>
        <v>2:01</v>
      </c>
      <c r="AW11" s="1224" t="s">
        <v>7600</v>
      </c>
    </row>
    <row r="12" ht="15.75" customHeight="1">
      <c r="A12" s="1215" t="s">
        <v>5405</v>
      </c>
      <c r="B12" s="1264" t="s">
        <v>7342</v>
      </c>
      <c r="C12" s="1216">
        <v>0.05005787037037037</v>
      </c>
      <c r="D12" s="1231" t="s">
        <v>7601</v>
      </c>
      <c r="E12" s="1231" t="s">
        <v>7602</v>
      </c>
      <c r="F12" s="1231" t="s">
        <v>4892</v>
      </c>
      <c r="G12" s="1231" t="s">
        <v>7603</v>
      </c>
      <c r="H12" s="1231" t="s">
        <v>6000</v>
      </c>
      <c r="I12" s="1231" t="s">
        <v>5117</v>
      </c>
      <c r="J12" s="1231" t="s">
        <v>2599</v>
      </c>
      <c r="K12" s="1231" t="s">
        <v>7604</v>
      </c>
      <c r="L12" s="1231" t="s">
        <v>2747</v>
      </c>
      <c r="M12" s="1231" t="s">
        <v>7605</v>
      </c>
      <c r="N12" s="1231" t="s">
        <v>7606</v>
      </c>
      <c r="O12" s="1231" t="s">
        <v>7607</v>
      </c>
      <c r="P12" s="1231" t="s">
        <v>3453</v>
      </c>
      <c r="Q12" s="1231" t="s">
        <v>4190</v>
      </c>
      <c r="R12" s="1231" t="s">
        <v>1715</v>
      </c>
      <c r="S12" s="1265" t="s">
        <v>7608</v>
      </c>
      <c r="T12" s="1231" t="s">
        <v>7609</v>
      </c>
      <c r="U12" s="1231" t="s">
        <v>7610</v>
      </c>
      <c r="V12" s="1231" t="s">
        <v>7611</v>
      </c>
      <c r="W12" s="1231" t="s">
        <v>7612</v>
      </c>
      <c r="X12" s="1231" t="s">
        <v>7613</v>
      </c>
      <c r="Y12" s="1231" t="s">
        <v>3750</v>
      </c>
      <c r="Z12" s="1231" t="s">
        <v>7614</v>
      </c>
      <c r="AA12" s="1250" t="s">
        <v>3996</v>
      </c>
      <c r="AB12" s="1231" t="s">
        <v>5795</v>
      </c>
      <c r="AC12" s="1231" t="s">
        <v>7615</v>
      </c>
      <c r="AD12" s="1231" t="s">
        <v>7616</v>
      </c>
      <c r="AE12" s="1231" t="s">
        <v>7617</v>
      </c>
      <c r="AF12" s="1231" t="s">
        <v>7618</v>
      </c>
      <c r="AG12" s="1231" t="s">
        <v>7619</v>
      </c>
      <c r="AH12" s="1231" t="s">
        <v>7620</v>
      </c>
      <c r="AI12" s="1231" t="s">
        <v>7057</v>
      </c>
      <c r="AJ12" s="1231" t="s">
        <v>7621</v>
      </c>
      <c r="AK12" s="1231" t="s">
        <v>3878</v>
      </c>
      <c r="AL12" s="1231" t="s">
        <v>4383</v>
      </c>
      <c r="AM12" s="1231" t="s">
        <v>4409</v>
      </c>
      <c r="AN12" s="1231" t="s">
        <v>7362</v>
      </c>
      <c r="AO12" s="1231" t="s">
        <v>2360</v>
      </c>
      <c r="AP12" s="1266" t="s">
        <v>7365</v>
      </c>
      <c r="AQ12" s="1231" t="s">
        <v>1902</v>
      </c>
      <c r="AR12" s="1231" t="s">
        <v>5738</v>
      </c>
      <c r="AS12" s="1231" t="s">
        <v>4178</v>
      </c>
      <c r="AT12" s="1231" t="s">
        <v>7622</v>
      </c>
      <c r="AU12" s="1267" t="s">
        <v>7623</v>
      </c>
      <c r="AV12" s="1213" t="str">
        <f t="shared" si="1"/>
        <v>2:36</v>
      </c>
      <c r="AW12" s="1268" t="s">
        <v>7624</v>
      </c>
    </row>
    <row r="13">
      <c r="A13" s="1269" t="s">
        <v>6009</v>
      </c>
      <c r="B13" s="1270" t="s">
        <v>7342</v>
      </c>
      <c r="C13" s="1204">
        <v>0.05016203703703704</v>
      </c>
      <c r="D13" s="1211" t="s">
        <v>7625</v>
      </c>
      <c r="E13" s="1211" t="s">
        <v>4125</v>
      </c>
      <c r="F13" s="1211" t="s">
        <v>7626</v>
      </c>
      <c r="G13" s="1210" t="s">
        <v>7627</v>
      </c>
      <c r="H13" s="1211" t="s">
        <v>7628</v>
      </c>
      <c r="I13" s="1211" t="s">
        <v>3349</v>
      </c>
      <c r="J13" s="1211" t="s">
        <v>7629</v>
      </c>
      <c r="K13" s="1211" t="s">
        <v>7630</v>
      </c>
      <c r="L13" s="1211" t="s">
        <v>2297</v>
      </c>
      <c r="M13" s="1211" t="s">
        <v>5931</v>
      </c>
      <c r="N13" s="1211" t="s">
        <v>1640</v>
      </c>
      <c r="O13" s="1211" t="s">
        <v>7631</v>
      </c>
      <c r="P13" s="1211" t="s">
        <v>7632</v>
      </c>
      <c r="Q13" s="1211" t="s">
        <v>7633</v>
      </c>
      <c r="R13" s="1211" t="s">
        <v>7634</v>
      </c>
      <c r="S13" s="1211" t="s">
        <v>3923</v>
      </c>
      <c r="T13" s="1211" t="s">
        <v>7635</v>
      </c>
      <c r="U13" s="1211" t="s">
        <v>4821</v>
      </c>
      <c r="V13" s="1211" t="s">
        <v>7636</v>
      </c>
      <c r="W13" s="1211" t="s">
        <v>7637</v>
      </c>
      <c r="X13" s="1211" t="s">
        <v>7638</v>
      </c>
      <c r="Y13" s="1211" t="s">
        <v>3010</v>
      </c>
      <c r="Z13" s="1211" t="s">
        <v>6097</v>
      </c>
      <c r="AA13" s="1211" t="s">
        <v>7639</v>
      </c>
      <c r="AB13" s="1211" t="s">
        <v>3423</v>
      </c>
      <c r="AC13" s="1210">
        <v>48.67</v>
      </c>
      <c r="AD13" s="1211" t="s">
        <v>7640</v>
      </c>
      <c r="AE13" s="1210">
        <v>47.81</v>
      </c>
      <c r="AF13" s="1211" t="s">
        <v>7641</v>
      </c>
      <c r="AG13" s="1211" t="s">
        <v>7642</v>
      </c>
      <c r="AH13" s="1211" t="s">
        <v>4714</v>
      </c>
      <c r="AI13" s="1211" t="s">
        <v>7643</v>
      </c>
      <c r="AJ13" s="1210" t="s">
        <v>7644</v>
      </c>
      <c r="AK13" s="1211" t="s">
        <v>2164</v>
      </c>
      <c r="AL13" s="1211" t="s">
        <v>7645</v>
      </c>
      <c r="AM13" s="1210" t="s">
        <v>7646</v>
      </c>
      <c r="AN13" s="1211" t="s">
        <v>7647</v>
      </c>
      <c r="AO13" s="1211" t="s">
        <v>2202</v>
      </c>
      <c r="AP13" s="1211" t="s">
        <v>7648</v>
      </c>
      <c r="AQ13" s="1211" t="s">
        <v>7649</v>
      </c>
      <c r="AR13" s="1211" t="s">
        <v>7650</v>
      </c>
      <c r="AS13" s="1210">
        <v>46.49</v>
      </c>
      <c r="AT13" s="1211" t="s">
        <v>7651</v>
      </c>
      <c r="AU13" s="1237" t="s">
        <v>7652</v>
      </c>
      <c r="AV13" s="1237" t="str">
        <f t="shared" si="1"/>
        <v>3:05</v>
      </c>
      <c r="AW13" s="1271"/>
    </row>
    <row r="14" ht="15.75" customHeight="1">
      <c r="A14" s="1272" t="s">
        <v>5518</v>
      </c>
      <c r="B14" s="1203" t="s">
        <v>7342</v>
      </c>
      <c r="C14" s="1216">
        <v>0.05018518518518519</v>
      </c>
      <c r="D14" s="1231" t="s">
        <v>7653</v>
      </c>
      <c r="E14" s="1213" t="s">
        <v>7654</v>
      </c>
      <c r="F14" s="1213" t="s">
        <v>7655</v>
      </c>
      <c r="G14" s="1213" t="s">
        <v>7656</v>
      </c>
      <c r="H14" s="1212" t="s">
        <v>5661</v>
      </c>
      <c r="I14" s="1213" t="s">
        <v>1694</v>
      </c>
      <c r="J14" s="1212" t="s">
        <v>7398</v>
      </c>
      <c r="K14" s="1213" t="s">
        <v>7657</v>
      </c>
      <c r="L14" s="1212" t="s">
        <v>3891</v>
      </c>
      <c r="M14" s="1213" t="s">
        <v>7658</v>
      </c>
      <c r="N14" s="1213" t="s">
        <v>7659</v>
      </c>
      <c r="O14" s="1213" t="s">
        <v>7660</v>
      </c>
      <c r="P14" s="1213" t="s">
        <v>3293</v>
      </c>
      <c r="Q14" s="1213" t="s">
        <v>3980</v>
      </c>
      <c r="R14" s="1213" t="s">
        <v>7661</v>
      </c>
      <c r="S14" s="1213" t="s">
        <v>7662</v>
      </c>
      <c r="T14" s="1213" t="s">
        <v>5990</v>
      </c>
      <c r="U14" s="1212" t="s">
        <v>7663</v>
      </c>
      <c r="V14" s="1213" t="s">
        <v>4812</v>
      </c>
      <c r="W14" s="1212" t="s">
        <v>5694</v>
      </c>
      <c r="X14" s="1212" t="s">
        <v>7646</v>
      </c>
      <c r="Y14" s="1213" t="s">
        <v>2345</v>
      </c>
      <c r="Z14" s="1212" t="s">
        <v>7664</v>
      </c>
      <c r="AA14" s="1213" t="s">
        <v>7665</v>
      </c>
      <c r="AB14" s="1213" t="s">
        <v>2894</v>
      </c>
      <c r="AC14" s="1213" t="s">
        <v>4439</v>
      </c>
      <c r="AD14" s="1212" t="s">
        <v>7666</v>
      </c>
      <c r="AE14" s="1213" t="s">
        <v>4143</v>
      </c>
      <c r="AF14" s="1273" t="s">
        <v>7358</v>
      </c>
      <c r="AG14" s="1212" t="s">
        <v>503</v>
      </c>
      <c r="AH14" s="1213" t="s">
        <v>7008</v>
      </c>
      <c r="AI14" s="1213" t="s">
        <v>7667</v>
      </c>
      <c r="AJ14" s="1213" t="s">
        <v>7668</v>
      </c>
      <c r="AK14" s="1213" t="s">
        <v>7669</v>
      </c>
      <c r="AL14" s="1213" t="s">
        <v>7670</v>
      </c>
      <c r="AM14" s="1213" t="s">
        <v>7671</v>
      </c>
      <c r="AN14" s="1213" t="s">
        <v>2547</v>
      </c>
      <c r="AO14" s="1213" t="s">
        <v>7453</v>
      </c>
      <c r="AP14" s="1213" t="s">
        <v>7672</v>
      </c>
      <c r="AQ14" s="1213" t="s">
        <v>1020</v>
      </c>
      <c r="AR14" s="1213" t="s">
        <v>6013</v>
      </c>
      <c r="AS14" s="1213" t="s">
        <v>5266</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4320</v>
      </c>
      <c r="M15" s="1276" t="str">
        <f>HYPERLINK("https://youtu.be/teAIifUZjFw","1:14.18")</f>
        <v>1:14.18</v>
      </c>
      <c r="N15" s="1246" t="s">
        <v>2997</v>
      </c>
      <c r="O15" s="1246" t="s">
        <v>7682</v>
      </c>
      <c r="P15" s="1246" t="s">
        <v>1565</v>
      </c>
      <c r="Q15" s="1249" t="s">
        <v>7683</v>
      </c>
      <c r="R15" s="1247" t="s">
        <v>7684</v>
      </c>
      <c r="S15" s="1247" t="s">
        <v>4745</v>
      </c>
      <c r="T15" s="1277" t="str">
        <f>HYPERLINK("https://youtu.be/AiXricVH5ss","1:24.99")</f>
        <v>1:24.99</v>
      </c>
      <c r="U15" s="1278" t="str">
        <f>HYPERLINK("https://www.twitch.tv/videos/450151935","2:00.31")</f>
        <v>2:00.31</v>
      </c>
      <c r="V15" s="1247" t="s">
        <v>7685</v>
      </c>
      <c r="W15" s="1279" t="str">
        <f>HYPERLINK("https://youtu.be/eafNhBoXVWA","1:46.09")</f>
        <v>1:46.09</v>
      </c>
      <c r="X15" s="1260" t="s">
        <v>4830</v>
      </c>
      <c r="Y15" s="1260" t="s">
        <v>7519</v>
      </c>
      <c r="Z15" s="1260" t="s">
        <v>7686</v>
      </c>
      <c r="AA15" s="1250" t="s">
        <v>7359</v>
      </c>
      <c r="AB15" s="1260" t="s">
        <v>6654</v>
      </c>
      <c r="AC15" s="1260" t="s">
        <v>5250</v>
      </c>
      <c r="AD15" s="1280" t="str">
        <f>HYPERLINK("https://youtu.be/8FEcTKESSh0","1:49.80")</f>
        <v>1:49.80</v>
      </c>
      <c r="AE15" s="1242" t="s">
        <v>5578</v>
      </c>
      <c r="AF15" s="1261" t="s">
        <v>7687</v>
      </c>
      <c r="AG15" s="1261" t="s">
        <v>7688</v>
      </c>
      <c r="AH15" s="1261" t="s">
        <v>7689</v>
      </c>
      <c r="AI15" s="1261" t="s">
        <v>7690</v>
      </c>
      <c r="AJ15" s="1261" t="s">
        <v>7691</v>
      </c>
      <c r="AK15" s="1251" t="s">
        <v>7692</v>
      </c>
      <c r="AL15" s="1261" t="s">
        <v>7693</v>
      </c>
      <c r="AM15" s="1253" t="s">
        <v>7568</v>
      </c>
      <c r="AN15" s="1253" t="s">
        <v>5235</v>
      </c>
      <c r="AO15" s="1253" t="s">
        <v>7694</v>
      </c>
      <c r="AP15" s="1252" t="s">
        <v>7695</v>
      </c>
      <c r="AQ15" s="1252" t="s">
        <v>7696</v>
      </c>
      <c r="AR15" s="1253" t="s">
        <v>7697</v>
      </c>
      <c r="AS15" s="1252" t="s">
        <v>5219</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5070</v>
      </c>
      <c r="M16" s="1212" t="s">
        <v>7709</v>
      </c>
      <c r="N16" s="1212" t="s">
        <v>4733</v>
      </c>
      <c r="O16" s="1213" t="s">
        <v>7710</v>
      </c>
      <c r="P16" s="1213" t="s">
        <v>7711</v>
      </c>
      <c r="Q16" s="1212" t="s">
        <v>7712</v>
      </c>
      <c r="R16" s="1212" t="s">
        <v>4390</v>
      </c>
      <c r="S16" s="1213" t="s">
        <v>7588</v>
      </c>
      <c r="T16" s="1213" t="s">
        <v>7713</v>
      </c>
      <c r="U16" s="1213" t="s">
        <v>7714</v>
      </c>
      <c r="V16" s="1213" t="s">
        <v>7715</v>
      </c>
      <c r="W16" s="1213" t="s">
        <v>7716</v>
      </c>
      <c r="X16" s="1213" t="s">
        <v>5719</v>
      </c>
      <c r="Y16" s="1213" t="s">
        <v>6616</v>
      </c>
      <c r="Z16" s="1213" t="s">
        <v>7717</v>
      </c>
      <c r="AA16" s="1213" t="s">
        <v>7564</v>
      </c>
      <c r="AB16" s="1213" t="s">
        <v>3332</v>
      </c>
      <c r="AC16" s="1213" t="s">
        <v>7718</v>
      </c>
      <c r="AD16" s="1213" t="s">
        <v>7719</v>
      </c>
      <c r="AE16" s="1213" t="s">
        <v>4655</v>
      </c>
      <c r="AF16" s="1212" t="s">
        <v>929</v>
      </c>
      <c r="AG16" s="1213" t="s">
        <v>5819</v>
      </c>
      <c r="AH16" s="1212" t="s">
        <v>3412</v>
      </c>
      <c r="AI16" s="1213" t="s">
        <v>3741</v>
      </c>
      <c r="AJ16" s="1213" t="s">
        <v>7720</v>
      </c>
      <c r="AK16" s="1273" t="s">
        <v>7361</v>
      </c>
      <c r="AL16" s="1213" t="s">
        <v>2697</v>
      </c>
      <c r="AM16" s="1213" t="s">
        <v>4935</v>
      </c>
      <c r="AN16" s="1213" t="s">
        <v>7362</v>
      </c>
      <c r="AO16" s="1213" t="s">
        <v>6219</v>
      </c>
      <c r="AP16" s="1213" t="s">
        <v>7721</v>
      </c>
      <c r="AQ16" s="1273" t="s">
        <v>7366</v>
      </c>
      <c r="AR16" s="1213" t="s">
        <v>384</v>
      </c>
      <c r="AS16" s="1213" t="s">
        <v>5064</v>
      </c>
      <c r="AT16" s="1213" t="s">
        <v>7722</v>
      </c>
      <c r="AU16" s="1212" t="s">
        <v>7723</v>
      </c>
      <c r="AV16" s="1213" t="str">
        <f t="shared" si="1"/>
        <v>3:20</v>
      </c>
      <c r="AW16" s="1274" t="s">
        <v>6907</v>
      </c>
    </row>
    <row r="17">
      <c r="A17" s="1269" t="s">
        <v>1755</v>
      </c>
      <c r="B17" s="1281" t="s">
        <v>7342</v>
      </c>
      <c r="C17" s="1204">
        <v>0.0503125</v>
      </c>
      <c r="D17" s="1231" t="s">
        <v>7724</v>
      </c>
      <c r="E17" s="1242" t="s">
        <v>7725</v>
      </c>
      <c r="F17" s="1242" t="s">
        <v>7726</v>
      </c>
      <c r="G17" s="1242" t="s">
        <v>6986</v>
      </c>
      <c r="H17" s="1243" t="s">
        <v>7727</v>
      </c>
      <c r="I17" s="1243" t="s">
        <v>3290</v>
      </c>
      <c r="J17" s="1245" t="s">
        <v>1685</v>
      </c>
      <c r="K17" s="1245" t="s">
        <v>6089</v>
      </c>
      <c r="L17" s="1245" t="s">
        <v>7728</v>
      </c>
      <c r="M17" s="1245" t="s">
        <v>7729</v>
      </c>
      <c r="N17" s="1245" t="s">
        <v>7730</v>
      </c>
      <c r="O17" s="1245" t="s">
        <v>7731</v>
      </c>
      <c r="P17" s="1245" t="s">
        <v>4857</v>
      </c>
      <c r="Q17" s="1247" t="s">
        <v>7732</v>
      </c>
      <c r="R17" s="1247" t="s">
        <v>7733</v>
      </c>
      <c r="S17" s="1247" t="s">
        <v>440</v>
      </c>
      <c r="T17" s="1247" t="s">
        <v>7734</v>
      </c>
      <c r="U17" s="1247" t="s">
        <v>7735</v>
      </c>
      <c r="V17" s="1247" t="s">
        <v>7736</v>
      </c>
      <c r="W17" s="1250" t="s">
        <v>7737</v>
      </c>
      <c r="X17" s="1250" t="s">
        <v>4830</v>
      </c>
      <c r="Y17" s="1250" t="s">
        <v>1220</v>
      </c>
      <c r="Z17" s="1250" t="s">
        <v>5870</v>
      </c>
      <c r="AA17" s="1250" t="s">
        <v>7738</v>
      </c>
      <c r="AB17" s="1250" t="s">
        <v>3026</v>
      </c>
      <c r="AC17" s="1250" t="s">
        <v>7615</v>
      </c>
      <c r="AD17" s="1242" t="s">
        <v>7739</v>
      </c>
      <c r="AE17" s="1242" t="s">
        <v>5217</v>
      </c>
      <c r="AF17" s="1251" t="s">
        <v>7740</v>
      </c>
      <c r="AG17" s="1251" t="s">
        <v>6137</v>
      </c>
      <c r="AH17" s="1251" t="s">
        <v>7741</v>
      </c>
      <c r="AI17" s="1251" t="s">
        <v>4723</v>
      </c>
      <c r="AJ17" s="1251" t="s">
        <v>7742</v>
      </c>
      <c r="AK17" s="1251" t="s">
        <v>7393</v>
      </c>
      <c r="AL17" s="1251" t="s">
        <v>7743</v>
      </c>
      <c r="AM17" s="1253" t="s">
        <v>7744</v>
      </c>
      <c r="AN17" s="1253" t="s">
        <v>7745</v>
      </c>
      <c r="AO17" s="1253" t="s">
        <v>150</v>
      </c>
      <c r="AP17" s="1253" t="s">
        <v>7746</v>
      </c>
      <c r="AQ17" s="1253" t="s">
        <v>7747</v>
      </c>
      <c r="AR17" s="1253" t="s">
        <v>4124</v>
      </c>
      <c r="AS17" s="1253" t="s">
        <v>5457</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5416</v>
      </c>
      <c r="F18" s="1242" t="s">
        <v>7753</v>
      </c>
      <c r="G18" s="1258" t="s">
        <v>7754</v>
      </c>
      <c r="H18" s="1244" t="s">
        <v>7755</v>
      </c>
      <c r="I18" s="1243" t="s">
        <v>7756</v>
      </c>
      <c r="J18" s="1245" t="s">
        <v>4708</v>
      </c>
      <c r="K18" s="1245" t="s">
        <v>6124</v>
      </c>
      <c r="L18" s="1245" t="s">
        <v>1901</v>
      </c>
      <c r="M18" s="1245" t="s">
        <v>7757</v>
      </c>
      <c r="N18" s="1245" t="s">
        <v>3338</v>
      </c>
      <c r="O18" s="1245" t="s">
        <v>7758</v>
      </c>
      <c r="P18" s="1246" t="s">
        <v>822</v>
      </c>
      <c r="Q18" s="1247" t="s">
        <v>7759</v>
      </c>
      <c r="R18" s="1247" t="s">
        <v>3098</v>
      </c>
      <c r="S18" s="1247" t="s">
        <v>2723</v>
      </c>
      <c r="T18" s="1249" t="s">
        <v>7760</v>
      </c>
      <c r="U18" s="1282" t="s">
        <v>7386</v>
      </c>
      <c r="V18" s="1249" t="s">
        <v>7761</v>
      </c>
      <c r="W18" s="1260" t="s">
        <v>7762</v>
      </c>
      <c r="X18" s="1283" t="s">
        <v>2526</v>
      </c>
      <c r="Y18" s="1260" t="s">
        <v>7763</v>
      </c>
      <c r="Z18" s="1250" t="s">
        <v>7764</v>
      </c>
      <c r="AA18" s="1260" t="s">
        <v>7765</v>
      </c>
      <c r="AB18" s="1283" t="s">
        <v>5934</v>
      </c>
      <c r="AC18" s="1260" t="s">
        <v>2538</v>
      </c>
      <c r="AD18" s="1284" t="s">
        <v>7390</v>
      </c>
      <c r="AE18" s="1242" t="s">
        <v>5332</v>
      </c>
      <c r="AF18" s="1251" t="s">
        <v>7766</v>
      </c>
      <c r="AG18" s="1261" t="s">
        <v>3267</v>
      </c>
      <c r="AH18" s="1261" t="s">
        <v>7767</v>
      </c>
      <c r="AI18" s="1285" t="s">
        <v>7394</v>
      </c>
      <c r="AJ18" s="1261" t="s">
        <v>7768</v>
      </c>
      <c r="AK18" s="1286" t="s">
        <v>7396</v>
      </c>
      <c r="AL18" s="1261" t="s">
        <v>2768</v>
      </c>
      <c r="AM18" s="1287" t="s">
        <v>1523</v>
      </c>
      <c r="AN18" s="1253" t="s">
        <v>4187</v>
      </c>
      <c r="AO18" s="1253" t="s">
        <v>7769</v>
      </c>
      <c r="AP18" s="1287" t="s">
        <v>7399</v>
      </c>
      <c r="AQ18" s="1288" t="s">
        <v>7400</v>
      </c>
      <c r="AR18" s="1252" t="s">
        <v>787</v>
      </c>
      <c r="AS18" s="1252" t="s">
        <v>4452</v>
      </c>
      <c r="AT18" s="1245" t="s">
        <v>7770</v>
      </c>
      <c r="AU18" s="1237" t="s">
        <v>7771</v>
      </c>
      <c r="AV18" s="1213" t="str">
        <f t="shared" si="1"/>
        <v>2:55</v>
      </c>
      <c r="AW18" s="1289"/>
    </row>
    <row r="19" ht="15.75" customHeight="1">
      <c r="A19" s="1215" t="s">
        <v>3479</v>
      </c>
      <c r="B19" s="1203" t="s">
        <v>7342</v>
      </c>
      <c r="C19" s="1290">
        <v>0.05043981481481481</v>
      </c>
      <c r="D19" s="1231" t="s">
        <v>7772</v>
      </c>
      <c r="E19" s="1213" t="s">
        <v>5749</v>
      </c>
      <c r="F19" s="1213" t="s">
        <v>5883</v>
      </c>
      <c r="G19" s="1213" t="s">
        <v>7773</v>
      </c>
      <c r="H19" s="1213" t="s">
        <v>7774</v>
      </c>
      <c r="I19" s="1213" t="s">
        <v>3973</v>
      </c>
      <c r="J19" s="1213" t="s">
        <v>3801</v>
      </c>
      <c r="K19" s="1213" t="s">
        <v>7708</v>
      </c>
      <c r="L19" s="1213" t="s">
        <v>7775</v>
      </c>
      <c r="M19" s="1213" t="s">
        <v>7776</v>
      </c>
      <c r="N19" s="1213" t="s">
        <v>2033</v>
      </c>
      <c r="O19" s="1213" t="s">
        <v>7777</v>
      </c>
      <c r="P19" s="1213" t="s">
        <v>4598</v>
      </c>
      <c r="Q19" s="1213" t="s">
        <v>7778</v>
      </c>
      <c r="R19" s="1213" t="s">
        <v>7779</v>
      </c>
      <c r="S19" s="1213" t="s">
        <v>7780</v>
      </c>
      <c r="T19" s="1213" t="s">
        <v>7781</v>
      </c>
      <c r="U19" s="1213" t="s">
        <v>7782</v>
      </c>
      <c r="V19" s="1213" t="s">
        <v>3458</v>
      </c>
      <c r="W19" s="1213" t="s">
        <v>7783</v>
      </c>
      <c r="X19" s="1213" t="s">
        <v>7784</v>
      </c>
      <c r="Y19" s="1213" t="s">
        <v>4129</v>
      </c>
      <c r="Z19" s="1213" t="s">
        <v>718</v>
      </c>
      <c r="AA19" s="1213" t="s">
        <v>7785</v>
      </c>
      <c r="AB19" s="1213" t="s">
        <v>4708</v>
      </c>
      <c r="AC19" s="1213" t="s">
        <v>5250</v>
      </c>
      <c r="AD19" s="1213" t="s">
        <v>5375</v>
      </c>
      <c r="AE19" s="1213" t="s">
        <v>4946</v>
      </c>
      <c r="AF19" s="1213" t="s">
        <v>7786</v>
      </c>
      <c r="AG19" s="1213" t="s">
        <v>7787</v>
      </c>
      <c r="AH19" s="1213" t="s">
        <v>5412</v>
      </c>
      <c r="AI19" s="1213" t="s">
        <v>4723</v>
      </c>
      <c r="AJ19" s="1213" t="s">
        <v>7788</v>
      </c>
      <c r="AK19" s="1213" t="s">
        <v>7789</v>
      </c>
      <c r="AL19" s="1213" t="s">
        <v>7790</v>
      </c>
      <c r="AM19" s="1213" t="s">
        <v>1316</v>
      </c>
      <c r="AN19" s="1213" t="s">
        <v>3340</v>
      </c>
      <c r="AO19" s="1213" t="s">
        <v>1792</v>
      </c>
      <c r="AP19" s="1291" t="str">
        <f>HYPERLINK("https://www.twitch.tv/videos/511415405","2:00.79")</f>
        <v>2:00.79</v>
      </c>
      <c r="AQ19" s="1213" t="s">
        <v>7649</v>
      </c>
      <c r="AR19" s="1213" t="s">
        <v>5743</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4175</v>
      </c>
      <c r="F20" s="1242" t="s">
        <v>7796</v>
      </c>
      <c r="G20" s="1242" t="s">
        <v>7797</v>
      </c>
      <c r="H20" s="1243" t="s">
        <v>2582</v>
      </c>
      <c r="I20" s="1243" t="s">
        <v>1209</v>
      </c>
      <c r="J20" s="1245" t="s">
        <v>4789</v>
      </c>
      <c r="K20" s="1294" t="s">
        <v>7798</v>
      </c>
      <c r="L20" s="1245" t="s">
        <v>7265</v>
      </c>
      <c r="M20" s="1245" t="s">
        <v>7799</v>
      </c>
      <c r="N20" s="1245" t="s">
        <v>7800</v>
      </c>
      <c r="O20" s="1245" t="s">
        <v>7801</v>
      </c>
      <c r="P20" s="1231" t="s">
        <v>926</v>
      </c>
      <c r="Q20" s="1247" t="s">
        <v>7802</v>
      </c>
      <c r="R20" s="1247" t="s">
        <v>2165</v>
      </c>
      <c r="S20" s="1247" t="s">
        <v>7803</v>
      </c>
      <c r="T20" s="1247" t="s">
        <v>2049</v>
      </c>
      <c r="U20" s="1247" t="s">
        <v>7804</v>
      </c>
      <c r="V20" s="1247" t="s">
        <v>7636</v>
      </c>
      <c r="W20" s="1250" t="s">
        <v>7805</v>
      </c>
      <c r="X20" s="1250" t="s">
        <v>7806</v>
      </c>
      <c r="Y20" s="1250" t="s">
        <v>7485</v>
      </c>
      <c r="Z20" s="1250" t="s">
        <v>7807</v>
      </c>
      <c r="AA20" s="1250" t="s">
        <v>7808</v>
      </c>
      <c r="AB20" s="1250" t="s">
        <v>7809</v>
      </c>
      <c r="AC20" s="1250" t="s">
        <v>3595</v>
      </c>
      <c r="AD20" s="1242" t="s">
        <v>7810</v>
      </c>
      <c r="AE20" s="1242" t="s">
        <v>4905</v>
      </c>
      <c r="AF20" s="1251" t="s">
        <v>7811</v>
      </c>
      <c r="AG20" s="1251" t="s">
        <v>197</v>
      </c>
      <c r="AH20" s="1251" t="s">
        <v>3455</v>
      </c>
      <c r="AI20" s="1251" t="s">
        <v>7812</v>
      </c>
      <c r="AJ20" s="1251" t="s">
        <v>7813</v>
      </c>
      <c r="AK20" s="1251" t="s">
        <v>7814</v>
      </c>
      <c r="AL20" s="1251" t="s">
        <v>2145</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2198</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4339</v>
      </c>
      <c r="K21" s="1245" t="s">
        <v>7826</v>
      </c>
      <c r="L21" s="1276" t="str">
        <f>HYPERLINK("https://www.youtube.com/watch?v=tJdjPKdAbw4","57.03")</f>
        <v>57.03</v>
      </c>
      <c r="M21" s="1246" t="s">
        <v>5807</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5846</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5250</v>
      </c>
      <c r="AD21" s="1280" t="str">
        <f>HYPERLINK("https://www.youtube.com/watch?v=ikF77QyREZg","1:50.34")</f>
        <v>1:50.34</v>
      </c>
      <c r="AE21" s="1258" t="s">
        <v>7562</v>
      </c>
      <c r="AF21" s="1261" t="s">
        <v>7832</v>
      </c>
      <c r="AG21" s="1297" t="str">
        <f>HYPERLINK("https://www.youtube.com/watch?v=KXwTRrVVluY","1:30.62")</f>
        <v>1:30.62</v>
      </c>
      <c r="AH21" s="1261" t="s">
        <v>2631</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2393</v>
      </c>
      <c r="B22" s="1270" t="s">
        <v>7370</v>
      </c>
      <c r="C22" s="1204">
        <v>0.05050925925925926</v>
      </c>
      <c r="D22" s="1231" t="s">
        <v>7839</v>
      </c>
      <c r="E22" s="1231" t="s">
        <v>4044</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5813</v>
      </c>
      <c r="Y22" s="1231" t="s">
        <v>3293</v>
      </c>
      <c r="Z22" s="1231" t="s">
        <v>7850</v>
      </c>
      <c r="AA22" s="1231" t="s">
        <v>7851</v>
      </c>
      <c r="AB22" s="1231" t="s">
        <v>7852</v>
      </c>
      <c r="AC22" s="1231" t="s">
        <v>4554</v>
      </c>
      <c r="AD22" s="1231" t="s">
        <v>7853</v>
      </c>
      <c r="AE22" s="1231" t="s">
        <v>268</v>
      </c>
      <c r="AF22" s="1231" t="s">
        <v>7854</v>
      </c>
      <c r="AG22" s="1231" t="s">
        <v>7855</v>
      </c>
      <c r="AH22" s="1231" t="s">
        <v>4047</v>
      </c>
      <c r="AI22" s="1231" t="s">
        <v>7785</v>
      </c>
      <c r="AJ22" s="1231" t="s">
        <v>7856</v>
      </c>
      <c r="AK22" s="1231" t="s">
        <v>2289</v>
      </c>
      <c r="AL22" s="1231" t="s">
        <v>2994</v>
      </c>
      <c r="AM22" s="1231" t="s">
        <v>7857</v>
      </c>
      <c r="AN22" s="1231" t="s">
        <v>7858</v>
      </c>
      <c r="AO22" s="1231" t="s">
        <v>6221</v>
      </c>
      <c r="AP22" s="1231" t="s">
        <v>7859</v>
      </c>
      <c r="AQ22" s="1231" t="s">
        <v>1179</v>
      </c>
      <c r="AR22" s="1231" t="s">
        <v>7860</v>
      </c>
      <c r="AS22" s="1231" t="s">
        <v>7861</v>
      </c>
      <c r="AT22" s="1231" t="s">
        <v>7862</v>
      </c>
      <c r="AU22" s="1237" t="s">
        <v>7863</v>
      </c>
      <c r="AV22" s="1213" t="str">
        <f t="shared" si="1"/>
        <v>2:57</v>
      </c>
      <c r="AW22" s="1301"/>
    </row>
    <row r="23" ht="15.75" customHeight="1">
      <c r="A23" s="1255" t="s">
        <v>3449</v>
      </c>
      <c r="B23" s="1203" t="s">
        <v>7342</v>
      </c>
      <c r="C23" s="1216">
        <v>0.050520833333333334</v>
      </c>
      <c r="D23" s="1212" t="s">
        <v>7864</v>
      </c>
      <c r="E23" s="1212" t="s">
        <v>2136</v>
      </c>
      <c r="F23" s="1212" t="s">
        <v>7865</v>
      </c>
      <c r="G23" s="1212" t="s">
        <v>7866</v>
      </c>
      <c r="H23" s="1212" t="s">
        <v>7867</v>
      </c>
      <c r="I23" s="1302" t="s">
        <v>7562</v>
      </c>
      <c r="J23" s="1212" t="s">
        <v>7868</v>
      </c>
      <c r="K23" s="1212" t="s">
        <v>2015</v>
      </c>
      <c r="L23" s="1212" t="s">
        <v>7869</v>
      </c>
      <c r="M23" s="1212" t="s">
        <v>3808</v>
      </c>
      <c r="N23" s="1212" t="s">
        <v>7870</v>
      </c>
      <c r="O23" s="1212" t="s">
        <v>7871</v>
      </c>
      <c r="P23" s="1212" t="s">
        <v>1007</v>
      </c>
      <c r="Q23" s="1212" t="s">
        <v>4064</v>
      </c>
      <c r="R23" s="1247" t="s">
        <v>6126</v>
      </c>
      <c r="S23" s="1212" t="s">
        <v>7872</v>
      </c>
      <c r="T23" s="1212" t="s">
        <v>7873</v>
      </c>
      <c r="U23" s="1212" t="s">
        <v>7874</v>
      </c>
      <c r="V23" s="1212" t="s">
        <v>3485</v>
      </c>
      <c r="W23" s="1212" t="s">
        <v>598</v>
      </c>
      <c r="X23" s="1212" t="s">
        <v>7875</v>
      </c>
      <c r="Y23" s="1212" t="s">
        <v>3488</v>
      </c>
      <c r="Z23" s="1212" t="s">
        <v>4708</v>
      </c>
      <c r="AA23" s="1212" t="s">
        <v>7876</v>
      </c>
      <c r="AB23" s="1212" t="s">
        <v>1944</v>
      </c>
      <c r="AC23" s="1212" t="s">
        <v>7877</v>
      </c>
      <c r="AD23" s="1212" t="s">
        <v>7878</v>
      </c>
      <c r="AE23" s="1212" t="s">
        <v>7485</v>
      </c>
      <c r="AF23" s="1212" t="s">
        <v>7879</v>
      </c>
      <c r="AG23" s="1212" t="s">
        <v>4540</v>
      </c>
      <c r="AH23" s="1212" t="s">
        <v>4455</v>
      </c>
      <c r="AI23" s="1212" t="s">
        <v>1860</v>
      </c>
      <c r="AJ23" s="1212" t="s">
        <v>7880</v>
      </c>
      <c r="AK23" s="1212" t="s">
        <v>421</v>
      </c>
      <c r="AL23" s="1212" t="s">
        <v>5495</v>
      </c>
      <c r="AM23" s="1212" t="s">
        <v>7881</v>
      </c>
      <c r="AN23" s="1212" t="s">
        <v>342</v>
      </c>
      <c r="AO23" s="1212" t="s">
        <v>7882</v>
      </c>
      <c r="AP23" s="1212" t="s">
        <v>7883</v>
      </c>
      <c r="AQ23" s="1212" t="s">
        <v>1733</v>
      </c>
      <c r="AR23" s="1212" t="s">
        <v>6219</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3201</v>
      </c>
      <c r="I24" s="1243" t="s">
        <v>1635</v>
      </c>
      <c r="J24" s="1245" t="s">
        <v>7892</v>
      </c>
      <c r="K24" s="1245" t="s">
        <v>7893</v>
      </c>
      <c r="L24" s="1245" t="s">
        <v>7894</v>
      </c>
      <c r="M24" s="1245" t="s">
        <v>3239</v>
      </c>
      <c r="N24" s="1245" t="s">
        <v>7895</v>
      </c>
      <c r="O24" s="1245" t="s">
        <v>7758</v>
      </c>
      <c r="P24" s="1245" t="s">
        <v>4303</v>
      </c>
      <c r="Q24" s="1247" t="s">
        <v>7896</v>
      </c>
      <c r="R24" s="1247" t="s">
        <v>7661</v>
      </c>
      <c r="S24" s="1247" t="s">
        <v>7897</v>
      </c>
      <c r="T24" s="1247" t="s">
        <v>7898</v>
      </c>
      <c r="U24" s="1247" t="s">
        <v>7585</v>
      </c>
      <c r="V24" s="1247" t="s">
        <v>7685</v>
      </c>
      <c r="W24" s="1250" t="s">
        <v>7899</v>
      </c>
      <c r="X24" s="1250" t="s">
        <v>7507</v>
      </c>
      <c r="Y24" s="1250" t="s">
        <v>5001</v>
      </c>
      <c r="Z24" s="1250" t="s">
        <v>7900</v>
      </c>
      <c r="AA24" s="1250" t="s">
        <v>7901</v>
      </c>
      <c r="AB24" s="1250" t="s">
        <v>5817</v>
      </c>
      <c r="AC24" s="1260" t="s">
        <v>6301</v>
      </c>
      <c r="AD24" s="1242" t="s">
        <v>7902</v>
      </c>
      <c r="AE24" s="1242" t="s">
        <v>7562</v>
      </c>
      <c r="AF24" s="1251" t="s">
        <v>7903</v>
      </c>
      <c r="AG24" s="1251" t="s">
        <v>7904</v>
      </c>
      <c r="AH24" s="1251" t="s">
        <v>2903</v>
      </c>
      <c r="AI24" s="1251" t="s">
        <v>5930</v>
      </c>
      <c r="AJ24" s="1251" t="s">
        <v>7905</v>
      </c>
      <c r="AK24" s="1251" t="s">
        <v>4830</v>
      </c>
      <c r="AL24" s="1251" t="s">
        <v>3466</v>
      </c>
      <c r="AM24" s="1253" t="s">
        <v>7906</v>
      </c>
      <c r="AN24" s="1253" t="s">
        <v>4063</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4338</v>
      </c>
      <c r="J25" s="1231" t="s">
        <v>7918</v>
      </c>
      <c r="K25" s="1231" t="s">
        <v>7919</v>
      </c>
      <c r="L25" s="1231" t="s">
        <v>3608</v>
      </c>
      <c r="M25" s="1231" t="s">
        <v>3317</v>
      </c>
      <c r="N25" s="1231" t="s">
        <v>7814</v>
      </c>
      <c r="O25" s="1231" t="s">
        <v>7920</v>
      </c>
      <c r="P25" s="1231" t="s">
        <v>7921</v>
      </c>
      <c r="Q25" s="1231" t="s">
        <v>7922</v>
      </c>
      <c r="R25" s="1231" t="s">
        <v>6660</v>
      </c>
      <c r="S25" s="1231" t="s">
        <v>7923</v>
      </c>
      <c r="T25" s="1231" t="s">
        <v>7393</v>
      </c>
      <c r="U25" s="1231" t="s">
        <v>7924</v>
      </c>
      <c r="V25" s="1231" t="s">
        <v>7925</v>
      </c>
      <c r="W25" s="1231" t="s">
        <v>3984</v>
      </c>
      <c r="X25" s="1231" t="s">
        <v>7926</v>
      </c>
      <c r="Y25" s="1231" t="s">
        <v>4222</v>
      </c>
      <c r="Z25" s="1231" t="s">
        <v>7927</v>
      </c>
      <c r="AA25" s="1231" t="s">
        <v>7928</v>
      </c>
      <c r="AB25" s="1231" t="s">
        <v>7929</v>
      </c>
      <c r="AC25" s="1231" t="s">
        <v>5250</v>
      </c>
      <c r="AD25" s="1231" t="s">
        <v>7930</v>
      </c>
      <c r="AE25" s="1231" t="s">
        <v>7485</v>
      </c>
      <c r="AF25" s="1231" t="s">
        <v>7931</v>
      </c>
      <c r="AG25" s="1231" t="s">
        <v>4218</v>
      </c>
      <c r="AH25" s="1231" t="s">
        <v>7932</v>
      </c>
      <c r="AI25" s="1231" t="s">
        <v>7933</v>
      </c>
      <c r="AJ25" s="1231" t="s">
        <v>7934</v>
      </c>
      <c r="AK25" s="1231" t="s">
        <v>1791</v>
      </c>
      <c r="AL25" s="1231" t="s">
        <v>2521</v>
      </c>
      <c r="AM25" s="1231" t="s">
        <v>3114</v>
      </c>
      <c r="AN25" s="1231" t="s">
        <v>3544</v>
      </c>
      <c r="AO25" s="1231" t="s">
        <v>5419</v>
      </c>
      <c r="AP25" s="1231" t="s">
        <v>7935</v>
      </c>
      <c r="AQ25" s="1231" t="s">
        <v>7936</v>
      </c>
      <c r="AR25" s="1231" t="s">
        <v>7510</v>
      </c>
      <c r="AS25" s="1231" t="s">
        <v>1856</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5987</v>
      </c>
      <c r="L26" s="1212" t="s">
        <v>7845</v>
      </c>
      <c r="M26" s="1212" t="s">
        <v>7942</v>
      </c>
      <c r="N26" s="1212" t="s">
        <v>7943</v>
      </c>
      <c r="O26" s="1212" t="s">
        <v>7944</v>
      </c>
      <c r="P26" s="1212" t="s">
        <v>3293</v>
      </c>
      <c r="Q26" s="1212" t="s">
        <v>7945</v>
      </c>
      <c r="R26" s="1212" t="s">
        <v>7946</v>
      </c>
      <c r="S26" s="1212" t="s">
        <v>7947</v>
      </c>
      <c r="T26" s="1304" t="s">
        <v>7385</v>
      </c>
      <c r="U26" s="1212" t="s">
        <v>7948</v>
      </c>
      <c r="V26" s="1212" t="s">
        <v>2139</v>
      </c>
      <c r="W26" s="1212" t="s">
        <v>7949</v>
      </c>
      <c r="X26" s="1212" t="s">
        <v>7950</v>
      </c>
      <c r="Y26" s="1212" t="s">
        <v>2707</v>
      </c>
      <c r="Z26" s="1304" t="s">
        <v>7389</v>
      </c>
      <c r="AA26" s="1304" t="s">
        <v>5846</v>
      </c>
      <c r="AB26" s="1212" t="s">
        <v>7951</v>
      </c>
      <c r="AC26" s="1213" t="s">
        <v>428</v>
      </c>
      <c r="AD26" s="1212" t="s">
        <v>7952</v>
      </c>
      <c r="AE26" s="1212" t="s">
        <v>7953</v>
      </c>
      <c r="AF26" s="1212" t="s">
        <v>7954</v>
      </c>
      <c r="AG26" s="1304" t="s">
        <v>7393</v>
      </c>
      <c r="AH26" s="1304" t="s">
        <v>2466</v>
      </c>
      <c r="AI26" s="1212" t="s">
        <v>7955</v>
      </c>
      <c r="AJ26" s="1212" t="s">
        <v>7956</v>
      </c>
      <c r="AK26" s="1212" t="s">
        <v>4977</v>
      </c>
      <c r="AL26" s="1304" t="s">
        <v>3340</v>
      </c>
      <c r="AM26" s="1212" t="s">
        <v>7560</v>
      </c>
      <c r="AN26" s="1212" t="s">
        <v>232</v>
      </c>
      <c r="AO26" s="1304" t="s">
        <v>7398</v>
      </c>
      <c r="AP26" s="1212" t="s">
        <v>7957</v>
      </c>
      <c r="AQ26" s="1212" t="s">
        <v>5761</v>
      </c>
      <c r="AR26" s="1304" t="s">
        <v>5011</v>
      </c>
      <c r="AS26" s="1212" t="s">
        <v>3556</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6630</v>
      </c>
      <c r="Q27" s="1213" t="s">
        <v>851</v>
      </c>
      <c r="R27" s="1212" t="s">
        <v>7963</v>
      </c>
      <c r="S27" s="1213" t="s">
        <v>7966</v>
      </c>
      <c r="T27" s="1213" t="s">
        <v>845</v>
      </c>
      <c r="U27" s="1213" t="s">
        <v>7967</v>
      </c>
      <c r="V27" s="1213" t="s">
        <v>7968</v>
      </c>
      <c r="W27" s="1213" t="s">
        <v>7969</v>
      </c>
      <c r="X27" s="1213" t="s">
        <v>7738</v>
      </c>
      <c r="Y27" s="1213" t="s">
        <v>7615</v>
      </c>
      <c r="Z27" s="1213" t="s">
        <v>2411</v>
      </c>
      <c r="AA27" s="1213" t="s">
        <v>7970</v>
      </c>
      <c r="AB27" s="1213" t="s">
        <v>7971</v>
      </c>
      <c r="AC27" s="1213" t="s">
        <v>3453</v>
      </c>
      <c r="AD27" s="1213" t="s">
        <v>7972</v>
      </c>
      <c r="AE27" s="1213" t="s">
        <v>5001</v>
      </c>
      <c r="AF27" s="1213" t="s">
        <v>7973</v>
      </c>
      <c r="AG27" s="1213" t="s">
        <v>3741</v>
      </c>
      <c r="AH27" s="1213" t="s">
        <v>7974</v>
      </c>
      <c r="AI27" s="1213" t="s">
        <v>7975</v>
      </c>
      <c r="AJ27" s="1213" t="s">
        <v>7976</v>
      </c>
      <c r="AK27" s="1213" t="s">
        <v>155</v>
      </c>
      <c r="AL27" s="1213" t="s">
        <v>7741</v>
      </c>
      <c r="AM27" s="1213" t="s">
        <v>7977</v>
      </c>
      <c r="AN27" s="1212" t="s">
        <v>7978</v>
      </c>
      <c r="AO27" s="1212" t="s">
        <v>7963</v>
      </c>
      <c r="AP27" s="1213" t="s">
        <v>4619</v>
      </c>
      <c r="AQ27" s="1213" t="s">
        <v>5882</v>
      </c>
      <c r="AR27" s="1213" t="s">
        <v>7979</v>
      </c>
      <c r="AS27" s="1213" t="s">
        <v>7980</v>
      </c>
      <c r="AT27" s="1306" t="s">
        <v>7401</v>
      </c>
      <c r="AU27" s="1212" t="s">
        <v>7981</v>
      </c>
      <c r="AV27" s="1213" t="str">
        <f t="shared" si="2"/>
        <v>3:07</v>
      </c>
      <c r="AW27" s="1274" t="s">
        <v>7982</v>
      </c>
    </row>
    <row r="28">
      <c r="A28" s="1255" t="s">
        <v>6177</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3498</v>
      </c>
      <c r="M28" s="1212" t="s">
        <v>7991</v>
      </c>
      <c r="N28" s="1212" t="s">
        <v>7361</v>
      </c>
      <c r="O28" s="1212" t="s">
        <v>7777</v>
      </c>
      <c r="P28" s="1212" t="s">
        <v>3010</v>
      </c>
      <c r="Q28" s="1212" t="s">
        <v>7992</v>
      </c>
      <c r="R28" s="1212" t="s">
        <v>7993</v>
      </c>
      <c r="S28" s="1212" t="s">
        <v>7994</v>
      </c>
      <c r="T28" s="1212" t="s">
        <v>7995</v>
      </c>
      <c r="U28" s="1212" t="s">
        <v>5933</v>
      </c>
      <c r="V28" s="1212" t="s">
        <v>7996</v>
      </c>
      <c r="W28" s="1212" t="s">
        <v>7997</v>
      </c>
      <c r="X28" s="1212" t="s">
        <v>194</v>
      </c>
      <c r="Y28" s="1212" t="s">
        <v>3750</v>
      </c>
      <c r="Z28" s="1212" t="s">
        <v>7998</v>
      </c>
      <c r="AA28" s="1250" t="s">
        <v>7999</v>
      </c>
      <c r="AB28" s="1212" t="s">
        <v>8000</v>
      </c>
      <c r="AC28" s="1212" t="s">
        <v>6873</v>
      </c>
      <c r="AD28" s="1212" t="s">
        <v>8001</v>
      </c>
      <c r="AE28" s="1212" t="s">
        <v>3474</v>
      </c>
      <c r="AF28" s="1212" t="s">
        <v>8002</v>
      </c>
      <c r="AG28" s="1212" t="s">
        <v>581</v>
      </c>
      <c r="AH28" s="1212" t="s">
        <v>1815</v>
      </c>
      <c r="AI28" s="1212" t="s">
        <v>8003</v>
      </c>
      <c r="AJ28" s="1212" t="s">
        <v>8004</v>
      </c>
      <c r="AK28" s="1212" t="s">
        <v>7785</v>
      </c>
      <c r="AL28" s="1212" t="s">
        <v>8005</v>
      </c>
      <c r="AM28" s="1212" t="s">
        <v>8006</v>
      </c>
      <c r="AN28" s="1212" t="s">
        <v>7077</v>
      </c>
      <c r="AO28" s="1212" t="s">
        <v>5059</v>
      </c>
      <c r="AP28" s="1212" t="s">
        <v>8007</v>
      </c>
      <c r="AQ28" s="1212" t="s">
        <v>2769</v>
      </c>
      <c r="AR28" s="1212" t="s">
        <v>8008</v>
      </c>
      <c r="AS28" s="1212" t="s">
        <v>371</v>
      </c>
      <c r="AT28" s="1212" t="s">
        <v>8009</v>
      </c>
      <c r="AU28" s="1212" t="s">
        <v>8010</v>
      </c>
      <c r="AV28" s="1212" t="str">
        <f t="shared" si="2"/>
        <v>4:22</v>
      </c>
      <c r="AW28" s="1305" t="s">
        <v>8011</v>
      </c>
    </row>
    <row r="29" ht="15.75" customHeight="1">
      <c r="A29" s="1257" t="s">
        <v>3606</v>
      </c>
      <c r="B29" s="1203" t="s">
        <v>7342</v>
      </c>
      <c r="C29" s="1295">
        <v>0.05060185185185185</v>
      </c>
      <c r="D29" s="1231" t="s">
        <v>8012</v>
      </c>
      <c r="E29" s="1258" t="s">
        <v>8013</v>
      </c>
      <c r="F29" s="1258" t="s">
        <v>5802</v>
      </c>
      <c r="G29" s="1258" t="s">
        <v>8014</v>
      </c>
      <c r="H29" s="1244" t="s">
        <v>8015</v>
      </c>
      <c r="I29" s="1244" t="s">
        <v>8016</v>
      </c>
      <c r="J29" s="1246" t="s">
        <v>7650</v>
      </c>
      <c r="K29" s="1246" t="s">
        <v>6160</v>
      </c>
      <c r="L29" s="1246" t="s">
        <v>4947</v>
      </c>
      <c r="M29" s="1246" t="s">
        <v>8017</v>
      </c>
      <c r="N29" s="1246" t="s">
        <v>4500</v>
      </c>
      <c r="O29" s="1246" t="s">
        <v>8018</v>
      </c>
      <c r="P29" s="1246" t="s">
        <v>5217</v>
      </c>
      <c r="Q29" s="1249" t="s">
        <v>8019</v>
      </c>
      <c r="R29" s="1249" t="s">
        <v>4763</v>
      </c>
      <c r="S29" s="1249" t="s">
        <v>5817</v>
      </c>
      <c r="T29" s="1249" t="s">
        <v>8020</v>
      </c>
      <c r="U29" s="1249" t="s">
        <v>8021</v>
      </c>
      <c r="V29" s="1249" t="s">
        <v>8022</v>
      </c>
      <c r="W29" s="1260" t="s">
        <v>8023</v>
      </c>
      <c r="X29" s="1260" t="s">
        <v>6140</v>
      </c>
      <c r="Y29" s="1260" t="s">
        <v>4655</v>
      </c>
      <c r="Z29" s="1260" t="s">
        <v>1685</v>
      </c>
      <c r="AA29" s="1260" t="s">
        <v>8024</v>
      </c>
      <c r="AB29" s="1260" t="s">
        <v>7971</v>
      </c>
      <c r="AC29" s="1260" t="s">
        <v>4948</v>
      </c>
      <c r="AD29" s="1258" t="s">
        <v>5558</v>
      </c>
      <c r="AE29" s="1258" t="s">
        <v>4905</v>
      </c>
      <c r="AF29" s="1261" t="s">
        <v>8025</v>
      </c>
      <c r="AG29" s="1261" t="s">
        <v>7904</v>
      </c>
      <c r="AH29" s="1261" t="s">
        <v>8026</v>
      </c>
      <c r="AI29" s="1261" t="s">
        <v>4943</v>
      </c>
      <c r="AJ29" s="1261" t="s">
        <v>8027</v>
      </c>
      <c r="AK29" s="1261" t="s">
        <v>8028</v>
      </c>
      <c r="AL29" s="1261" t="s">
        <v>4803</v>
      </c>
      <c r="AM29" s="1252" t="s">
        <v>8029</v>
      </c>
      <c r="AN29" s="1252" t="s">
        <v>8030</v>
      </c>
      <c r="AO29" s="1252" t="s">
        <v>8031</v>
      </c>
      <c r="AP29" s="1252" t="s">
        <v>8032</v>
      </c>
      <c r="AQ29" s="1252" t="s">
        <v>8033</v>
      </c>
      <c r="AR29" s="1252" t="s">
        <v>8034</v>
      </c>
      <c r="AS29" s="1252" t="s">
        <v>5260</v>
      </c>
      <c r="AT29" s="1246" t="s">
        <v>8035</v>
      </c>
      <c r="AU29" s="1262" t="s">
        <v>8036</v>
      </c>
      <c r="AV29" s="1213" t="str">
        <f t="shared" si="2"/>
        <v>1:56</v>
      </c>
      <c r="AW29" s="1289"/>
    </row>
    <row r="30" ht="15.75" customHeight="1">
      <c r="A30" s="1225" t="s">
        <v>5969</v>
      </c>
      <c r="B30" s="1203" t="s">
        <v>7342</v>
      </c>
      <c r="C30" s="1216">
        <v>0.05061342592592592</v>
      </c>
      <c r="D30" s="1231" t="s">
        <v>7795</v>
      </c>
      <c r="E30" s="1212" t="s">
        <v>7474</v>
      </c>
      <c r="F30" s="1212" t="s">
        <v>8037</v>
      </c>
      <c r="G30" s="1213" t="s">
        <v>8038</v>
      </c>
      <c r="H30" s="1212" t="s">
        <v>8039</v>
      </c>
      <c r="I30" s="1212" t="s">
        <v>278</v>
      </c>
      <c r="J30" s="1212" t="s">
        <v>3127</v>
      </c>
      <c r="K30" s="1213" t="s">
        <v>7708</v>
      </c>
      <c r="L30" s="1212" t="s">
        <v>8040</v>
      </c>
      <c r="M30" s="1212" t="s">
        <v>4641</v>
      </c>
      <c r="N30" s="1212" t="s">
        <v>8041</v>
      </c>
      <c r="O30" s="1212" t="s">
        <v>8042</v>
      </c>
      <c r="P30" s="1212" t="s">
        <v>8043</v>
      </c>
      <c r="Q30" s="1220" t="s">
        <v>8044</v>
      </c>
      <c r="R30" s="1212" t="s">
        <v>8045</v>
      </c>
      <c r="S30" s="1213" t="s">
        <v>8046</v>
      </c>
      <c r="T30" s="1212" t="s">
        <v>8047</v>
      </c>
      <c r="U30" s="1212" t="s">
        <v>5702</v>
      </c>
      <c r="V30" s="1212" t="s">
        <v>8048</v>
      </c>
      <c r="W30" s="1218" t="str">
        <f>HYPERLINK("https://www.youtube.com/watch?v=nn1ub1z3NYM","1:45.96")</f>
        <v>1:45.96</v>
      </c>
      <c r="X30" s="1212" t="s">
        <v>5048</v>
      </c>
      <c r="Y30" s="1213" t="s">
        <v>6616</v>
      </c>
      <c r="Z30" s="1212" t="s">
        <v>1168</v>
      </c>
      <c r="AA30" s="1212" t="s">
        <v>8049</v>
      </c>
      <c r="AB30" s="1212" t="s">
        <v>8050</v>
      </c>
      <c r="AC30" s="1212" t="s">
        <v>7679</v>
      </c>
      <c r="AD30" s="1212" t="s">
        <v>8051</v>
      </c>
      <c r="AE30" s="1220" t="s">
        <v>4062</v>
      </c>
      <c r="AF30" s="1213" t="s">
        <v>8052</v>
      </c>
      <c r="AG30" s="1212" t="s">
        <v>8053</v>
      </c>
      <c r="AH30" s="1212" t="s">
        <v>2631</v>
      </c>
      <c r="AI30" s="1212" t="s">
        <v>8054</v>
      </c>
      <c r="AJ30" s="1213" t="s">
        <v>6919</v>
      </c>
      <c r="AK30" s="1212" t="s">
        <v>8055</v>
      </c>
      <c r="AL30" s="1213" t="s">
        <v>3489</v>
      </c>
      <c r="AM30" s="1213" t="s">
        <v>8056</v>
      </c>
      <c r="AN30" s="1213" t="s">
        <v>1937</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3958</v>
      </c>
      <c r="F31" s="1212" t="s">
        <v>8063</v>
      </c>
      <c r="G31" s="1212" t="s">
        <v>8064</v>
      </c>
      <c r="H31" s="1212" t="s">
        <v>8065</v>
      </c>
      <c r="I31" s="1212" t="s">
        <v>4566</v>
      </c>
      <c r="J31" s="1212" t="s">
        <v>8066</v>
      </c>
      <c r="K31" s="1212" t="s">
        <v>8067</v>
      </c>
      <c r="L31" s="1212" t="s">
        <v>7426</v>
      </c>
      <c r="M31" s="1212" t="s">
        <v>8068</v>
      </c>
      <c r="N31" s="1212" t="s">
        <v>8069</v>
      </c>
      <c r="O31" s="1212" t="s">
        <v>8070</v>
      </c>
      <c r="P31" s="1212" t="s">
        <v>5001</v>
      </c>
      <c r="Q31" s="1212" t="s">
        <v>3911</v>
      </c>
      <c r="R31" s="1212" t="s">
        <v>3287</v>
      </c>
      <c r="S31" s="1212" t="s">
        <v>5946</v>
      </c>
      <c r="T31" s="1212" t="s">
        <v>7385</v>
      </c>
      <c r="U31" s="1212" t="s">
        <v>736</v>
      </c>
      <c r="V31" s="1212" t="s">
        <v>2003</v>
      </c>
      <c r="W31" s="1212" t="s">
        <v>8071</v>
      </c>
      <c r="X31" s="1212" t="s">
        <v>8072</v>
      </c>
      <c r="Y31" s="1212" t="s">
        <v>8073</v>
      </c>
      <c r="Z31" s="1212" t="s">
        <v>8074</v>
      </c>
      <c r="AA31" s="1212" t="s">
        <v>8075</v>
      </c>
      <c r="AB31" s="1212"/>
      <c r="AC31" s="1212" t="s">
        <v>8076</v>
      </c>
      <c r="AD31" s="1212" t="s">
        <v>8077</v>
      </c>
      <c r="AE31" s="1212" t="s">
        <v>3282</v>
      </c>
      <c r="AF31" s="1212" t="s">
        <v>8078</v>
      </c>
      <c r="AG31" s="1212" t="s">
        <v>8079</v>
      </c>
      <c r="AH31" s="1212" t="s">
        <v>8080</v>
      </c>
      <c r="AI31" s="1212" t="s">
        <v>701</v>
      </c>
      <c r="AJ31" s="1212" t="s">
        <v>8081</v>
      </c>
      <c r="AK31" s="1212" t="s">
        <v>8082</v>
      </c>
      <c r="AL31" s="1212" t="s">
        <v>1990</v>
      </c>
      <c r="AM31" s="1212" t="s">
        <v>8083</v>
      </c>
      <c r="AN31" s="1212" t="s">
        <v>4380</v>
      </c>
      <c r="AO31" s="1212" t="s">
        <v>7817</v>
      </c>
      <c r="AP31" s="1212" t="s">
        <v>8084</v>
      </c>
      <c r="AQ31" s="1212" t="s">
        <v>8085</v>
      </c>
      <c r="AR31" s="1212" t="s">
        <v>6221</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1694</v>
      </c>
      <c r="J32" s="1231" t="s">
        <v>7680</v>
      </c>
      <c r="K32" s="1212" t="s">
        <v>3652</v>
      </c>
      <c r="L32" s="1212" t="s">
        <v>3891</v>
      </c>
      <c r="M32" s="1231" t="s">
        <v>8091</v>
      </c>
      <c r="N32" s="1212" t="s">
        <v>7222</v>
      </c>
      <c r="O32" s="1212" t="s">
        <v>7612</v>
      </c>
      <c r="P32" s="1231" t="s">
        <v>4414</v>
      </c>
      <c r="Q32" s="1212" t="s">
        <v>721</v>
      </c>
      <c r="R32" s="1231" t="s">
        <v>2165</v>
      </c>
      <c r="S32" s="1212" t="s">
        <v>8092</v>
      </c>
      <c r="T32" s="1231" t="s">
        <v>8093</v>
      </c>
      <c r="U32" s="1212" t="s">
        <v>7596</v>
      </c>
      <c r="V32" s="1231" t="s">
        <v>8094</v>
      </c>
      <c r="W32" s="1231" t="s">
        <v>8095</v>
      </c>
      <c r="X32" s="1231" t="s">
        <v>672</v>
      </c>
      <c r="Y32" s="1231" t="s">
        <v>7910</v>
      </c>
      <c r="Z32" s="1231" t="s">
        <v>7998</v>
      </c>
      <c r="AA32" s="1212" t="s">
        <v>4830</v>
      </c>
      <c r="AB32" s="1231" t="s">
        <v>2437</v>
      </c>
      <c r="AC32" s="1212" t="s">
        <v>8096</v>
      </c>
      <c r="AD32" s="1231" t="s">
        <v>8097</v>
      </c>
      <c r="AE32" s="1212" t="s">
        <v>3474</v>
      </c>
      <c r="AF32" s="1212" t="s">
        <v>8098</v>
      </c>
      <c r="AG32" s="1231" t="s">
        <v>311</v>
      </c>
      <c r="AH32" s="1231" t="s">
        <v>2553</v>
      </c>
      <c r="AI32" s="1212" t="s">
        <v>8099</v>
      </c>
      <c r="AJ32" s="1231" t="s">
        <v>8100</v>
      </c>
      <c r="AK32" s="1231" t="s">
        <v>845</v>
      </c>
      <c r="AL32" s="1231" t="s">
        <v>7462</v>
      </c>
      <c r="AM32" s="1231" t="s">
        <v>3854</v>
      </c>
      <c r="AN32" s="1231" t="s">
        <v>8101</v>
      </c>
      <c r="AO32" s="1231" t="s">
        <v>3036</v>
      </c>
      <c r="AP32" s="1212" t="s">
        <v>8102</v>
      </c>
      <c r="AQ32" s="1231" t="s">
        <v>6567</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2281</v>
      </c>
      <c r="J33" s="1245" t="s">
        <v>8109</v>
      </c>
      <c r="K33" s="1245" t="s">
        <v>1857</v>
      </c>
      <c r="L33" s="1245" t="s">
        <v>8110</v>
      </c>
      <c r="M33" s="1245" t="s">
        <v>8111</v>
      </c>
      <c r="N33" s="1245" t="s">
        <v>8112</v>
      </c>
      <c r="O33" s="1245" t="s">
        <v>8113</v>
      </c>
      <c r="P33" s="1245" t="s">
        <v>3290</v>
      </c>
      <c r="Q33" s="1247" t="s">
        <v>8114</v>
      </c>
      <c r="R33" s="1247" t="s">
        <v>8115</v>
      </c>
      <c r="S33" s="1247" t="s">
        <v>8116</v>
      </c>
      <c r="T33" s="1247" t="s">
        <v>8117</v>
      </c>
      <c r="U33" s="1247" t="s">
        <v>8118</v>
      </c>
      <c r="V33" s="1247" t="s">
        <v>8119</v>
      </c>
      <c r="W33" s="1250" t="s">
        <v>8120</v>
      </c>
      <c r="X33" s="1250" t="s">
        <v>8121</v>
      </c>
      <c r="Y33" s="1250" t="s">
        <v>8122</v>
      </c>
      <c r="Z33" s="1250" t="s">
        <v>8123</v>
      </c>
      <c r="AA33" s="1212" t="s">
        <v>1796</v>
      </c>
      <c r="AB33" s="1250" t="s">
        <v>8124</v>
      </c>
      <c r="AC33" s="1250" t="s">
        <v>5250</v>
      </c>
      <c r="AD33" s="1242" t="s">
        <v>8125</v>
      </c>
      <c r="AE33" s="1242" t="s">
        <v>428</v>
      </c>
      <c r="AF33" s="1251" t="s">
        <v>8126</v>
      </c>
      <c r="AG33" s="1251" t="s">
        <v>3267</v>
      </c>
      <c r="AH33" s="1251" t="s">
        <v>4455</v>
      </c>
      <c r="AI33" s="1251" t="s">
        <v>8127</v>
      </c>
      <c r="AJ33" s="1251" t="s">
        <v>8128</v>
      </c>
      <c r="AK33" s="1251" t="s">
        <v>292</v>
      </c>
      <c r="AL33" s="1251" t="s">
        <v>2537</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4714</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2555</v>
      </c>
      <c r="AC34" s="1260" t="s">
        <v>3581</v>
      </c>
      <c r="AD34" s="1258" t="s">
        <v>8152</v>
      </c>
      <c r="AE34" s="1258" t="s">
        <v>3643</v>
      </c>
      <c r="AF34" s="1261" t="s">
        <v>7461</v>
      </c>
      <c r="AG34" s="1261" t="s">
        <v>8153</v>
      </c>
      <c r="AH34" s="1261" t="s">
        <v>2050</v>
      </c>
      <c r="AI34" s="1261" t="s">
        <v>8154</v>
      </c>
      <c r="AJ34" s="1261" t="s">
        <v>8155</v>
      </c>
      <c r="AK34" s="1261" t="s">
        <v>8156</v>
      </c>
      <c r="AL34" s="1261" t="s">
        <v>4686</v>
      </c>
      <c r="AM34" s="1252" t="s">
        <v>7926</v>
      </c>
      <c r="AN34" s="1252" t="s">
        <v>4686</v>
      </c>
      <c r="AO34" s="1252" t="s">
        <v>3718</v>
      </c>
      <c r="AP34" s="1252" t="s">
        <v>8157</v>
      </c>
      <c r="AQ34" s="1252" t="s">
        <v>2111</v>
      </c>
      <c r="AR34" s="1252" t="s">
        <v>8158</v>
      </c>
      <c r="AS34" s="1252" t="s">
        <v>5215</v>
      </c>
      <c r="AT34" s="1246" t="s">
        <v>8159</v>
      </c>
      <c r="AU34" s="1262" t="s">
        <v>8160</v>
      </c>
      <c r="AV34" s="1213" t="str">
        <f t="shared" si="2"/>
        <v>2:54</v>
      </c>
      <c r="AW34" s="1289"/>
    </row>
    <row r="35" ht="15.75" customHeight="1">
      <c r="A35" s="1255" t="s">
        <v>3942</v>
      </c>
      <c r="B35" s="1203" t="s">
        <v>7342</v>
      </c>
      <c r="C35" s="1290">
        <v>0.050868055555555555</v>
      </c>
      <c r="D35" s="1231" t="s">
        <v>8161</v>
      </c>
      <c r="E35" s="1213" t="s">
        <v>6003</v>
      </c>
      <c r="F35" s="1213" t="s">
        <v>8162</v>
      </c>
      <c r="G35" s="1213" t="s">
        <v>8163</v>
      </c>
      <c r="H35" s="1213" t="s">
        <v>7940</v>
      </c>
      <c r="I35" s="1213" t="s">
        <v>1363</v>
      </c>
      <c r="J35" s="1213" t="s">
        <v>8133</v>
      </c>
      <c r="K35" s="1213" t="s">
        <v>8164</v>
      </c>
      <c r="L35" s="1213" t="s">
        <v>7620</v>
      </c>
      <c r="M35" s="1213" t="s">
        <v>4596</v>
      </c>
      <c r="N35" s="1213" t="s">
        <v>6871</v>
      </c>
      <c r="O35" s="1213" t="s">
        <v>8165</v>
      </c>
      <c r="P35" s="1213" t="s">
        <v>4071</v>
      </c>
      <c r="Q35" s="1213" t="s">
        <v>8166</v>
      </c>
      <c r="R35" s="1213" t="s">
        <v>8167</v>
      </c>
      <c r="S35" s="1213" t="s">
        <v>7868</v>
      </c>
      <c r="T35" s="1213" t="s">
        <v>4053</v>
      </c>
      <c r="U35" s="1213" t="s">
        <v>8168</v>
      </c>
      <c r="V35" s="1213" t="s">
        <v>8169</v>
      </c>
      <c r="W35" s="1213" t="s">
        <v>8170</v>
      </c>
      <c r="X35" s="1213" t="s">
        <v>8171</v>
      </c>
      <c r="Y35" s="1213" t="s">
        <v>3406</v>
      </c>
      <c r="Z35" s="1213" t="s">
        <v>8172</v>
      </c>
      <c r="AA35" s="1213" t="s">
        <v>8173</v>
      </c>
      <c r="AB35" s="1213" t="s">
        <v>8174</v>
      </c>
      <c r="AC35" s="1213" t="s">
        <v>2593</v>
      </c>
      <c r="AD35" s="1213" t="s">
        <v>8175</v>
      </c>
      <c r="AE35" s="1213" t="s">
        <v>512</v>
      </c>
      <c r="AF35" s="1213" t="s">
        <v>8176</v>
      </c>
      <c r="AG35" s="1213" t="s">
        <v>4680</v>
      </c>
      <c r="AH35" s="1213" t="s">
        <v>8177</v>
      </c>
      <c r="AI35" s="1213" t="s">
        <v>8178</v>
      </c>
      <c r="AJ35" s="1213" t="s">
        <v>8179</v>
      </c>
      <c r="AK35" s="1213" t="s">
        <v>4674</v>
      </c>
      <c r="AL35" s="1213" t="s">
        <v>8180</v>
      </c>
      <c r="AM35" s="1213" t="s">
        <v>8181</v>
      </c>
      <c r="AN35" s="1213" t="s">
        <v>3732</v>
      </c>
      <c r="AO35" s="1213" t="s">
        <v>7708</v>
      </c>
      <c r="AP35" s="1213" t="s">
        <v>8182</v>
      </c>
      <c r="AQ35" s="1213" t="s">
        <v>8183</v>
      </c>
      <c r="AR35" s="1213" t="s">
        <v>7604</v>
      </c>
      <c r="AS35" s="1213" t="s">
        <v>4189</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4903</v>
      </c>
      <c r="K36" s="1213" t="s">
        <v>7898</v>
      </c>
      <c r="L36" s="1258" t="s">
        <v>3730</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5095</v>
      </c>
      <c r="Z36" s="1242" t="s">
        <v>7872</v>
      </c>
      <c r="AA36" s="1213" t="s">
        <v>8189</v>
      </c>
      <c r="AB36" s="1258" t="s">
        <v>8190</v>
      </c>
      <c r="AC36" s="1212" t="s">
        <v>8191</v>
      </c>
      <c r="AD36" s="1258" t="s">
        <v>8192</v>
      </c>
      <c r="AE36" s="1212" t="s">
        <v>8193</v>
      </c>
      <c r="AF36" s="1258" t="s">
        <v>8194</v>
      </c>
      <c r="AG36" s="1213" t="s">
        <v>5929</v>
      </c>
      <c r="AH36" s="1309" t="s">
        <v>7426</v>
      </c>
      <c r="AI36" s="1310" t="s">
        <v>7427</v>
      </c>
      <c r="AJ36" s="1258" t="s">
        <v>8195</v>
      </c>
      <c r="AK36" s="1213" t="s">
        <v>5189</v>
      </c>
      <c r="AL36" s="1309" t="s">
        <v>7429</v>
      </c>
      <c r="AM36" s="1213" t="s">
        <v>8196</v>
      </c>
      <c r="AN36" s="1258" t="s">
        <v>5067</v>
      </c>
      <c r="AO36" s="1310" t="s">
        <v>7431</v>
      </c>
      <c r="AP36" s="1242" t="s">
        <v>8197</v>
      </c>
      <c r="AQ36" s="1310" t="s">
        <v>7433</v>
      </c>
      <c r="AR36" s="1309" t="s">
        <v>7434</v>
      </c>
      <c r="AS36" s="1213" t="s">
        <v>955</v>
      </c>
      <c r="AT36" s="1309" t="s">
        <v>7435</v>
      </c>
      <c r="AU36" s="1212" t="s">
        <v>7436</v>
      </c>
      <c r="AV36" s="1213" t="str">
        <f t="shared" si="2"/>
        <v>2:24</v>
      </c>
      <c r="AW36" s="1305"/>
    </row>
    <row r="37">
      <c r="A37" s="1255" t="s">
        <v>2721</v>
      </c>
      <c r="B37" s="1307" t="s">
        <v>7370</v>
      </c>
      <c r="C37" s="1216">
        <v>0.0509375</v>
      </c>
      <c r="D37" s="1231" t="s">
        <v>8198</v>
      </c>
      <c r="E37" s="1231" t="s">
        <v>6390</v>
      </c>
      <c r="F37" s="1231" t="s">
        <v>6969</v>
      </c>
      <c r="G37" s="1231" t="s">
        <v>8199</v>
      </c>
      <c r="H37" s="1231" t="s">
        <v>8200</v>
      </c>
      <c r="I37" s="1231" t="s">
        <v>2074</v>
      </c>
      <c r="J37" s="1231" t="s">
        <v>8201</v>
      </c>
      <c r="K37" s="1231" t="s">
        <v>8202</v>
      </c>
      <c r="L37" s="1231" t="s">
        <v>7265</v>
      </c>
      <c r="M37" s="1231" t="s">
        <v>8203</v>
      </c>
      <c r="N37" s="1231" t="s">
        <v>5257</v>
      </c>
      <c r="O37" s="1231" t="s">
        <v>8204</v>
      </c>
      <c r="P37" s="1231" t="s">
        <v>413</v>
      </c>
      <c r="Q37" s="1231" t="s">
        <v>8205</v>
      </c>
      <c r="R37" s="1231" t="s">
        <v>8206</v>
      </c>
      <c r="S37" s="1231" t="s">
        <v>5811</v>
      </c>
      <c r="T37" s="1231" t="s">
        <v>8207</v>
      </c>
      <c r="U37" s="1231" t="s">
        <v>8208</v>
      </c>
      <c r="V37" s="1231" t="s">
        <v>8209</v>
      </c>
      <c r="W37" s="1231" t="s">
        <v>8210</v>
      </c>
      <c r="X37" s="1231" t="s">
        <v>7643</v>
      </c>
      <c r="Y37" s="1231" t="s">
        <v>3282</v>
      </c>
      <c r="Z37" s="1231" t="s">
        <v>8211</v>
      </c>
      <c r="AA37" s="1231" t="s">
        <v>8173</v>
      </c>
      <c r="AB37" s="1231" t="s">
        <v>7650</v>
      </c>
      <c r="AC37" s="1231" t="s">
        <v>468</v>
      </c>
      <c r="AD37" s="1231" t="s">
        <v>8212</v>
      </c>
      <c r="AE37" s="1231" t="s">
        <v>7953</v>
      </c>
      <c r="AF37" s="1231" t="s">
        <v>5118</v>
      </c>
      <c r="AG37" s="1231" t="s">
        <v>7855</v>
      </c>
      <c r="AH37" s="1231" t="s">
        <v>8213</v>
      </c>
      <c r="AI37" s="1231" t="s">
        <v>8214</v>
      </c>
      <c r="AJ37" s="1231" t="s">
        <v>8215</v>
      </c>
      <c r="AK37" s="1231" t="s">
        <v>8216</v>
      </c>
      <c r="AL37" s="1231" t="s">
        <v>2631</v>
      </c>
      <c r="AM37" s="1231" t="s">
        <v>6571</v>
      </c>
      <c r="AN37" s="1231" t="s">
        <v>3494</v>
      </c>
      <c r="AO37" s="1231" t="s">
        <v>8217</v>
      </c>
      <c r="AP37" s="1231" t="s">
        <v>8218</v>
      </c>
      <c r="AQ37" s="1231" t="s">
        <v>3520</v>
      </c>
      <c r="AR37" s="1231" t="s">
        <v>8219</v>
      </c>
      <c r="AS37" s="1231" t="s">
        <v>3508</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3918</v>
      </c>
      <c r="F38" s="1242" t="s">
        <v>8224</v>
      </c>
      <c r="G38" s="1242" t="s">
        <v>8225</v>
      </c>
      <c r="H38" s="1231" t="s">
        <v>8226</v>
      </c>
      <c r="I38" s="1243" t="s">
        <v>4563</v>
      </c>
      <c r="J38" s="1245" t="s">
        <v>7478</v>
      </c>
      <c r="K38" s="1245" t="s">
        <v>8227</v>
      </c>
      <c r="L38" s="1312" t="s">
        <v>7378</v>
      </c>
      <c r="M38" s="1245" t="s">
        <v>4808</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4622</v>
      </c>
      <c r="AB38" s="1250" t="s">
        <v>5763</v>
      </c>
      <c r="AC38" s="1283" t="s">
        <v>4623</v>
      </c>
      <c r="AD38" s="1242" t="s">
        <v>8236</v>
      </c>
      <c r="AE38" s="1242" t="s">
        <v>2501</v>
      </c>
      <c r="AF38" s="1251" t="s">
        <v>8237</v>
      </c>
      <c r="AG38" s="1251" t="s">
        <v>8238</v>
      </c>
      <c r="AH38" s="1251" t="s">
        <v>357</v>
      </c>
      <c r="AI38" s="1251" t="s">
        <v>1032</v>
      </c>
      <c r="AJ38" s="1251" t="s">
        <v>8239</v>
      </c>
      <c r="AK38" s="1251" t="s">
        <v>8240</v>
      </c>
      <c r="AL38" s="1251" t="s">
        <v>4156</v>
      </c>
      <c r="AM38" s="1253" t="s">
        <v>8241</v>
      </c>
      <c r="AN38" s="1315" t="s">
        <v>7397</v>
      </c>
      <c r="AO38" s="1253" t="s">
        <v>1857</v>
      </c>
      <c r="AP38" s="1253" t="s">
        <v>8242</v>
      </c>
      <c r="AQ38" s="1253" t="s">
        <v>8243</v>
      </c>
      <c r="AR38" s="1253" t="s">
        <v>8244</v>
      </c>
      <c r="AS38" s="1253" t="s">
        <v>2210</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2164</v>
      </c>
      <c r="K39" s="1212" t="s">
        <v>7730</v>
      </c>
      <c r="L39" s="1212" t="s">
        <v>4086</v>
      </c>
      <c r="M39" s="1212" t="s">
        <v>8252</v>
      </c>
      <c r="N39" s="1212" t="s">
        <v>8253</v>
      </c>
      <c r="O39" s="1212" t="s">
        <v>8254</v>
      </c>
      <c r="P39" s="1212" t="s">
        <v>3755</v>
      </c>
      <c r="Q39" s="1212" t="s">
        <v>8255</v>
      </c>
      <c r="R39" s="1212" t="s">
        <v>8256</v>
      </c>
      <c r="S39" s="1212" t="s">
        <v>8257</v>
      </c>
      <c r="T39" s="1213" t="s">
        <v>3339</v>
      </c>
      <c r="U39" s="1213" t="s">
        <v>8258</v>
      </c>
      <c r="V39" s="1212" t="s">
        <v>1426</v>
      </c>
      <c r="W39" s="1212" t="s">
        <v>8259</v>
      </c>
      <c r="X39" s="1212" t="s">
        <v>8260</v>
      </c>
      <c r="Y39" s="1212" t="s">
        <v>8261</v>
      </c>
      <c r="Z39" s="1212" t="s">
        <v>1759</v>
      </c>
      <c r="AA39" s="1212" t="s">
        <v>8262</v>
      </c>
      <c r="AB39" s="1212" t="s">
        <v>8263</v>
      </c>
      <c r="AC39" s="1212" t="s">
        <v>5441</v>
      </c>
      <c r="AD39" s="1212" t="s">
        <v>8264</v>
      </c>
      <c r="AE39" s="1212" t="s">
        <v>7590</v>
      </c>
      <c r="AF39" s="1213" t="s">
        <v>8265</v>
      </c>
      <c r="AG39" s="1212" t="s">
        <v>277</v>
      </c>
      <c r="AH39" s="1212" t="s">
        <v>4076</v>
      </c>
      <c r="AI39" s="1212" t="s">
        <v>8266</v>
      </c>
      <c r="AJ39" s="1212" t="s">
        <v>8267</v>
      </c>
      <c r="AK39" s="1212" t="s">
        <v>8268</v>
      </c>
      <c r="AL39" s="1212" t="s">
        <v>8269</v>
      </c>
      <c r="AM39" s="1212" t="s">
        <v>3144</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2489</v>
      </c>
      <c r="B40" s="1184" t="s">
        <v>7370</v>
      </c>
      <c r="C40" s="1204">
        <v>0.0512962962962963</v>
      </c>
      <c r="D40" s="1231" t="s">
        <v>8276</v>
      </c>
      <c r="E40" s="1242" t="s">
        <v>8277</v>
      </c>
      <c r="F40" s="1242" t="s">
        <v>8278</v>
      </c>
      <c r="G40" s="1242" t="s">
        <v>8279</v>
      </c>
      <c r="H40" s="1243" t="s">
        <v>8280</v>
      </c>
      <c r="I40" s="1243" t="s">
        <v>3225</v>
      </c>
      <c r="J40" s="1245" t="s">
        <v>7635</v>
      </c>
      <c r="K40" s="1245" t="s">
        <v>3588</v>
      </c>
      <c r="L40" s="1245" t="s">
        <v>5128</v>
      </c>
      <c r="M40" s="1245" t="s">
        <v>1037</v>
      </c>
      <c r="N40" s="1245" t="s">
        <v>8281</v>
      </c>
      <c r="O40" s="1245" t="s">
        <v>8282</v>
      </c>
      <c r="P40" s="1245" t="s">
        <v>5250</v>
      </c>
      <c r="Q40" s="1247" t="s">
        <v>8283</v>
      </c>
      <c r="R40" s="1247" t="s">
        <v>4981</v>
      </c>
      <c r="S40" s="1247" t="s">
        <v>7681</v>
      </c>
      <c r="T40" s="1247" t="s">
        <v>8281</v>
      </c>
      <c r="U40" s="1247" t="s">
        <v>8284</v>
      </c>
      <c r="V40" s="1247" t="s">
        <v>5506</v>
      </c>
      <c r="W40" s="1250" t="s">
        <v>8120</v>
      </c>
      <c r="X40" s="1250" t="s">
        <v>5193</v>
      </c>
      <c r="Y40" s="1250" t="s">
        <v>8285</v>
      </c>
      <c r="Z40" s="1250" t="s">
        <v>3026</v>
      </c>
      <c r="AA40" s="1250" t="s">
        <v>3741</v>
      </c>
      <c r="AB40" s="1250" t="s">
        <v>7707</v>
      </c>
      <c r="AC40" s="1250" t="s">
        <v>1742</v>
      </c>
      <c r="AD40" s="1242" t="s">
        <v>8286</v>
      </c>
      <c r="AE40" s="1242" t="s">
        <v>5009</v>
      </c>
      <c r="AF40" s="1251" t="s">
        <v>8287</v>
      </c>
      <c r="AG40" s="1251" t="s">
        <v>277</v>
      </c>
      <c r="AH40" s="1251" t="s">
        <v>8288</v>
      </c>
      <c r="AI40" s="1251" t="s">
        <v>5081</v>
      </c>
      <c r="AJ40" s="1316" t="s">
        <v>7395</v>
      </c>
      <c r="AK40" s="1251" t="s">
        <v>8174</v>
      </c>
      <c r="AL40" s="1251" t="s">
        <v>7932</v>
      </c>
      <c r="AM40" s="1253" t="s">
        <v>8289</v>
      </c>
      <c r="AN40" s="1253" t="s">
        <v>8290</v>
      </c>
      <c r="AO40" s="1253" t="s">
        <v>8291</v>
      </c>
      <c r="AP40" s="1253" t="s">
        <v>8292</v>
      </c>
      <c r="AQ40" s="1253" t="s">
        <v>8293</v>
      </c>
      <c r="AR40" s="1253" t="s">
        <v>8294</v>
      </c>
      <c r="AS40" s="1253" t="s">
        <v>5564</v>
      </c>
      <c r="AT40" s="1245" t="s">
        <v>8295</v>
      </c>
      <c r="AU40" s="1317" t="s">
        <v>8296</v>
      </c>
      <c r="AV40" s="1213" t="str">
        <f t="shared" si="2"/>
        <v>4:30</v>
      </c>
      <c r="AW40" s="1238"/>
    </row>
    <row r="41" ht="15.75" customHeight="1">
      <c r="A41" s="1257" t="s">
        <v>3629</v>
      </c>
      <c r="B41" s="1264" t="s">
        <v>7370</v>
      </c>
      <c r="C41" s="1204">
        <v>0.05130787037037037</v>
      </c>
      <c r="D41" s="1231" t="s">
        <v>8297</v>
      </c>
      <c r="E41" s="1242" t="s">
        <v>8298</v>
      </c>
      <c r="F41" s="1242" t="s">
        <v>8299</v>
      </c>
      <c r="G41" s="1318" t="s">
        <v>7374</v>
      </c>
      <c r="H41" s="1243" t="s">
        <v>8300</v>
      </c>
      <c r="I41" s="1243" t="s">
        <v>571</v>
      </c>
      <c r="J41" s="1245" t="s">
        <v>3399</v>
      </c>
      <c r="K41" s="1245" t="s">
        <v>8301</v>
      </c>
      <c r="L41" s="1245" t="s">
        <v>8302</v>
      </c>
      <c r="M41" s="1245" t="s">
        <v>8303</v>
      </c>
      <c r="N41" s="1246" t="s">
        <v>608</v>
      </c>
      <c r="O41" s="1245" t="s">
        <v>8304</v>
      </c>
      <c r="P41" s="1245" t="s">
        <v>268</v>
      </c>
      <c r="Q41" s="1247" t="s">
        <v>8305</v>
      </c>
      <c r="R41" s="1247" t="s">
        <v>3098</v>
      </c>
      <c r="S41" s="1249" t="s">
        <v>3338</v>
      </c>
      <c r="T41" s="1247" t="s">
        <v>8129</v>
      </c>
      <c r="U41" s="1249" t="s">
        <v>8306</v>
      </c>
      <c r="V41" s="1249" t="s">
        <v>3510</v>
      </c>
      <c r="W41" s="1250" t="s">
        <v>8307</v>
      </c>
      <c r="X41" s="1250" t="s">
        <v>673</v>
      </c>
      <c r="Y41" s="1250" t="s">
        <v>3293</v>
      </c>
      <c r="Z41" s="1250" t="s">
        <v>8308</v>
      </c>
      <c r="AA41" s="1250" t="s">
        <v>4975</v>
      </c>
      <c r="AB41" s="1250" t="s">
        <v>8309</v>
      </c>
      <c r="AC41" s="1260" t="s">
        <v>6340</v>
      </c>
      <c r="AD41" s="1242" t="s">
        <v>8310</v>
      </c>
      <c r="AE41" s="1258" t="s">
        <v>4414</v>
      </c>
      <c r="AF41" s="1251" t="s">
        <v>8311</v>
      </c>
      <c r="AG41" s="1251" t="s">
        <v>8312</v>
      </c>
      <c r="AH41" s="1251" t="s">
        <v>2787</v>
      </c>
      <c r="AI41" s="1251" t="s">
        <v>8313</v>
      </c>
      <c r="AJ41" s="1251" t="s">
        <v>8314</v>
      </c>
      <c r="AK41" s="1251" t="s">
        <v>8315</v>
      </c>
      <c r="AL41" s="1261" t="s">
        <v>5567</v>
      </c>
      <c r="AM41" s="1253" t="s">
        <v>8316</v>
      </c>
      <c r="AN41" s="1253" t="s">
        <v>3075</v>
      </c>
      <c r="AO41" s="1253" t="s">
        <v>8317</v>
      </c>
      <c r="AP41" s="1253" t="s">
        <v>8318</v>
      </c>
      <c r="AQ41" s="1253" t="s">
        <v>3679</v>
      </c>
      <c r="AR41" s="1253" t="s">
        <v>7434</v>
      </c>
      <c r="AS41" s="1252" t="s">
        <v>2210</v>
      </c>
      <c r="AT41" s="1245" t="s">
        <v>8319</v>
      </c>
      <c r="AU41" s="1237" t="s">
        <v>8320</v>
      </c>
      <c r="AV41" s="1213" t="str">
        <f t="shared" si="2"/>
        <v>2:51</v>
      </c>
      <c r="AW41" s="1271" t="s">
        <v>8321</v>
      </c>
    </row>
    <row r="42" ht="15.75" customHeight="1">
      <c r="A42" s="1255" t="s">
        <v>2198</v>
      </c>
      <c r="B42" s="1319" t="s">
        <v>7404</v>
      </c>
      <c r="C42" s="1290">
        <v>0.051319444444444445</v>
      </c>
      <c r="D42" s="1231" t="s">
        <v>8322</v>
      </c>
      <c r="E42" s="1213" t="s">
        <v>7498</v>
      </c>
      <c r="F42" s="1213" t="s">
        <v>8323</v>
      </c>
      <c r="G42" s="1213" t="s">
        <v>8324</v>
      </c>
      <c r="H42" s="1213" t="s">
        <v>8325</v>
      </c>
      <c r="I42" s="1213" t="s">
        <v>4553</v>
      </c>
      <c r="J42" s="1213" t="s">
        <v>8326</v>
      </c>
      <c r="K42" s="1213" t="s">
        <v>7995</v>
      </c>
      <c r="L42" s="1213" t="s">
        <v>3600</v>
      </c>
      <c r="M42" s="1213" t="s">
        <v>8115</v>
      </c>
      <c r="N42" s="1213" t="s">
        <v>4403</v>
      </c>
      <c r="O42" s="1213" t="s">
        <v>8327</v>
      </c>
      <c r="P42" s="1320" t="s">
        <v>4731</v>
      </c>
      <c r="Q42" s="1213" t="s">
        <v>7114</v>
      </c>
      <c r="R42" s="1213" t="s">
        <v>8328</v>
      </c>
      <c r="S42" s="1213" t="s">
        <v>1072</v>
      </c>
      <c r="T42" s="1213" t="s">
        <v>8329</v>
      </c>
      <c r="U42" s="1213" t="s">
        <v>1242</v>
      </c>
      <c r="V42" s="1213" t="s">
        <v>345</v>
      </c>
      <c r="W42" s="1213" t="s">
        <v>8330</v>
      </c>
      <c r="X42" s="1213" t="s">
        <v>608</v>
      </c>
      <c r="Y42" s="1213" t="s">
        <v>3349</v>
      </c>
      <c r="Z42" s="1213" t="s">
        <v>8331</v>
      </c>
      <c r="AA42" s="1213" t="s">
        <v>8154</v>
      </c>
      <c r="AB42" s="1213" t="s">
        <v>3648</v>
      </c>
      <c r="AC42" s="1213" t="s">
        <v>141</v>
      </c>
      <c r="AD42" s="1213" t="s">
        <v>8332</v>
      </c>
      <c r="AE42" s="1320" t="s">
        <v>2501</v>
      </c>
      <c r="AF42" s="1320" t="s">
        <v>2667</v>
      </c>
      <c r="AG42" s="1213" t="s">
        <v>3858</v>
      </c>
      <c r="AH42" s="1213" t="s">
        <v>8333</v>
      </c>
      <c r="AI42" s="1213" t="s">
        <v>8334</v>
      </c>
      <c r="AJ42" s="1213" t="s">
        <v>8335</v>
      </c>
      <c r="AK42" s="1213" t="s">
        <v>6089</v>
      </c>
      <c r="AL42" s="1213" t="s">
        <v>4921</v>
      </c>
      <c r="AM42" s="1320" t="s">
        <v>7430</v>
      </c>
      <c r="AN42" s="1310" t="s">
        <v>1901</v>
      </c>
      <c r="AO42" s="1213" t="s">
        <v>4409</v>
      </c>
      <c r="AP42" s="1213" t="s">
        <v>8336</v>
      </c>
      <c r="AQ42" s="1213" t="s">
        <v>8337</v>
      </c>
      <c r="AR42" s="1213" t="s">
        <v>7681</v>
      </c>
      <c r="AS42" s="1320" t="s">
        <v>4683</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3581</v>
      </c>
      <c r="J43" s="1245" t="s">
        <v>1712</v>
      </c>
      <c r="K43" s="1245" t="s">
        <v>7578</v>
      </c>
      <c r="L43" s="1245" t="s">
        <v>3328</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4766</v>
      </c>
      <c r="Z43" s="1250" t="s">
        <v>1168</v>
      </c>
      <c r="AA43" s="1250" t="s">
        <v>8356</v>
      </c>
      <c r="AB43" s="1250" t="s">
        <v>5499</v>
      </c>
      <c r="AC43" s="1250" t="s">
        <v>2358</v>
      </c>
      <c r="AD43" s="1242" t="s">
        <v>8357</v>
      </c>
      <c r="AE43" s="1242" t="s">
        <v>4766</v>
      </c>
      <c r="AF43" s="1251" t="s">
        <v>8358</v>
      </c>
      <c r="AG43" s="1251" t="s">
        <v>6163</v>
      </c>
      <c r="AH43" s="1251" t="s">
        <v>3219</v>
      </c>
      <c r="AI43" s="1251" t="s">
        <v>8359</v>
      </c>
      <c r="AJ43" s="1251" t="s">
        <v>8360</v>
      </c>
      <c r="AK43" s="1251" t="s">
        <v>8260</v>
      </c>
      <c r="AL43" s="1251" t="s">
        <v>2214</v>
      </c>
      <c r="AM43" s="1253" t="s">
        <v>8361</v>
      </c>
      <c r="AN43" s="1253" t="s">
        <v>8362</v>
      </c>
      <c r="AO43" s="1253" t="s">
        <v>8363</v>
      </c>
      <c r="AP43" s="1253" t="s">
        <v>8364</v>
      </c>
      <c r="AQ43" s="1253" t="s">
        <v>7909</v>
      </c>
      <c r="AR43" s="1253" t="s">
        <v>8365</v>
      </c>
      <c r="AS43" s="1253" t="s">
        <v>4152</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4707</v>
      </c>
      <c r="I44" s="1321" t="s">
        <v>236</v>
      </c>
      <c r="J44" s="1246" t="s">
        <v>8372</v>
      </c>
      <c r="K44" s="1246" t="s">
        <v>3114</v>
      </c>
      <c r="L44" s="1322" t="s">
        <v>7411</v>
      </c>
      <c r="M44" s="1322" t="s">
        <v>7412</v>
      </c>
      <c r="N44" s="1246" t="s">
        <v>8373</v>
      </c>
      <c r="O44" s="1322" t="s">
        <v>7414</v>
      </c>
      <c r="P44" s="1246" t="s">
        <v>278</v>
      </c>
      <c r="Q44" s="1249" t="s">
        <v>8374</v>
      </c>
      <c r="R44" s="1249" t="s">
        <v>8375</v>
      </c>
      <c r="S44" s="1323" t="s">
        <v>7417</v>
      </c>
      <c r="T44" s="1323" t="s">
        <v>7418</v>
      </c>
      <c r="U44" s="1249" t="s">
        <v>8376</v>
      </c>
      <c r="V44" s="1249" t="s">
        <v>3526</v>
      </c>
      <c r="W44" s="1324" t="s">
        <v>7421</v>
      </c>
      <c r="X44" s="1260" t="s">
        <v>3507</v>
      </c>
      <c r="Y44" s="1260" t="s">
        <v>4553</v>
      </c>
      <c r="Z44" s="1260" t="s">
        <v>5970</v>
      </c>
      <c r="AA44" s="1260" t="s">
        <v>8003</v>
      </c>
      <c r="AB44" s="1324" t="s">
        <v>7424</v>
      </c>
      <c r="AC44" s="1260" t="s">
        <v>6229</v>
      </c>
      <c r="AD44" s="1325" t="s">
        <v>7425</v>
      </c>
      <c r="AE44" s="1258" t="s">
        <v>8377</v>
      </c>
      <c r="AF44" s="1261" t="s">
        <v>8378</v>
      </c>
      <c r="AG44" s="1261" t="s">
        <v>8379</v>
      </c>
      <c r="AH44" s="1261" t="s">
        <v>2571</v>
      </c>
      <c r="AI44" s="1261" t="s">
        <v>8380</v>
      </c>
      <c r="AJ44" s="1261" t="s">
        <v>8381</v>
      </c>
      <c r="AK44" s="1326" t="s">
        <v>1621</v>
      </c>
      <c r="AL44" s="1261" t="s">
        <v>8382</v>
      </c>
      <c r="AM44" s="1252" t="s">
        <v>8383</v>
      </c>
      <c r="AN44" s="1253" t="s">
        <v>4883</v>
      </c>
      <c r="AO44" s="1252" t="s">
        <v>8384</v>
      </c>
      <c r="AP44" s="1252" t="s">
        <v>8385</v>
      </c>
      <c r="AQ44" s="1252" t="s">
        <v>8386</v>
      </c>
      <c r="AR44" s="1252" t="s">
        <v>8387</v>
      </c>
      <c r="AS44" s="1252" t="s">
        <v>4062</v>
      </c>
      <c r="AT44" s="1246" t="s">
        <v>8388</v>
      </c>
      <c r="AU44" s="1262" t="s">
        <v>8389</v>
      </c>
      <c r="AV44" s="1213" t="str">
        <f t="shared" si="2"/>
        <v>1:58</v>
      </c>
      <c r="AW44" s="1289"/>
    </row>
    <row r="45" ht="15.75" customHeight="1">
      <c r="A45" s="1215" t="s">
        <v>2867</v>
      </c>
      <c r="B45" s="1203" t="s">
        <v>7342</v>
      </c>
      <c r="C45" s="1290">
        <v>0.05134259259259259</v>
      </c>
      <c r="D45" s="1231" t="s">
        <v>8390</v>
      </c>
      <c r="E45" s="1213" t="s">
        <v>8391</v>
      </c>
      <c r="F45" s="1213" t="s">
        <v>8392</v>
      </c>
      <c r="G45" s="1213" t="s">
        <v>8393</v>
      </c>
      <c r="H45" s="1213" t="s">
        <v>7948</v>
      </c>
      <c r="I45" s="1213" t="s">
        <v>5386</v>
      </c>
      <c r="J45" s="1213" t="s">
        <v>8394</v>
      </c>
      <c r="K45" s="1213" t="s">
        <v>3237</v>
      </c>
      <c r="L45" s="1213" t="s">
        <v>8395</v>
      </c>
      <c r="M45" s="1213" t="s">
        <v>8091</v>
      </c>
      <c r="N45" s="1213" t="s">
        <v>194</v>
      </c>
      <c r="O45" s="1213" t="s">
        <v>8396</v>
      </c>
      <c r="P45" s="1213" t="s">
        <v>4477</v>
      </c>
      <c r="Q45" s="1213" t="s">
        <v>1892</v>
      </c>
      <c r="R45" s="1213" t="s">
        <v>8349</v>
      </c>
      <c r="S45" s="1213" t="s">
        <v>7966</v>
      </c>
      <c r="T45" s="1213" t="s">
        <v>8397</v>
      </c>
      <c r="U45" s="1213" t="s">
        <v>8398</v>
      </c>
      <c r="V45" s="1213" t="s">
        <v>8399</v>
      </c>
      <c r="W45" s="1213" t="s">
        <v>8400</v>
      </c>
      <c r="X45" s="1213" t="s">
        <v>8401</v>
      </c>
      <c r="Y45" s="1213" t="s">
        <v>278</v>
      </c>
      <c r="Z45" s="1213" t="s">
        <v>6654</v>
      </c>
      <c r="AA45" s="1213" t="s">
        <v>7904</v>
      </c>
      <c r="AB45" s="1213" t="s">
        <v>7447</v>
      </c>
      <c r="AC45" s="1213" t="s">
        <v>5441</v>
      </c>
      <c r="AD45" s="1213" t="s">
        <v>8402</v>
      </c>
      <c r="AE45" s="1213" t="s">
        <v>278</v>
      </c>
      <c r="AF45" s="1213" t="s">
        <v>8403</v>
      </c>
      <c r="AG45" s="1213" t="s">
        <v>8404</v>
      </c>
      <c r="AH45" s="1213" t="s">
        <v>4399</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3873</v>
      </c>
      <c r="AT45" s="1213" t="s">
        <v>8413</v>
      </c>
      <c r="AU45" s="1213" t="s">
        <v>7959</v>
      </c>
      <c r="AV45" s="1213" t="str">
        <f t="shared" si="2"/>
        <v>2:27</v>
      </c>
      <c r="AW45" s="1274"/>
    </row>
    <row r="46" ht="15.75" customHeight="1">
      <c r="A46" s="1269" t="s">
        <v>2890</v>
      </c>
      <c r="B46" s="1184" t="s">
        <v>7370</v>
      </c>
      <c r="C46" s="1204">
        <v>0.051354166666666666</v>
      </c>
      <c r="D46" s="1242" t="s">
        <v>8414</v>
      </c>
      <c r="E46" s="1231" t="s">
        <v>6039</v>
      </c>
      <c r="F46" s="1231" t="s">
        <v>8415</v>
      </c>
      <c r="G46" s="1242" t="s">
        <v>8416</v>
      </c>
      <c r="H46" s="1243" t="s">
        <v>8417</v>
      </c>
      <c r="I46" s="1231" t="s">
        <v>1067</v>
      </c>
      <c r="J46" s="1231" t="s">
        <v>7941</v>
      </c>
      <c r="K46" s="1231" t="s">
        <v>8041</v>
      </c>
      <c r="L46" s="1231" t="s">
        <v>2138</v>
      </c>
      <c r="M46" s="1231" t="s">
        <v>8418</v>
      </c>
      <c r="N46" s="1245" t="s">
        <v>7851</v>
      </c>
      <c r="O46" s="1231" t="s">
        <v>8419</v>
      </c>
      <c r="P46" s="1245" t="s">
        <v>8096</v>
      </c>
      <c r="Q46" s="1231" t="s">
        <v>2135</v>
      </c>
      <c r="R46" s="1231" t="s">
        <v>4938</v>
      </c>
      <c r="S46" s="1247" t="s">
        <v>7893</v>
      </c>
      <c r="T46" s="1231" t="s">
        <v>5312</v>
      </c>
      <c r="U46" s="1247" t="s">
        <v>8420</v>
      </c>
      <c r="V46" s="1231" t="s">
        <v>2544</v>
      </c>
      <c r="W46" s="1231" t="s">
        <v>8421</v>
      </c>
      <c r="X46" s="1231" t="s">
        <v>8422</v>
      </c>
      <c r="Y46" s="1231" t="s">
        <v>7953</v>
      </c>
      <c r="Z46" s="1231" t="s">
        <v>2599</v>
      </c>
      <c r="AA46" s="1250" t="s">
        <v>1032</v>
      </c>
      <c r="AB46" s="1231" t="s">
        <v>3865</v>
      </c>
      <c r="AC46" s="1231" t="s">
        <v>8423</v>
      </c>
      <c r="AD46" s="1231" t="s">
        <v>8424</v>
      </c>
      <c r="AE46" s="1284" t="s">
        <v>7391</v>
      </c>
      <c r="AF46" s="1231" t="s">
        <v>8425</v>
      </c>
      <c r="AG46" s="1231" t="s">
        <v>8055</v>
      </c>
      <c r="AH46" s="1231" t="s">
        <v>8288</v>
      </c>
      <c r="AI46" s="1251" t="s">
        <v>8426</v>
      </c>
      <c r="AJ46" s="1231" t="s">
        <v>8427</v>
      </c>
      <c r="AK46" s="1231" t="s">
        <v>3399</v>
      </c>
      <c r="AL46" s="1231" t="s">
        <v>1815</v>
      </c>
      <c r="AM46" s="1231" t="s">
        <v>8405</v>
      </c>
      <c r="AN46" s="1253" t="s">
        <v>2506</v>
      </c>
      <c r="AO46" s="1231" t="s">
        <v>4847</v>
      </c>
      <c r="AP46" s="1231" t="s">
        <v>8428</v>
      </c>
      <c r="AQ46" s="1253" t="s">
        <v>5652</v>
      </c>
      <c r="AR46" s="1231" t="s">
        <v>8429</v>
      </c>
      <c r="AS46" s="1327" t="s">
        <v>4470</v>
      </c>
      <c r="AT46" s="1231" t="s">
        <v>8430</v>
      </c>
      <c r="AU46" s="1237" t="s">
        <v>8431</v>
      </c>
      <c r="AV46" s="1212" t="s">
        <v>6976</v>
      </c>
      <c r="AW46" s="1271" t="s">
        <v>8432</v>
      </c>
    </row>
    <row r="47" ht="15.75" customHeight="1">
      <c r="A47" s="1269" t="s">
        <v>6155</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4047</v>
      </c>
      <c r="M47" s="1245" t="s">
        <v>8438</v>
      </c>
      <c r="N47" s="1329" t="s">
        <v>1074</v>
      </c>
      <c r="O47" s="1245" t="s">
        <v>3300</v>
      </c>
      <c r="P47" s="1245" t="s">
        <v>304</v>
      </c>
      <c r="Q47" s="1247" t="s">
        <v>8439</v>
      </c>
      <c r="R47" s="1247" t="s">
        <v>7829</v>
      </c>
      <c r="S47" s="1247" t="s">
        <v>8440</v>
      </c>
      <c r="T47" s="1247" t="s">
        <v>8441</v>
      </c>
      <c r="U47" s="1247" t="s">
        <v>7908</v>
      </c>
      <c r="V47" s="1247" t="s">
        <v>2452</v>
      </c>
      <c r="W47" s="1250" t="s">
        <v>8442</v>
      </c>
      <c r="X47" s="1250" t="s">
        <v>8443</v>
      </c>
      <c r="Y47" s="1250" t="s">
        <v>3131</v>
      </c>
      <c r="Z47" s="1250" t="s">
        <v>8444</v>
      </c>
      <c r="AA47" s="1250" t="s">
        <v>8443</v>
      </c>
      <c r="AB47" s="1250" t="s">
        <v>8046</v>
      </c>
      <c r="AC47" s="1250" t="s">
        <v>147</v>
      </c>
      <c r="AD47" s="1242" t="s">
        <v>8445</v>
      </c>
      <c r="AE47" s="1242" t="s">
        <v>4330</v>
      </c>
      <c r="AF47" s="1251" t="s">
        <v>8446</v>
      </c>
      <c r="AG47" s="1251" t="s">
        <v>8447</v>
      </c>
      <c r="AH47" s="1251" t="s">
        <v>8213</v>
      </c>
      <c r="AI47" s="1251" t="s">
        <v>8447</v>
      </c>
      <c r="AJ47" s="1251" t="s">
        <v>8448</v>
      </c>
      <c r="AK47" s="1330" t="s">
        <v>3858</v>
      </c>
      <c r="AL47" s="1251" t="s">
        <v>8449</v>
      </c>
      <c r="AM47" s="1253" t="s">
        <v>8450</v>
      </c>
      <c r="AN47" s="1253" t="s">
        <v>462</v>
      </c>
      <c r="AO47" s="1253" t="s">
        <v>2969</v>
      </c>
      <c r="AP47" s="1253" t="s">
        <v>8451</v>
      </c>
      <c r="AQ47" s="1231" t="s">
        <v>3815</v>
      </c>
      <c r="AR47" s="1331" t="s">
        <v>8452</v>
      </c>
      <c r="AS47" s="1253" t="s">
        <v>8453</v>
      </c>
      <c r="AT47" s="1245" t="s">
        <v>8454</v>
      </c>
      <c r="AU47" s="1237" t="s">
        <v>8455</v>
      </c>
      <c r="AV47" s="1213" t="str">
        <f t="shared" ref="AV47:AV57" si="3">TEXT(AU47-C47,"m:ss")</f>
        <v>4:08</v>
      </c>
      <c r="AW47" s="1271" t="s">
        <v>8456</v>
      </c>
    </row>
    <row r="48">
      <c r="A48" s="1269" t="s">
        <v>2563</v>
      </c>
      <c r="B48" s="1270" t="s">
        <v>7342</v>
      </c>
      <c r="C48" s="1204">
        <v>0.0515162037037037</v>
      </c>
      <c r="D48" s="1242" t="s">
        <v>8198</v>
      </c>
      <c r="E48" s="1242" t="s">
        <v>5574</v>
      </c>
      <c r="F48" s="1242" t="s">
        <v>8457</v>
      </c>
      <c r="G48" s="1242" t="s">
        <v>8458</v>
      </c>
      <c r="H48" s="1242" t="s">
        <v>8459</v>
      </c>
      <c r="I48" s="1242" t="s">
        <v>3263</v>
      </c>
      <c r="J48" s="1245" t="s">
        <v>7609</v>
      </c>
      <c r="K48" s="1245" t="s">
        <v>8460</v>
      </c>
      <c r="L48" s="1245" t="s">
        <v>8461</v>
      </c>
      <c r="M48" s="1245" t="s">
        <v>8045</v>
      </c>
      <c r="N48" s="1245" t="s">
        <v>8462</v>
      </c>
      <c r="O48" s="1245" t="s">
        <v>8463</v>
      </c>
      <c r="P48" s="1245" t="s">
        <v>3812</v>
      </c>
      <c r="Q48" s="1247" t="s">
        <v>8464</v>
      </c>
      <c r="R48" s="1247" t="s">
        <v>2512</v>
      </c>
      <c r="S48" s="1247" t="s">
        <v>8465</v>
      </c>
      <c r="T48" s="1247" t="s">
        <v>194</v>
      </c>
      <c r="U48" s="1247" t="s">
        <v>8231</v>
      </c>
      <c r="V48" s="1247" t="s">
        <v>5557</v>
      </c>
      <c r="W48" s="1250" t="s">
        <v>5742</v>
      </c>
      <c r="X48" s="1250" t="s">
        <v>8466</v>
      </c>
      <c r="Y48" s="1250" t="s">
        <v>7921</v>
      </c>
      <c r="Z48" s="1250" t="s">
        <v>8467</v>
      </c>
      <c r="AA48" s="1212" t="s">
        <v>486</v>
      </c>
      <c r="AB48" s="1250" t="s">
        <v>5170</v>
      </c>
      <c r="AC48" s="1250" t="s">
        <v>4464</v>
      </c>
      <c r="AD48" s="1242" t="s">
        <v>8468</v>
      </c>
      <c r="AE48" s="1242" t="s">
        <v>8469</v>
      </c>
      <c r="AF48" s="1251" t="s">
        <v>8470</v>
      </c>
      <c r="AG48" s="1251" t="s">
        <v>8289</v>
      </c>
      <c r="AH48" s="1251" t="s">
        <v>4921</v>
      </c>
      <c r="AI48" s="1251" t="s">
        <v>311</v>
      </c>
      <c r="AJ48" s="1251" t="s">
        <v>8471</v>
      </c>
      <c r="AK48" s="1251" t="s">
        <v>8472</v>
      </c>
      <c r="AL48" s="1251" t="s">
        <v>4539</v>
      </c>
      <c r="AM48" s="1253" t="s">
        <v>2468</v>
      </c>
      <c r="AN48" s="1253" t="s">
        <v>5532</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5886</v>
      </c>
      <c r="B49" s="1203" t="s">
        <v>7342</v>
      </c>
      <c r="C49" s="1204">
        <v>0.05157407407407407</v>
      </c>
      <c r="D49" s="1231" t="s">
        <v>8478</v>
      </c>
      <c r="E49" s="1242" t="s">
        <v>8479</v>
      </c>
      <c r="F49" s="1242" t="s">
        <v>8480</v>
      </c>
      <c r="G49" s="1258" t="s">
        <v>7916</v>
      </c>
      <c r="H49" s="1244" t="s">
        <v>5800</v>
      </c>
      <c r="I49" s="1244" t="s">
        <v>208</v>
      </c>
      <c r="J49" s="1246" t="s">
        <v>4736</v>
      </c>
      <c r="K49" s="1246" t="s">
        <v>7657</v>
      </c>
      <c r="L49" s="1246" t="s">
        <v>8481</v>
      </c>
      <c r="M49" s="1246" t="s">
        <v>8482</v>
      </c>
      <c r="N49" s="1246" t="s">
        <v>1314</v>
      </c>
      <c r="O49" s="1246" t="s">
        <v>8483</v>
      </c>
      <c r="P49" s="1246" t="s">
        <v>4687</v>
      </c>
      <c r="Q49" s="1249" t="s">
        <v>8484</v>
      </c>
      <c r="R49" s="1249" t="s">
        <v>7847</v>
      </c>
      <c r="S49" s="1249" t="s">
        <v>8485</v>
      </c>
      <c r="T49" s="1249" t="s">
        <v>3144</v>
      </c>
      <c r="U49" s="1249" t="s">
        <v>5786</v>
      </c>
      <c r="V49" s="1249" t="s">
        <v>4663</v>
      </c>
      <c r="W49" s="1260" t="s">
        <v>8486</v>
      </c>
      <c r="X49" s="1260" t="s">
        <v>8099</v>
      </c>
      <c r="Y49" s="1260" t="s">
        <v>3349</v>
      </c>
      <c r="Z49" s="1260" t="s">
        <v>7424</v>
      </c>
      <c r="AA49" s="1260" t="s">
        <v>5285</v>
      </c>
      <c r="AB49" s="1260" t="s">
        <v>5059</v>
      </c>
      <c r="AC49" s="1260" t="s">
        <v>3595</v>
      </c>
      <c r="AD49" s="1242" t="s">
        <v>8487</v>
      </c>
      <c r="AE49" s="1258" t="s">
        <v>4143</v>
      </c>
      <c r="AF49" s="1261" t="s">
        <v>8488</v>
      </c>
      <c r="AG49" s="1261" t="s">
        <v>8489</v>
      </c>
      <c r="AH49" s="1261" t="s">
        <v>8490</v>
      </c>
      <c r="AI49" s="1261" t="s">
        <v>767</v>
      </c>
      <c r="AJ49" s="1261" t="s">
        <v>8491</v>
      </c>
      <c r="AK49" s="1251" t="s">
        <v>521</v>
      </c>
      <c r="AL49" s="1251" t="s">
        <v>8492</v>
      </c>
      <c r="AM49" s="1252" t="s">
        <v>2818</v>
      </c>
      <c r="AN49" s="1252" t="s">
        <v>8493</v>
      </c>
      <c r="AO49" s="1252" t="s">
        <v>8494</v>
      </c>
      <c r="AP49" s="1252" t="s">
        <v>8495</v>
      </c>
      <c r="AQ49" s="1252" t="s">
        <v>8496</v>
      </c>
      <c r="AR49" s="1253" t="s">
        <v>6160</v>
      </c>
      <c r="AS49" s="1252" t="s">
        <v>3873</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1983</v>
      </c>
      <c r="Q50" s="1247" t="s">
        <v>8509</v>
      </c>
      <c r="R50" s="1247" t="s">
        <v>8510</v>
      </c>
      <c r="S50" s="1247" t="s">
        <v>8317</v>
      </c>
      <c r="T50" s="1247" t="s">
        <v>2597</v>
      </c>
      <c r="U50" s="1247" t="s">
        <v>8511</v>
      </c>
      <c r="V50" s="1247" t="s">
        <v>7636</v>
      </c>
      <c r="W50" s="1250" t="s">
        <v>8512</v>
      </c>
      <c r="X50" s="1250" t="s">
        <v>8513</v>
      </c>
      <c r="Y50" s="1250" t="s">
        <v>8514</v>
      </c>
      <c r="Z50" s="1250" t="s">
        <v>1111</v>
      </c>
      <c r="AA50" s="1212" t="s">
        <v>8351</v>
      </c>
      <c r="AB50" s="1250" t="s">
        <v>6450</v>
      </c>
      <c r="AC50" s="1250" t="s">
        <v>8515</v>
      </c>
      <c r="AD50" s="1242" t="s">
        <v>8516</v>
      </c>
      <c r="AE50" s="1242" t="s">
        <v>8517</v>
      </c>
      <c r="AF50" s="1251" t="s">
        <v>8518</v>
      </c>
      <c r="AG50" s="1251" t="s">
        <v>3220</v>
      </c>
      <c r="AH50" s="1251" t="s">
        <v>4047</v>
      </c>
      <c r="AI50" s="1251" t="s">
        <v>8519</v>
      </c>
      <c r="AJ50" s="1251" t="s">
        <v>8520</v>
      </c>
      <c r="AK50" s="1251" t="s">
        <v>8521</v>
      </c>
      <c r="AL50" s="1251" t="s">
        <v>8522</v>
      </c>
      <c r="AM50" s="1253" t="s">
        <v>8523</v>
      </c>
      <c r="AN50" s="1253" t="s">
        <v>5532</v>
      </c>
      <c r="AO50" s="1253" t="s">
        <v>8524</v>
      </c>
      <c r="AP50" s="1253" t="s">
        <v>8525</v>
      </c>
      <c r="AQ50" s="1253" t="s">
        <v>8033</v>
      </c>
      <c r="AR50" s="1253" t="s">
        <v>8526</v>
      </c>
      <c r="AS50" s="1253" t="s">
        <v>4516</v>
      </c>
      <c r="AT50" s="1245" t="s">
        <v>8527</v>
      </c>
      <c r="AU50" s="1237" t="s">
        <v>8528</v>
      </c>
      <c r="AV50" s="1262" t="str">
        <f t="shared" si="3"/>
        <v>5:07</v>
      </c>
      <c r="AW50" s="1271"/>
    </row>
    <row r="51" ht="15.75" customHeight="1">
      <c r="A51" s="1269" t="s">
        <v>6944</v>
      </c>
      <c r="B51" s="1270" t="s">
        <v>7342</v>
      </c>
      <c r="C51" s="1204">
        <v>0.051631944444444446</v>
      </c>
      <c r="D51" s="1242" t="s">
        <v>8529</v>
      </c>
      <c r="E51" s="1242" t="s">
        <v>6266</v>
      </c>
      <c r="F51" s="1242" t="s">
        <v>8139</v>
      </c>
      <c r="G51" s="1242" t="s">
        <v>8530</v>
      </c>
      <c r="H51" s="1243" t="s">
        <v>8531</v>
      </c>
      <c r="I51" s="1243" t="s">
        <v>745</v>
      </c>
      <c r="J51" s="1245" t="s">
        <v>8202</v>
      </c>
      <c r="K51" s="1245" t="s">
        <v>7361</v>
      </c>
      <c r="L51" s="1245" t="s">
        <v>4812</v>
      </c>
      <c r="M51" s="1245" t="s">
        <v>8532</v>
      </c>
      <c r="N51" s="1245" t="s">
        <v>7830</v>
      </c>
      <c r="O51" s="1245" t="s">
        <v>8533</v>
      </c>
      <c r="P51" s="1245" t="s">
        <v>6301</v>
      </c>
      <c r="Q51" s="1247" t="s">
        <v>8534</v>
      </c>
      <c r="R51" s="1247" t="s">
        <v>8328</v>
      </c>
      <c r="S51" s="1247" t="s">
        <v>754</v>
      </c>
      <c r="T51" s="1247" t="s">
        <v>2794</v>
      </c>
      <c r="U51" s="1247" t="s">
        <v>8535</v>
      </c>
      <c r="V51" s="1247" t="s">
        <v>8536</v>
      </c>
      <c r="W51" s="1250" t="s">
        <v>8537</v>
      </c>
      <c r="X51" s="1250" t="s">
        <v>521</v>
      </c>
      <c r="Y51" s="1250" t="s">
        <v>4617</v>
      </c>
      <c r="Z51" s="1250" t="s">
        <v>8538</v>
      </c>
      <c r="AA51" s="1212" t="s">
        <v>8539</v>
      </c>
      <c r="AB51" s="1250" t="s">
        <v>8124</v>
      </c>
      <c r="AC51" s="1250" t="s">
        <v>3973</v>
      </c>
      <c r="AD51" s="1242" t="s">
        <v>8540</v>
      </c>
      <c r="AE51" s="1242" t="s">
        <v>8541</v>
      </c>
      <c r="AF51" s="1332" t="s">
        <v>8542</v>
      </c>
      <c r="AG51" s="1251" t="s">
        <v>6370</v>
      </c>
      <c r="AH51" s="1251" t="s">
        <v>8490</v>
      </c>
      <c r="AI51" s="1251" t="s">
        <v>3220</v>
      </c>
      <c r="AJ51" s="1251" t="s">
        <v>8543</v>
      </c>
      <c r="AK51" s="1251" t="s">
        <v>1192</v>
      </c>
      <c r="AL51" s="1251" t="s">
        <v>8522</v>
      </c>
      <c r="AM51" s="1253" t="s">
        <v>5285</v>
      </c>
      <c r="AN51" s="1253" t="s">
        <v>8544</v>
      </c>
      <c r="AO51" s="1253" t="s">
        <v>6219</v>
      </c>
      <c r="AP51" s="1253" t="s">
        <v>8545</v>
      </c>
      <c r="AQ51" s="1253" t="s">
        <v>2856</v>
      </c>
      <c r="AR51" s="1253" t="s">
        <v>8069</v>
      </c>
      <c r="AS51" s="1253" t="s">
        <v>3556</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4221</v>
      </c>
      <c r="J52" s="1213" t="s">
        <v>2851</v>
      </c>
      <c r="K52" s="1213" t="s">
        <v>8554</v>
      </c>
      <c r="L52" s="1213" t="s">
        <v>8555</v>
      </c>
      <c r="M52" s="1213" t="s">
        <v>687</v>
      </c>
      <c r="N52" s="1213" t="s">
        <v>8556</v>
      </c>
      <c r="O52" s="1213" t="s">
        <v>3984</v>
      </c>
      <c r="P52" s="1213" t="s">
        <v>7376</v>
      </c>
      <c r="Q52" s="1213" t="s">
        <v>8557</v>
      </c>
      <c r="R52" s="1213" t="s">
        <v>8558</v>
      </c>
      <c r="S52" s="1213" t="s">
        <v>8272</v>
      </c>
      <c r="T52" s="1213" t="s">
        <v>8361</v>
      </c>
      <c r="U52" s="1213" t="s">
        <v>8559</v>
      </c>
      <c r="V52" s="1213" t="s">
        <v>8560</v>
      </c>
      <c r="W52" s="1213" t="s">
        <v>8561</v>
      </c>
      <c r="X52" s="1213" t="s">
        <v>8562</v>
      </c>
      <c r="Y52" s="1213" t="s">
        <v>3973</v>
      </c>
      <c r="Z52" s="1213" t="s">
        <v>5777</v>
      </c>
      <c r="AA52" s="1213" t="s">
        <v>7787</v>
      </c>
      <c r="AB52" s="1213" t="s">
        <v>8563</v>
      </c>
      <c r="AC52" s="1213" t="s">
        <v>278</v>
      </c>
      <c r="AD52" s="1213" t="s">
        <v>5661</v>
      </c>
      <c r="AE52" s="1213" t="s">
        <v>3581</v>
      </c>
      <c r="AF52" s="1213" t="s">
        <v>7374</v>
      </c>
      <c r="AG52" s="1213" t="s">
        <v>8564</v>
      </c>
      <c r="AH52" s="1213" t="s">
        <v>4688</v>
      </c>
      <c r="AI52" s="1213" t="s">
        <v>4912</v>
      </c>
      <c r="AJ52" s="1213" t="s">
        <v>8565</v>
      </c>
      <c r="AK52" s="1213" t="s">
        <v>8356</v>
      </c>
      <c r="AL52" s="1213" t="s">
        <v>4392</v>
      </c>
      <c r="AM52" s="1213" t="s">
        <v>8566</v>
      </c>
      <c r="AN52" s="1213" t="s">
        <v>7197</v>
      </c>
      <c r="AO52" s="1213" t="s">
        <v>8567</v>
      </c>
      <c r="AP52" s="1213" t="s">
        <v>8568</v>
      </c>
      <c r="AQ52" s="1213" t="s">
        <v>2769</v>
      </c>
      <c r="AR52" s="1213" t="s">
        <v>8569</v>
      </c>
      <c r="AS52" s="1213" t="s">
        <v>3442</v>
      </c>
      <c r="AT52" s="1213" t="s">
        <v>8570</v>
      </c>
      <c r="AU52" s="1291" t="str">
        <f>HYPERLINK("https://splits.io/pc9","1:16:48")</f>
        <v>1:16:48</v>
      </c>
      <c r="AV52" s="1213" t="str">
        <f t="shared" si="3"/>
        <v>2:27</v>
      </c>
      <c r="AW52" s="1224" t="s">
        <v>8571</v>
      </c>
    </row>
    <row r="53" ht="15.75" customHeight="1">
      <c r="A53" s="1257" t="s">
        <v>5056</v>
      </c>
      <c r="B53" s="1203" t="s">
        <v>7342</v>
      </c>
      <c r="C53" s="1295">
        <v>0.051631944444444446</v>
      </c>
      <c r="D53" s="1231" t="s">
        <v>8572</v>
      </c>
      <c r="E53" s="1258" t="s">
        <v>6390</v>
      </c>
      <c r="F53" s="1258" t="s">
        <v>8573</v>
      </c>
      <c r="G53" s="1258" t="s">
        <v>4567</v>
      </c>
      <c r="H53" s="1244" t="s">
        <v>8141</v>
      </c>
      <c r="I53" s="1244" t="s">
        <v>3973</v>
      </c>
      <c r="J53" s="1246" t="s">
        <v>8574</v>
      </c>
      <c r="K53" s="1246" t="s">
        <v>7241</v>
      </c>
      <c r="L53" s="1246" t="s">
        <v>7068</v>
      </c>
      <c r="M53" s="1246" t="s">
        <v>923</v>
      </c>
      <c r="N53" s="1246" t="s">
        <v>8093</v>
      </c>
      <c r="O53" s="1246" t="s">
        <v>8327</v>
      </c>
      <c r="P53" s="1246" t="s">
        <v>8575</v>
      </c>
      <c r="Q53" s="1249" t="s">
        <v>8576</v>
      </c>
      <c r="R53" s="1249" t="s">
        <v>7847</v>
      </c>
      <c r="S53" s="1249" t="s">
        <v>3575</v>
      </c>
      <c r="T53" s="1249" t="s">
        <v>8577</v>
      </c>
      <c r="U53" s="1249" t="s">
        <v>8578</v>
      </c>
      <c r="V53" s="1249" t="s">
        <v>8579</v>
      </c>
      <c r="W53" s="1260" t="s">
        <v>8580</v>
      </c>
      <c r="X53" s="1260" t="s">
        <v>8581</v>
      </c>
      <c r="Y53" s="1260" t="s">
        <v>8582</v>
      </c>
      <c r="Z53" s="1260" t="s">
        <v>4708</v>
      </c>
      <c r="AA53" s="1260" t="s">
        <v>7812</v>
      </c>
      <c r="AB53" s="1260" t="s">
        <v>6216</v>
      </c>
      <c r="AC53" s="1260" t="s">
        <v>8583</v>
      </c>
      <c r="AD53" s="1258" t="s">
        <v>8584</v>
      </c>
      <c r="AE53" s="1242" t="s">
        <v>4766</v>
      </c>
      <c r="AF53" s="1261" t="s">
        <v>8585</v>
      </c>
      <c r="AG53" s="1261" t="s">
        <v>8586</v>
      </c>
      <c r="AH53" s="1261" t="s">
        <v>2046</v>
      </c>
      <c r="AI53" s="1261" t="s">
        <v>3731</v>
      </c>
      <c r="AJ53" s="1261" t="s">
        <v>7039</v>
      </c>
      <c r="AK53" s="1261" t="s">
        <v>8587</v>
      </c>
      <c r="AL53" s="1261" t="s">
        <v>8544</v>
      </c>
      <c r="AM53" s="1252" t="s">
        <v>8588</v>
      </c>
      <c r="AN53" s="1252" t="s">
        <v>8589</v>
      </c>
      <c r="AO53" s="1252" t="s">
        <v>7501</v>
      </c>
      <c r="AP53" s="1252" t="s">
        <v>8525</v>
      </c>
      <c r="AQ53" s="1252" t="s">
        <v>8590</v>
      </c>
      <c r="AR53" s="1252" t="s">
        <v>4019</v>
      </c>
      <c r="AS53" s="1252" t="s">
        <v>2617</v>
      </c>
      <c r="AT53" s="1246" t="s">
        <v>8591</v>
      </c>
      <c r="AU53" s="1262" t="s">
        <v>8592</v>
      </c>
      <c r="AV53" s="1213" t="str">
        <f t="shared" si="3"/>
        <v>3:33</v>
      </c>
      <c r="AW53" s="1299"/>
    </row>
    <row r="54" ht="15.75" customHeight="1">
      <c r="A54" s="1215" t="s">
        <v>3372</v>
      </c>
      <c r="B54" s="1203" t="s">
        <v>7342</v>
      </c>
      <c r="C54" s="1290">
        <v>0.05164351851851852</v>
      </c>
      <c r="D54" s="1231" t="s">
        <v>8593</v>
      </c>
      <c r="E54" s="1213" t="s">
        <v>7474</v>
      </c>
      <c r="F54" s="1213" t="s">
        <v>8594</v>
      </c>
      <c r="G54" s="1213" t="s">
        <v>8595</v>
      </c>
      <c r="H54" s="1213" t="s">
        <v>8596</v>
      </c>
      <c r="I54" s="1213" t="s">
        <v>1363</v>
      </c>
      <c r="J54" s="1213" t="s">
        <v>868</v>
      </c>
      <c r="K54" s="1213" t="s">
        <v>5674</v>
      </c>
      <c r="L54" s="1213" t="s">
        <v>2819</v>
      </c>
      <c r="M54" s="1213" t="s">
        <v>8532</v>
      </c>
      <c r="N54" s="1213" t="s">
        <v>7558</v>
      </c>
      <c r="O54" s="1213" t="s">
        <v>8597</v>
      </c>
      <c r="P54" s="1213" t="s">
        <v>4330</v>
      </c>
      <c r="Q54" s="1213" t="s">
        <v>8598</v>
      </c>
      <c r="R54" s="1213" t="s">
        <v>1781</v>
      </c>
      <c r="S54" s="1213" t="s">
        <v>8599</v>
      </c>
      <c r="T54" s="1213" t="s">
        <v>8600</v>
      </c>
      <c r="U54" s="1213" t="s">
        <v>8601</v>
      </c>
      <c r="V54" s="1213" t="s">
        <v>8602</v>
      </c>
      <c r="W54" s="1213" t="s">
        <v>8603</v>
      </c>
      <c r="X54" s="1213" t="s">
        <v>503</v>
      </c>
      <c r="Y54" s="1213" t="s">
        <v>7706</v>
      </c>
      <c r="Z54" s="1213" t="s">
        <v>5970</v>
      </c>
      <c r="AA54" s="1213" t="s">
        <v>7855</v>
      </c>
      <c r="AB54" s="1213" t="s">
        <v>6218</v>
      </c>
      <c r="AC54" s="1213" t="s">
        <v>6340</v>
      </c>
      <c r="AD54" s="1213" t="s">
        <v>8604</v>
      </c>
      <c r="AE54" s="1213" t="s">
        <v>1694</v>
      </c>
      <c r="AF54" s="1213" t="s">
        <v>8605</v>
      </c>
      <c r="AG54" s="1213" t="s">
        <v>420</v>
      </c>
      <c r="AH54" s="1213" t="s">
        <v>4688</v>
      </c>
      <c r="AI54" s="1213" t="s">
        <v>8606</v>
      </c>
      <c r="AJ54" s="1213" t="s">
        <v>8607</v>
      </c>
      <c r="AK54" s="1213" t="s">
        <v>8281</v>
      </c>
      <c r="AL54" s="1213" t="s">
        <v>4327</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5969</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2074</v>
      </c>
      <c r="Q55" s="1249" t="s">
        <v>695</v>
      </c>
      <c r="R55" s="1249" t="s">
        <v>8619</v>
      </c>
      <c r="S55" s="1249" t="s">
        <v>8620</v>
      </c>
      <c r="T55" s="1249" t="s">
        <v>8621</v>
      </c>
      <c r="U55" s="1249" t="s">
        <v>8182</v>
      </c>
      <c r="V55" s="1249" t="s">
        <v>381</v>
      </c>
      <c r="W55" s="1260" t="s">
        <v>8622</v>
      </c>
      <c r="X55" s="1260" t="s">
        <v>4037</v>
      </c>
      <c r="Y55" s="1260" t="s">
        <v>926</v>
      </c>
      <c r="Z55" s="1260" t="s">
        <v>8309</v>
      </c>
      <c r="AA55" s="1260" t="s">
        <v>156</v>
      </c>
      <c r="AB55" s="1260" t="s">
        <v>8623</v>
      </c>
      <c r="AC55" s="1260" t="s">
        <v>8624</v>
      </c>
      <c r="AD55" s="1242" t="s">
        <v>8625</v>
      </c>
      <c r="AE55" s="1258" t="s">
        <v>3920</v>
      </c>
      <c r="AF55" s="1261" t="s">
        <v>8052</v>
      </c>
      <c r="AG55" s="1261" t="s">
        <v>3422</v>
      </c>
      <c r="AH55" s="1261" t="s">
        <v>4812</v>
      </c>
      <c r="AI55" s="1261" t="s">
        <v>3782</v>
      </c>
      <c r="AJ55" s="1261" t="s">
        <v>8626</v>
      </c>
      <c r="AK55" s="1261" t="s">
        <v>7457</v>
      </c>
      <c r="AL55" s="1261" t="s">
        <v>4472</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3942</v>
      </c>
      <c r="B56" s="1264" t="s">
        <v>7370</v>
      </c>
      <c r="C56" s="1290">
        <v>0.05170138888888889</v>
      </c>
      <c r="D56" s="1231" t="s">
        <v>8634</v>
      </c>
      <c r="E56" s="1213" t="s">
        <v>8635</v>
      </c>
      <c r="F56" s="1213" t="s">
        <v>8168</v>
      </c>
      <c r="G56" s="1213" t="s">
        <v>8064</v>
      </c>
      <c r="H56" s="1213" t="s">
        <v>8636</v>
      </c>
      <c r="I56" s="1213" t="s">
        <v>8637</v>
      </c>
      <c r="J56" s="1213" t="s">
        <v>4903</v>
      </c>
      <c r="K56" s="1213" t="s">
        <v>7501</v>
      </c>
      <c r="L56" s="1213" t="s">
        <v>3558</v>
      </c>
      <c r="M56" s="1213" t="s">
        <v>8638</v>
      </c>
      <c r="N56" s="1213" t="s">
        <v>5312</v>
      </c>
      <c r="O56" s="1213" t="s">
        <v>8254</v>
      </c>
      <c r="P56" s="1213" t="s">
        <v>147</v>
      </c>
      <c r="Q56" s="1213" t="s">
        <v>8639</v>
      </c>
      <c r="R56" s="1213" t="s">
        <v>8640</v>
      </c>
      <c r="S56" s="1213" t="s">
        <v>8494</v>
      </c>
      <c r="T56" s="1213" t="s">
        <v>194</v>
      </c>
      <c r="U56" s="1213" t="s">
        <v>8641</v>
      </c>
      <c r="V56" s="1213" t="s">
        <v>8642</v>
      </c>
      <c r="W56" s="1213" t="s">
        <v>8561</v>
      </c>
      <c r="X56" s="1213" t="s">
        <v>2818</v>
      </c>
      <c r="Y56" s="1213" t="s">
        <v>1742</v>
      </c>
      <c r="Z56" s="1213" t="s">
        <v>384</v>
      </c>
      <c r="AA56" s="1213" t="s">
        <v>521</v>
      </c>
      <c r="AB56" s="1213" t="s">
        <v>8643</v>
      </c>
      <c r="AC56" s="1213" t="s">
        <v>5120</v>
      </c>
      <c r="AD56" s="1213" t="s">
        <v>8226</v>
      </c>
      <c r="AE56" s="1213" t="s">
        <v>663</v>
      </c>
      <c r="AF56" s="1213" t="s">
        <v>8644</v>
      </c>
      <c r="AG56" s="1213" t="s">
        <v>8645</v>
      </c>
      <c r="AH56" s="1213" t="s">
        <v>2917</v>
      </c>
      <c r="AI56" s="1213" t="s">
        <v>8646</v>
      </c>
      <c r="AJ56" s="1213" t="s">
        <v>8647</v>
      </c>
      <c r="AK56" s="1213" t="s">
        <v>8190</v>
      </c>
      <c r="AL56" s="1213" t="s">
        <v>8648</v>
      </c>
      <c r="AM56" s="1213" t="s">
        <v>8649</v>
      </c>
      <c r="AN56" s="1213" t="s">
        <v>8650</v>
      </c>
      <c r="AO56" s="1213" t="s">
        <v>8317</v>
      </c>
      <c r="AP56" s="1213" t="s">
        <v>3844</v>
      </c>
      <c r="AQ56" s="1213" t="s">
        <v>8651</v>
      </c>
      <c r="AR56" s="1213" t="s">
        <v>8652</v>
      </c>
      <c r="AS56" s="1213" t="s">
        <v>5564</v>
      </c>
      <c r="AT56" s="1213" t="s">
        <v>8653</v>
      </c>
      <c r="AU56" s="1213" t="s">
        <v>8654</v>
      </c>
      <c r="AV56" s="1213" t="str">
        <f t="shared" si="3"/>
        <v>2:37</v>
      </c>
      <c r="AW56" s="1274" t="s">
        <v>8655</v>
      </c>
    </row>
    <row r="57" ht="15.75" customHeight="1">
      <c r="A57" s="1255" t="s">
        <v>4170</v>
      </c>
      <c r="B57" s="1307" t="s">
        <v>7370</v>
      </c>
      <c r="C57" s="1204">
        <v>0.05171296296296296</v>
      </c>
      <c r="D57" s="1293" t="s">
        <v>8656</v>
      </c>
      <c r="E57" s="1242" t="s">
        <v>8657</v>
      </c>
      <c r="F57" s="1242" t="s">
        <v>1149</v>
      </c>
      <c r="G57" s="1242" t="s">
        <v>8658</v>
      </c>
      <c r="H57" s="1243" t="s">
        <v>8659</v>
      </c>
      <c r="I57" s="1243" t="s">
        <v>8660</v>
      </c>
      <c r="J57" s="1245" t="s">
        <v>2164</v>
      </c>
      <c r="K57" s="1333" t="s">
        <v>5987</v>
      </c>
      <c r="L57" s="1245" t="s">
        <v>1416</v>
      </c>
      <c r="M57" s="1294" t="s">
        <v>8661</v>
      </c>
      <c r="N57" s="1245" t="s">
        <v>8662</v>
      </c>
      <c r="O57" s="1245" t="s">
        <v>8663</v>
      </c>
      <c r="P57" s="1245" t="s">
        <v>4617</v>
      </c>
      <c r="Q57" s="1247" t="s">
        <v>8664</v>
      </c>
      <c r="R57" s="1247" t="s">
        <v>8665</v>
      </c>
      <c r="S57" s="1247" t="s">
        <v>7363</v>
      </c>
      <c r="T57" s="1247" t="s">
        <v>8666</v>
      </c>
      <c r="U57" s="1247" t="s">
        <v>8392</v>
      </c>
      <c r="V57" s="1294" t="s">
        <v>8667</v>
      </c>
      <c r="W57" s="1294" t="s">
        <v>8668</v>
      </c>
      <c r="X57" s="1250" t="s">
        <v>8262</v>
      </c>
      <c r="Y57" s="1231" t="s">
        <v>4338</v>
      </c>
      <c r="Z57" s="1250" t="s">
        <v>1190</v>
      </c>
      <c r="AA57" s="1250" t="s">
        <v>1395</v>
      </c>
      <c r="AB57" s="1294" t="s">
        <v>8669</v>
      </c>
      <c r="AC57" s="1250" t="s">
        <v>1694</v>
      </c>
      <c r="AD57" s="1242" t="s">
        <v>8670</v>
      </c>
      <c r="AE57" s="1242" t="s">
        <v>3045</v>
      </c>
      <c r="AF57" s="1251" t="s">
        <v>4796</v>
      </c>
      <c r="AG57" s="1251" t="s">
        <v>420</v>
      </c>
      <c r="AH57" s="1251" t="s">
        <v>8671</v>
      </c>
      <c r="AI57" s="1251" t="s">
        <v>4711</v>
      </c>
      <c r="AJ57" s="1251" t="s">
        <v>8672</v>
      </c>
      <c r="AK57" s="1251" t="s">
        <v>8673</v>
      </c>
      <c r="AL57" s="1251" t="s">
        <v>1815</v>
      </c>
      <c r="AM57" s="1253" t="s">
        <v>8674</v>
      </c>
      <c r="AN57" s="1253" t="s">
        <v>8675</v>
      </c>
      <c r="AO57" s="1253" t="s">
        <v>2161</v>
      </c>
      <c r="AP57" s="1253" t="s">
        <v>4548</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4821</v>
      </c>
      <c r="G58" s="1212" t="s">
        <v>8682</v>
      </c>
      <c r="H58" s="1231" t="s">
        <v>8683</v>
      </c>
      <c r="I58" s="1212" t="s">
        <v>4553</v>
      </c>
      <c r="J58" s="1310" t="s">
        <v>7409</v>
      </c>
      <c r="K58" s="1310" t="s">
        <v>7410</v>
      </c>
      <c r="L58" s="1212" t="s">
        <v>8684</v>
      </c>
      <c r="M58" s="1212" t="s">
        <v>5807</v>
      </c>
      <c r="N58" s="1212" t="s">
        <v>8397</v>
      </c>
      <c r="O58" s="1212" t="s">
        <v>8307</v>
      </c>
      <c r="P58" s="1212" t="s">
        <v>7679</v>
      </c>
      <c r="Q58" s="1212" t="s">
        <v>8229</v>
      </c>
      <c r="R58" s="1212" t="s">
        <v>8685</v>
      </c>
      <c r="S58" s="1212" t="s">
        <v>8686</v>
      </c>
      <c r="T58" s="1212" t="s">
        <v>8687</v>
      </c>
      <c r="U58" s="1212" t="s">
        <v>5465</v>
      </c>
      <c r="V58" s="1212" t="s">
        <v>8688</v>
      </c>
      <c r="W58" s="1212" t="s">
        <v>8689</v>
      </c>
      <c r="X58" s="1212" t="s">
        <v>521</v>
      </c>
      <c r="Y58" s="1212" t="s">
        <v>141</v>
      </c>
      <c r="Z58" s="1212" t="s">
        <v>8690</v>
      </c>
      <c r="AA58" s="1250" t="s">
        <v>8691</v>
      </c>
      <c r="AB58" s="1212" t="s">
        <v>7540</v>
      </c>
      <c r="AC58" s="1212" t="s">
        <v>4221</v>
      </c>
      <c r="AD58" s="1212" t="s">
        <v>8692</v>
      </c>
      <c r="AE58" s="1212" t="s">
        <v>2518</v>
      </c>
      <c r="AF58" s="1212" t="s">
        <v>8693</v>
      </c>
      <c r="AG58" s="1310" t="s">
        <v>4048</v>
      </c>
      <c r="AH58" s="1212" t="s">
        <v>3458</v>
      </c>
      <c r="AI58" s="1212" t="s">
        <v>8562</v>
      </c>
      <c r="AJ58" s="1212" t="s">
        <v>8694</v>
      </c>
      <c r="AK58" s="1212" t="s">
        <v>754</v>
      </c>
      <c r="AL58" s="1212" t="s">
        <v>8695</v>
      </c>
      <c r="AM58" s="1212" t="s">
        <v>6363</v>
      </c>
      <c r="AN58" s="1212" t="s">
        <v>5067</v>
      </c>
      <c r="AO58" s="1212" t="s">
        <v>2969</v>
      </c>
      <c r="AP58" s="1334" t="s">
        <v>7432</v>
      </c>
      <c r="AQ58" s="1212" t="s">
        <v>8696</v>
      </c>
      <c r="AR58" s="1212" t="s">
        <v>2597</v>
      </c>
      <c r="AS58" s="1212" t="s">
        <v>4857</v>
      </c>
      <c r="AT58" s="1212" t="s">
        <v>8697</v>
      </c>
      <c r="AU58" s="1212" t="s">
        <v>8698</v>
      </c>
      <c r="AV58" s="1212" t="s">
        <v>7229</v>
      </c>
      <c r="AW58" s="1305" t="s">
        <v>8699</v>
      </c>
    </row>
    <row r="59" ht="15.75" customHeight="1">
      <c r="A59" s="1269" t="s">
        <v>1970</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3417</v>
      </c>
      <c r="N59" s="1245" t="s">
        <v>2238</v>
      </c>
      <c r="O59" s="1245" t="s">
        <v>8706</v>
      </c>
      <c r="P59" s="1245" t="s">
        <v>757</v>
      </c>
      <c r="Q59" s="1247" t="s">
        <v>8707</v>
      </c>
      <c r="R59" s="1247" t="s">
        <v>8619</v>
      </c>
      <c r="S59" s="1247" t="s">
        <v>2094</v>
      </c>
      <c r="T59" s="1247" t="s">
        <v>5081</v>
      </c>
      <c r="U59" s="1247" t="s">
        <v>8708</v>
      </c>
      <c r="V59" s="1247" t="s">
        <v>246</v>
      </c>
      <c r="W59" s="1250" t="s">
        <v>2269</v>
      </c>
      <c r="X59" s="1250" t="s">
        <v>8489</v>
      </c>
      <c r="Y59" s="1250" t="s">
        <v>8582</v>
      </c>
      <c r="Z59" s="1250" t="s">
        <v>8709</v>
      </c>
      <c r="AA59" s="1250" t="s">
        <v>7787</v>
      </c>
      <c r="AB59" s="1250" t="s">
        <v>6217</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2480</v>
      </c>
      <c r="AN59" s="1253" t="s">
        <v>4327</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5385</v>
      </c>
      <c r="L60" s="1210">
        <v>59.57</v>
      </c>
      <c r="M60" s="1210" t="s">
        <v>8727</v>
      </c>
      <c r="N60" s="1210" t="s">
        <v>8728</v>
      </c>
      <c r="O60" s="1211" t="s">
        <v>7762</v>
      </c>
      <c r="P60" s="1211" t="s">
        <v>4554</v>
      </c>
      <c r="Q60" s="1211" t="s">
        <v>8729</v>
      </c>
      <c r="R60" s="1210" t="s">
        <v>8730</v>
      </c>
      <c r="S60" s="1210" t="s">
        <v>8272</v>
      </c>
      <c r="T60" s="1210" t="s">
        <v>8731</v>
      </c>
      <c r="U60" s="1210" t="s">
        <v>8732</v>
      </c>
      <c r="V60" s="1210" t="s">
        <v>3692</v>
      </c>
      <c r="W60" s="1210" t="s">
        <v>8733</v>
      </c>
      <c r="X60" s="1210" t="s">
        <v>8734</v>
      </c>
      <c r="Y60" s="1211" t="s">
        <v>8191</v>
      </c>
      <c r="Z60" s="1335" t="s">
        <v>7423</v>
      </c>
      <c r="AA60" s="1335" t="s">
        <v>197</v>
      </c>
      <c r="AB60" s="1211" t="s">
        <v>3481</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6086</v>
      </c>
      <c r="AP60" s="1210" t="s">
        <v>8738</v>
      </c>
      <c r="AQ60" s="1335" t="s">
        <v>7433</v>
      </c>
      <c r="AR60" s="1210" t="s">
        <v>5297</v>
      </c>
      <c r="AS60" s="1210">
        <v>47.67</v>
      </c>
      <c r="AT60" s="1245" t="s">
        <v>8739</v>
      </c>
      <c r="AU60" s="1237" t="s">
        <v>8740</v>
      </c>
      <c r="AV60" s="1237" t="s">
        <v>6999</v>
      </c>
      <c r="AW60" s="1301" t="s">
        <v>8741</v>
      </c>
    </row>
    <row r="61" ht="15.75" customHeight="1">
      <c r="A61" s="1215" t="s">
        <v>2327</v>
      </c>
      <c r="B61" s="1264" t="s">
        <v>7370</v>
      </c>
      <c r="C61" s="1290">
        <v>0.051863425925925924</v>
      </c>
      <c r="D61" s="1231" t="s">
        <v>8742</v>
      </c>
      <c r="E61" s="1213" t="s">
        <v>5550</v>
      </c>
      <c r="F61" s="1213" t="s">
        <v>8743</v>
      </c>
      <c r="G61" s="1213" t="s">
        <v>8744</v>
      </c>
      <c r="H61" s="1213" t="s">
        <v>8745</v>
      </c>
      <c r="I61" s="1213" t="s">
        <v>997</v>
      </c>
      <c r="J61" s="1213" t="s">
        <v>1791</v>
      </c>
      <c r="K61" s="1213" t="s">
        <v>605</v>
      </c>
      <c r="L61" s="1213" t="s">
        <v>2337</v>
      </c>
      <c r="M61" s="1213" t="s">
        <v>7847</v>
      </c>
      <c r="N61" s="1213" t="s">
        <v>4218</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5120</v>
      </c>
      <c r="AD61" s="1213" t="s">
        <v>8756</v>
      </c>
      <c r="AE61" s="1213" t="s">
        <v>1093</v>
      </c>
      <c r="AF61" s="1213" t="s">
        <v>8757</v>
      </c>
      <c r="AG61" s="1213" t="s">
        <v>8758</v>
      </c>
      <c r="AH61" s="1213" t="s">
        <v>8555</v>
      </c>
      <c r="AI61" s="1213" t="s">
        <v>8712</v>
      </c>
      <c r="AJ61" s="1213" t="s">
        <v>8759</v>
      </c>
      <c r="AK61" s="1213" t="s">
        <v>1685</v>
      </c>
      <c r="AL61" s="1213" t="s">
        <v>5567</v>
      </c>
      <c r="AM61" s="1213" t="s">
        <v>8760</v>
      </c>
      <c r="AN61" s="1213" t="s">
        <v>8180</v>
      </c>
      <c r="AO61" s="1213" t="s">
        <v>8761</v>
      </c>
      <c r="AP61" s="1213" t="s">
        <v>8762</v>
      </c>
      <c r="AQ61" s="1213" t="s">
        <v>8763</v>
      </c>
      <c r="AR61" s="1213" t="s">
        <v>8764</v>
      </c>
      <c r="AS61" s="1213" t="s">
        <v>4007</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5975</v>
      </c>
      <c r="F62" s="1258" t="s">
        <v>8769</v>
      </c>
      <c r="G62" s="1258" t="s">
        <v>8770</v>
      </c>
      <c r="H62" s="1244" t="s">
        <v>8771</v>
      </c>
      <c r="I62" s="1244" t="s">
        <v>8772</v>
      </c>
      <c r="J62" s="1246" t="s">
        <v>1953</v>
      </c>
      <c r="K62" s="1246" t="s">
        <v>8773</v>
      </c>
      <c r="L62" s="1246" t="s">
        <v>7527</v>
      </c>
      <c r="M62" s="1246" t="s">
        <v>8438</v>
      </c>
      <c r="N62" s="1246" t="s">
        <v>8361</v>
      </c>
      <c r="O62" s="1246" t="s">
        <v>4827</v>
      </c>
      <c r="P62" s="1246" t="s">
        <v>1195</v>
      </c>
      <c r="Q62" s="1249" t="s">
        <v>2247</v>
      </c>
      <c r="R62" s="1249" t="s">
        <v>6660</v>
      </c>
      <c r="S62" s="1249" t="s">
        <v>4181</v>
      </c>
      <c r="T62" s="1249" t="s">
        <v>8774</v>
      </c>
      <c r="U62" s="1249" t="s">
        <v>8559</v>
      </c>
      <c r="V62" s="1249" t="s">
        <v>5559</v>
      </c>
      <c r="W62" s="1260" t="s">
        <v>4827</v>
      </c>
      <c r="X62" s="1260" t="s">
        <v>8775</v>
      </c>
      <c r="Y62" s="1260" t="s">
        <v>8193</v>
      </c>
      <c r="Z62" s="1260" t="s">
        <v>8776</v>
      </c>
      <c r="AA62" s="1260" t="s">
        <v>311</v>
      </c>
      <c r="AB62" s="1260" t="s">
        <v>516</v>
      </c>
      <c r="AC62" s="1260" t="s">
        <v>8777</v>
      </c>
      <c r="AD62" s="1258" t="s">
        <v>8604</v>
      </c>
      <c r="AE62" s="1258" t="s">
        <v>5441</v>
      </c>
      <c r="AF62" s="1261" t="s">
        <v>8778</v>
      </c>
      <c r="AG62" s="1261" t="s">
        <v>8779</v>
      </c>
      <c r="AH62" s="1261" t="s">
        <v>8481</v>
      </c>
      <c r="AI62" s="1261" t="s">
        <v>8780</v>
      </c>
      <c r="AJ62" s="1261" t="s">
        <v>8781</v>
      </c>
      <c r="AK62" s="1261" t="s">
        <v>8782</v>
      </c>
      <c r="AL62" s="1261" t="s">
        <v>2903</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6162</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2138</v>
      </c>
      <c r="M63" s="1231" t="s">
        <v>1280</v>
      </c>
      <c r="N63" s="1231" t="s">
        <v>7690</v>
      </c>
      <c r="O63" s="1231" t="s">
        <v>7589</v>
      </c>
      <c r="P63" s="1231" t="s">
        <v>565</v>
      </c>
      <c r="Q63" s="1231" t="s">
        <v>8792</v>
      </c>
      <c r="R63" s="1231" t="s">
        <v>4949</v>
      </c>
      <c r="S63" s="1231" t="s">
        <v>8793</v>
      </c>
      <c r="T63" s="1231" t="s">
        <v>7427</v>
      </c>
      <c r="U63" s="1231" t="s">
        <v>5248</v>
      </c>
      <c r="V63" s="1231" t="s">
        <v>8794</v>
      </c>
      <c r="W63" s="1231" t="s">
        <v>8795</v>
      </c>
      <c r="X63" s="1231" t="s">
        <v>8796</v>
      </c>
      <c r="Y63" s="1231" t="s">
        <v>8797</v>
      </c>
      <c r="Z63" s="1231" t="s">
        <v>7929</v>
      </c>
      <c r="AA63" s="1231" t="s">
        <v>4723</v>
      </c>
      <c r="AB63" s="1231" t="s">
        <v>670</v>
      </c>
      <c r="AC63" s="1231" t="s">
        <v>8798</v>
      </c>
      <c r="AD63" s="1231" t="s">
        <v>8799</v>
      </c>
      <c r="AE63" s="1231" t="s">
        <v>7617</v>
      </c>
      <c r="AF63" s="1231" t="s">
        <v>8800</v>
      </c>
      <c r="AG63" s="1231" t="s">
        <v>8801</v>
      </c>
      <c r="AH63" s="1231" t="s">
        <v>2138</v>
      </c>
      <c r="AI63" s="1231" t="s">
        <v>3022</v>
      </c>
      <c r="AJ63" s="1231" t="s">
        <v>8802</v>
      </c>
      <c r="AK63" s="1231" t="s">
        <v>7936</v>
      </c>
      <c r="AL63" s="1231" t="s">
        <v>7008</v>
      </c>
      <c r="AM63" s="1231" t="s">
        <v>5930</v>
      </c>
      <c r="AN63" s="1231" t="s">
        <v>3412</v>
      </c>
      <c r="AO63" s="1231" t="s">
        <v>8803</v>
      </c>
      <c r="AP63" s="1231" t="s">
        <v>8473</v>
      </c>
      <c r="AQ63" s="1231" t="s">
        <v>8786</v>
      </c>
      <c r="AR63" s="1231" t="s">
        <v>5768</v>
      </c>
      <c r="AS63" s="1231" t="s">
        <v>5564</v>
      </c>
      <c r="AT63" s="1231" t="s">
        <v>8804</v>
      </c>
      <c r="AU63" s="1212" t="s">
        <v>8805</v>
      </c>
      <c r="AV63" s="1213" t="str">
        <f t="shared" si="4"/>
        <v>4:21</v>
      </c>
      <c r="AW63" s="1305" t="s">
        <v>8806</v>
      </c>
    </row>
    <row r="64">
      <c r="A64" s="1269" t="s">
        <v>7291</v>
      </c>
      <c r="B64" s="1270" t="s">
        <v>7342</v>
      </c>
      <c r="C64" s="1204">
        <v>0.05193287037037037</v>
      </c>
      <c r="D64" s="1293" t="s">
        <v>8807</v>
      </c>
      <c r="E64" s="1242" t="s">
        <v>6003</v>
      </c>
      <c r="F64" s="1242" t="s">
        <v>8808</v>
      </c>
      <c r="G64" s="1242" t="s">
        <v>8809</v>
      </c>
      <c r="H64" s="1243" t="s">
        <v>8810</v>
      </c>
      <c r="I64" s="1243" t="s">
        <v>2074</v>
      </c>
      <c r="J64" s="1245" t="s">
        <v>3399</v>
      </c>
      <c r="K64" s="1245" t="s">
        <v>7834</v>
      </c>
      <c r="L64" s="1245"/>
      <c r="M64" s="1245" t="s">
        <v>8811</v>
      </c>
      <c r="N64" s="1245" t="s">
        <v>8158</v>
      </c>
      <c r="O64" s="1245" t="s">
        <v>7421</v>
      </c>
      <c r="P64" s="1245" t="s">
        <v>8469</v>
      </c>
      <c r="Q64" s="1247" t="s">
        <v>8812</v>
      </c>
      <c r="R64" s="1247" t="s">
        <v>8813</v>
      </c>
      <c r="S64" s="1247" t="s">
        <v>5170</v>
      </c>
      <c r="T64" s="1247" t="s">
        <v>8814</v>
      </c>
      <c r="U64" s="1247" t="s">
        <v>8815</v>
      </c>
      <c r="V64" s="1247" t="s">
        <v>8169</v>
      </c>
      <c r="W64" s="1250" t="s">
        <v>8816</v>
      </c>
      <c r="X64" s="1250" t="s">
        <v>521</v>
      </c>
      <c r="Y64" s="1250" t="s">
        <v>4129</v>
      </c>
      <c r="Z64" s="1250" t="s">
        <v>8150</v>
      </c>
      <c r="AA64" s="1250" t="s">
        <v>6095</v>
      </c>
      <c r="AB64" s="1250" t="s">
        <v>8474</v>
      </c>
      <c r="AC64" s="1250" t="s">
        <v>2593</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3015</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5826</v>
      </c>
      <c r="I65" s="1244" t="s">
        <v>3349</v>
      </c>
      <c r="J65" s="1246" t="s">
        <v>8833</v>
      </c>
      <c r="K65" s="1246" t="s">
        <v>8834</v>
      </c>
      <c r="L65" s="1246" t="s">
        <v>2337</v>
      </c>
      <c r="M65" s="1246" t="s">
        <v>8303</v>
      </c>
      <c r="N65" s="1246" t="s">
        <v>8055</v>
      </c>
      <c r="O65" s="1246" t="s">
        <v>8835</v>
      </c>
      <c r="P65" s="1246" t="s">
        <v>1730</v>
      </c>
      <c r="Q65" s="1249" t="s">
        <v>4174</v>
      </c>
      <c r="R65" s="1249" t="s">
        <v>4560</v>
      </c>
      <c r="S65" s="1249" t="s">
        <v>8836</v>
      </c>
      <c r="T65" s="1249" t="s">
        <v>6163</v>
      </c>
      <c r="U65" s="1249" t="s">
        <v>8837</v>
      </c>
      <c r="V65" s="1249" t="s">
        <v>5559</v>
      </c>
      <c r="W65" s="1260" t="s">
        <v>8838</v>
      </c>
      <c r="X65" s="1260" t="s">
        <v>8839</v>
      </c>
      <c r="Y65" s="1260" t="s">
        <v>208</v>
      </c>
      <c r="Z65" s="1260" t="s">
        <v>8840</v>
      </c>
      <c r="AA65" s="1260" t="s">
        <v>8099</v>
      </c>
      <c r="AB65" s="1260" t="s">
        <v>8841</v>
      </c>
      <c r="AC65" s="1260" t="s">
        <v>2501</v>
      </c>
      <c r="AD65" s="1258" t="s">
        <v>8842</v>
      </c>
      <c r="AE65" s="1258" t="s">
        <v>6340</v>
      </c>
      <c r="AF65" s="1261" t="s">
        <v>8843</v>
      </c>
      <c r="AG65" s="1261" t="s">
        <v>8782</v>
      </c>
      <c r="AH65" s="1261" t="s">
        <v>8844</v>
      </c>
      <c r="AI65" s="1261" t="s">
        <v>8845</v>
      </c>
      <c r="AJ65" s="1261" t="s">
        <v>8846</v>
      </c>
      <c r="AK65" s="1261" t="s">
        <v>873</v>
      </c>
      <c r="AL65" s="1261" t="s">
        <v>3732</v>
      </c>
      <c r="AM65" s="1252" t="s">
        <v>1032</v>
      </c>
      <c r="AN65" s="1252" t="s">
        <v>8847</v>
      </c>
      <c r="AO65" s="1253" t="s">
        <v>3023</v>
      </c>
      <c r="AP65" s="1253" t="s">
        <v>8848</v>
      </c>
      <c r="AQ65" s="1252" t="s">
        <v>4600</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3421</v>
      </c>
      <c r="J66" s="1213" t="s">
        <v>7895</v>
      </c>
      <c r="K66" s="1213" t="s">
        <v>4181</v>
      </c>
      <c r="L66" s="1213" t="s">
        <v>2845</v>
      </c>
      <c r="M66" s="1213" t="s">
        <v>8558</v>
      </c>
      <c r="N66" s="1213" t="s">
        <v>4830</v>
      </c>
      <c r="O66" s="1213" t="s">
        <v>8857</v>
      </c>
      <c r="P66" s="1213" t="s">
        <v>8858</v>
      </c>
      <c r="Q66" s="1213" t="s">
        <v>8859</v>
      </c>
      <c r="R66" s="1213" t="s">
        <v>1139</v>
      </c>
      <c r="S66" s="1213" t="s">
        <v>8020</v>
      </c>
      <c r="T66" s="1213" t="s">
        <v>421</v>
      </c>
      <c r="U66" s="1213" t="s">
        <v>1453</v>
      </c>
      <c r="V66" s="1213" t="s">
        <v>358</v>
      </c>
      <c r="W66" s="1213" t="s">
        <v>5355</v>
      </c>
      <c r="X66" s="1213" t="s">
        <v>8266</v>
      </c>
      <c r="Y66" s="1213" t="s">
        <v>1742</v>
      </c>
      <c r="Z66" s="1213" t="s">
        <v>8860</v>
      </c>
      <c r="AA66" s="1213" t="s">
        <v>8055</v>
      </c>
      <c r="AB66" s="1213" t="s">
        <v>8861</v>
      </c>
      <c r="AC66" s="1213" t="s">
        <v>3581</v>
      </c>
      <c r="AD66" s="1213" t="s">
        <v>8862</v>
      </c>
      <c r="AE66" s="1213" t="s">
        <v>565</v>
      </c>
      <c r="AF66" s="1213" t="s">
        <v>8863</v>
      </c>
      <c r="AG66" s="1213" t="s">
        <v>8864</v>
      </c>
      <c r="AH66" s="1213" t="s">
        <v>2046</v>
      </c>
      <c r="AI66" s="1213" t="s">
        <v>8865</v>
      </c>
      <c r="AJ66" s="1213" t="s">
        <v>8866</v>
      </c>
      <c r="AK66" s="1213" t="s">
        <v>3907</v>
      </c>
      <c r="AL66" s="1213" t="s">
        <v>3084</v>
      </c>
      <c r="AM66" s="1213" t="s">
        <v>1142</v>
      </c>
      <c r="AN66" s="1213" t="s">
        <v>7480</v>
      </c>
      <c r="AO66" s="1213" t="s">
        <v>6124</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3360</v>
      </c>
      <c r="L67" s="1246" t="s">
        <v>8881</v>
      </c>
      <c r="M67" s="1246" t="s">
        <v>8882</v>
      </c>
      <c r="N67" s="1246" t="s">
        <v>8691</v>
      </c>
      <c r="O67" s="1246" t="s">
        <v>8883</v>
      </c>
      <c r="P67" s="1246" t="s">
        <v>8251</v>
      </c>
      <c r="Q67" s="1249" t="s">
        <v>8884</v>
      </c>
      <c r="R67" s="1249" t="s">
        <v>8885</v>
      </c>
      <c r="S67" s="1249" t="s">
        <v>8886</v>
      </c>
      <c r="T67" s="1249" t="s">
        <v>8887</v>
      </c>
      <c r="U67" s="1249" t="s">
        <v>8102</v>
      </c>
      <c r="V67" s="1249" t="s">
        <v>2544</v>
      </c>
      <c r="W67" s="1260" t="s">
        <v>8689</v>
      </c>
      <c r="X67" s="1260" t="s">
        <v>8266</v>
      </c>
      <c r="Y67" s="1260" t="s">
        <v>602</v>
      </c>
      <c r="Z67" s="1260" t="s">
        <v>2068</v>
      </c>
      <c r="AA67" s="1260" t="s">
        <v>5193</v>
      </c>
      <c r="AB67" s="1260" t="s">
        <v>7550</v>
      </c>
      <c r="AC67" s="1260" t="s">
        <v>913</v>
      </c>
      <c r="AD67" s="1258" t="s">
        <v>8888</v>
      </c>
      <c r="AE67" s="1258" t="s">
        <v>8582</v>
      </c>
      <c r="AF67" s="1261" t="s">
        <v>8889</v>
      </c>
      <c r="AG67" s="1261" t="s">
        <v>2480</v>
      </c>
      <c r="AH67" s="1261" t="s">
        <v>5313</v>
      </c>
      <c r="AI67" s="1261" t="s">
        <v>8890</v>
      </c>
      <c r="AJ67" s="1261" t="s">
        <v>8891</v>
      </c>
      <c r="AK67" s="1261" t="s">
        <v>8067</v>
      </c>
      <c r="AL67" s="1261" t="s">
        <v>3600</v>
      </c>
      <c r="AM67" s="1252" t="s">
        <v>8892</v>
      </c>
      <c r="AN67" s="1252" t="s">
        <v>8648</v>
      </c>
      <c r="AO67" s="1252" t="s">
        <v>2049</v>
      </c>
      <c r="AP67" s="1252" t="s">
        <v>8893</v>
      </c>
      <c r="AQ67" s="1252" t="s">
        <v>733</v>
      </c>
      <c r="AR67" s="1252" t="s">
        <v>7422</v>
      </c>
      <c r="AS67" s="1252" t="s">
        <v>4152</v>
      </c>
      <c r="AT67" s="1246" t="s">
        <v>8894</v>
      </c>
      <c r="AU67" s="1262" t="s">
        <v>8895</v>
      </c>
      <c r="AV67" s="1213" t="str">
        <f t="shared" si="4"/>
        <v>2:58</v>
      </c>
      <c r="AW67" s="1289" t="s">
        <v>8896</v>
      </c>
    </row>
    <row r="68" ht="15.75" customHeight="1">
      <c r="A68" s="1215" t="s">
        <v>6053</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2683</v>
      </c>
      <c r="N68" s="1213" t="s">
        <v>8903</v>
      </c>
      <c r="O68" s="1213" t="s">
        <v>8904</v>
      </c>
      <c r="P68" s="1213" t="s">
        <v>828</v>
      </c>
      <c r="Q68" s="1213" t="s">
        <v>8905</v>
      </c>
      <c r="R68" s="1213" t="s">
        <v>1100</v>
      </c>
      <c r="S68" s="1213" t="s">
        <v>5281</v>
      </c>
      <c r="T68" s="1213" t="s">
        <v>6163</v>
      </c>
      <c r="U68" s="1213" t="s">
        <v>5252</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3475</v>
      </c>
      <c r="AM68" s="1213" t="s">
        <v>8380</v>
      </c>
      <c r="AN68" s="1213" t="s">
        <v>3600</v>
      </c>
      <c r="AO68" s="1213" t="s">
        <v>3360</v>
      </c>
      <c r="AP68" s="1213" t="s">
        <v>4205</v>
      </c>
      <c r="AQ68" s="1213" t="s">
        <v>8914</v>
      </c>
      <c r="AR68" s="1213" t="s">
        <v>8915</v>
      </c>
      <c r="AS68" s="1213" t="s">
        <v>8122</v>
      </c>
      <c r="AT68" s="1213" t="s">
        <v>8393</v>
      </c>
      <c r="AU68" s="1213" t="s">
        <v>8916</v>
      </c>
      <c r="AV68" s="1213" t="str">
        <f t="shared" si="4"/>
        <v>3:10</v>
      </c>
      <c r="AW68" s="1274" t="s">
        <v>8917</v>
      </c>
    </row>
    <row r="69" ht="15.75" customHeight="1">
      <c r="A69" s="1257" t="s">
        <v>4191</v>
      </c>
      <c r="B69" s="1319" t="s">
        <v>7404</v>
      </c>
      <c r="C69" s="1204">
        <v>0.052083333333333336</v>
      </c>
      <c r="D69" s="1241" t="s">
        <v>8918</v>
      </c>
      <c r="E69" s="1258" t="s">
        <v>7942</v>
      </c>
      <c r="F69" s="1242" t="s">
        <v>8919</v>
      </c>
      <c r="G69" s="1258" t="s">
        <v>8920</v>
      </c>
      <c r="H69" s="1244" t="s">
        <v>8921</v>
      </c>
      <c r="I69" s="1244" t="s">
        <v>223</v>
      </c>
      <c r="J69" s="1246" t="s">
        <v>7669</v>
      </c>
      <c r="K69" s="1246" t="s">
        <v>2950</v>
      </c>
      <c r="L69" s="1246" t="s">
        <v>4642</v>
      </c>
      <c r="M69" s="1245" t="s">
        <v>7946</v>
      </c>
      <c r="N69" s="1245" t="s">
        <v>3996</v>
      </c>
      <c r="O69" s="1245" t="s">
        <v>8816</v>
      </c>
      <c r="P69" s="1246" t="s">
        <v>1694</v>
      </c>
      <c r="Q69" s="1247" t="s">
        <v>4950</v>
      </c>
      <c r="R69" s="1249" t="s">
        <v>8922</v>
      </c>
      <c r="S69" s="1247" t="s">
        <v>8923</v>
      </c>
      <c r="T69" s="1249" t="s">
        <v>3339</v>
      </c>
      <c r="U69" s="1249" t="s">
        <v>8924</v>
      </c>
      <c r="V69" s="1249" t="s">
        <v>8925</v>
      </c>
      <c r="W69" s="1260" t="s">
        <v>8926</v>
      </c>
      <c r="X69" s="1250" t="s">
        <v>8927</v>
      </c>
      <c r="Y69" s="1337" t="s">
        <v>5578</v>
      </c>
      <c r="Z69" s="1250" t="s">
        <v>8928</v>
      </c>
      <c r="AA69" s="1250" t="s">
        <v>8929</v>
      </c>
      <c r="AB69" s="1250" t="s">
        <v>8930</v>
      </c>
      <c r="AC69" s="1337" t="s">
        <v>5386</v>
      </c>
      <c r="AD69" s="1258" t="s">
        <v>8931</v>
      </c>
      <c r="AE69" s="1242" t="s">
        <v>4553</v>
      </c>
      <c r="AF69" s="1297" t="str">
        <f>HYPERLINK("https://www.youtube.com/watch?v=T9zbmFd23uk","2:38.85")</f>
        <v>2:38.85</v>
      </c>
      <c r="AG69" s="1251" t="s">
        <v>355</v>
      </c>
      <c r="AH69" s="1261" t="s">
        <v>697</v>
      </c>
      <c r="AI69" s="1261" t="s">
        <v>5115</v>
      </c>
      <c r="AJ69" s="1251" t="s">
        <v>8932</v>
      </c>
      <c r="AK69" s="1251" t="s">
        <v>150</v>
      </c>
      <c r="AL69" s="1251" t="s">
        <v>4472</v>
      </c>
      <c r="AM69" s="1253" t="s">
        <v>4680</v>
      </c>
      <c r="AN69" s="1253" t="s">
        <v>2747</v>
      </c>
      <c r="AO69" s="1253" t="s">
        <v>8008</v>
      </c>
      <c r="AP69" s="1252" t="s">
        <v>2428</v>
      </c>
      <c r="AQ69" s="1253" t="s">
        <v>8386</v>
      </c>
      <c r="AR69" s="1253" t="s">
        <v>8933</v>
      </c>
      <c r="AS69" s="1253" t="s">
        <v>8934</v>
      </c>
      <c r="AT69" s="1246" t="s">
        <v>8935</v>
      </c>
      <c r="AU69" s="1237" t="s">
        <v>8936</v>
      </c>
      <c r="AV69" s="1213" t="str">
        <f t="shared" si="4"/>
        <v>3:51</v>
      </c>
      <c r="AW69" s="1271" t="s">
        <v>6146</v>
      </c>
    </row>
    <row r="70" ht="15.75" customHeight="1">
      <c r="A70" s="1269" t="s">
        <v>3513</v>
      </c>
      <c r="B70" s="1270" t="s">
        <v>7342</v>
      </c>
      <c r="C70" s="1204">
        <v>0.05219907407407407</v>
      </c>
      <c r="D70" s="1242" t="s">
        <v>8937</v>
      </c>
      <c r="E70" s="1242" t="s">
        <v>6390</v>
      </c>
      <c r="F70" s="1242" t="s">
        <v>8938</v>
      </c>
      <c r="G70" s="1242" t="s">
        <v>8939</v>
      </c>
      <c r="H70" s="1231" t="s">
        <v>8325</v>
      </c>
      <c r="I70" s="1243" t="s">
        <v>1363</v>
      </c>
      <c r="J70" s="1245" t="s">
        <v>7898</v>
      </c>
      <c r="K70" s="1245" t="s">
        <v>8201</v>
      </c>
      <c r="L70" s="1245" t="s">
        <v>8940</v>
      </c>
      <c r="M70" s="1245" t="s">
        <v>8685</v>
      </c>
      <c r="N70" s="1245" t="s">
        <v>1325</v>
      </c>
      <c r="O70" s="1245" t="s">
        <v>6052</v>
      </c>
      <c r="P70" s="1245" t="s">
        <v>7679</v>
      </c>
      <c r="Q70" s="1247" t="s">
        <v>3546</v>
      </c>
      <c r="R70" s="1247" t="s">
        <v>4703</v>
      </c>
      <c r="S70" s="1247" t="s">
        <v>3399</v>
      </c>
      <c r="T70" s="1247" t="s">
        <v>8941</v>
      </c>
      <c r="U70" s="1247" t="s">
        <v>8942</v>
      </c>
      <c r="V70" s="1247" t="s">
        <v>3307</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4727</v>
      </c>
      <c r="AI70" s="1251" t="s">
        <v>8947</v>
      </c>
      <c r="AJ70" s="1251" t="s">
        <v>8948</v>
      </c>
      <c r="AK70" s="1251" t="s">
        <v>2748</v>
      </c>
      <c r="AL70" s="1251" t="s">
        <v>4327</v>
      </c>
      <c r="AM70" s="1253" t="s">
        <v>8949</v>
      </c>
      <c r="AN70" s="1253" t="s">
        <v>4539</v>
      </c>
      <c r="AO70" s="1253" t="s">
        <v>8950</v>
      </c>
      <c r="AP70" s="1253" t="s">
        <v>8951</v>
      </c>
      <c r="AQ70" s="1253" t="s">
        <v>1950</v>
      </c>
      <c r="AR70" s="1253" t="s">
        <v>8907</v>
      </c>
      <c r="AS70" s="1253" t="s">
        <v>7910</v>
      </c>
      <c r="AT70" s="1245" t="s">
        <v>8952</v>
      </c>
      <c r="AU70" s="1237" t="s">
        <v>8296</v>
      </c>
      <c r="AV70" s="1237" t="s">
        <v>6938</v>
      </c>
      <c r="AW70" s="1271" t="s">
        <v>8953</v>
      </c>
    </row>
    <row r="71">
      <c r="A71" s="1255" t="s">
        <v>4385</v>
      </c>
      <c r="B71" s="1307" t="s">
        <v>7370</v>
      </c>
      <c r="C71" s="1338">
        <v>0.05232638888888889</v>
      </c>
      <c r="D71" s="1293" t="s">
        <v>8954</v>
      </c>
      <c r="E71" s="1212" t="s">
        <v>1315</v>
      </c>
      <c r="F71" s="1212" t="s">
        <v>8955</v>
      </c>
      <c r="G71" s="1212" t="s">
        <v>8956</v>
      </c>
      <c r="H71" s="1212" t="s">
        <v>8957</v>
      </c>
      <c r="I71" s="1212" t="s">
        <v>6417</v>
      </c>
      <c r="J71" s="1212" t="s">
        <v>2271</v>
      </c>
      <c r="K71" s="1212" t="s">
        <v>8202</v>
      </c>
      <c r="L71" s="1212" t="s">
        <v>8958</v>
      </c>
      <c r="M71" s="1212" t="s">
        <v>5885</v>
      </c>
      <c r="N71" s="1212" t="s">
        <v>8959</v>
      </c>
      <c r="O71" s="1212" t="s">
        <v>8960</v>
      </c>
      <c r="P71" s="1212" t="s">
        <v>413</v>
      </c>
      <c r="Q71" s="1212" t="s">
        <v>7114</v>
      </c>
      <c r="R71" s="1212" t="s">
        <v>4971</v>
      </c>
      <c r="S71" s="1212" t="s">
        <v>8775</v>
      </c>
      <c r="T71" s="1212" t="s">
        <v>7857</v>
      </c>
      <c r="U71" s="1212" t="s">
        <v>8961</v>
      </c>
      <c r="V71" s="1212" t="s">
        <v>8962</v>
      </c>
      <c r="W71" s="1212" t="s">
        <v>5452</v>
      </c>
      <c r="X71" s="1212" t="s">
        <v>8963</v>
      </c>
      <c r="Y71" s="1212" t="s">
        <v>6228</v>
      </c>
      <c r="Z71" s="1212" t="s">
        <v>846</v>
      </c>
      <c r="AA71" s="1213" t="s">
        <v>8775</v>
      </c>
      <c r="AB71" s="1212" t="s">
        <v>8964</v>
      </c>
      <c r="AC71" s="1212" t="s">
        <v>5386</v>
      </c>
      <c r="AD71" s="1212" t="s">
        <v>8965</v>
      </c>
      <c r="AE71" s="1212" t="s">
        <v>454</v>
      </c>
      <c r="AF71" s="1212" t="s">
        <v>6986</v>
      </c>
      <c r="AG71" s="1212" t="s">
        <v>8966</v>
      </c>
      <c r="AH71" s="1212" t="s">
        <v>1416</v>
      </c>
      <c r="AI71" s="1212" t="s">
        <v>310</v>
      </c>
      <c r="AJ71" s="1212" t="s">
        <v>2230</v>
      </c>
      <c r="AK71" s="1212" t="s">
        <v>8967</v>
      </c>
      <c r="AL71" s="1212" t="s">
        <v>8714</v>
      </c>
      <c r="AM71" s="1212" t="s">
        <v>2480</v>
      </c>
      <c r="AN71" s="1212" t="s">
        <v>8968</v>
      </c>
      <c r="AO71" s="1212" t="s">
        <v>2809</v>
      </c>
      <c r="AP71" s="1212" t="s">
        <v>8969</v>
      </c>
      <c r="AQ71" s="1212" t="s">
        <v>5884</v>
      </c>
      <c r="AR71" s="1212" t="s">
        <v>5385</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6054</v>
      </c>
      <c r="N72" s="1213" t="s">
        <v>4034</v>
      </c>
      <c r="O72" s="1213" t="s">
        <v>8979</v>
      </c>
      <c r="P72" s="1213" t="s">
        <v>8980</v>
      </c>
      <c r="Q72" s="1213" t="s">
        <v>3376</v>
      </c>
      <c r="R72" s="1213" t="s">
        <v>8981</v>
      </c>
      <c r="S72" s="1213" t="s">
        <v>8384</v>
      </c>
      <c r="T72" s="1213" t="s">
        <v>4540</v>
      </c>
      <c r="U72" s="1213" t="s">
        <v>8982</v>
      </c>
      <c r="V72" s="1213" t="s">
        <v>8983</v>
      </c>
      <c r="W72" s="1213" t="s">
        <v>5903</v>
      </c>
      <c r="X72" s="1213" t="s">
        <v>8984</v>
      </c>
      <c r="Y72" s="1213" t="s">
        <v>4553</v>
      </c>
      <c r="Z72" s="1213" t="s">
        <v>8840</v>
      </c>
      <c r="AA72" s="1260" t="s">
        <v>1713</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2584</v>
      </c>
      <c r="AO72" s="1213" t="s">
        <v>8992</v>
      </c>
      <c r="AP72" s="1213" t="s">
        <v>3800</v>
      </c>
      <c r="AQ72" s="1213" t="s">
        <v>8993</v>
      </c>
      <c r="AR72" s="1213" t="s">
        <v>8994</v>
      </c>
      <c r="AS72" s="1213" t="s">
        <v>7791</v>
      </c>
      <c r="AT72" s="1213" t="s">
        <v>7905</v>
      </c>
      <c r="AU72" s="1213" t="s">
        <v>8995</v>
      </c>
      <c r="AV72" s="1213" t="str">
        <f t="shared" si="5"/>
        <v>3:40</v>
      </c>
      <c r="AW72" s="1224" t="s">
        <v>8996</v>
      </c>
    </row>
    <row r="73">
      <c r="A73" s="1269" t="s">
        <v>3234</v>
      </c>
      <c r="B73" s="1270" t="s">
        <v>7342</v>
      </c>
      <c r="C73" s="1216">
        <v>0.05240740740740741</v>
      </c>
      <c r="D73" s="1293" t="s">
        <v>8997</v>
      </c>
      <c r="E73" s="1212" t="s">
        <v>8998</v>
      </c>
      <c r="F73" s="1212" t="s">
        <v>8999</v>
      </c>
      <c r="G73" s="1212" t="s">
        <v>9000</v>
      </c>
      <c r="H73" s="1212" t="s">
        <v>9001</v>
      </c>
      <c r="I73" s="1212" t="s">
        <v>7756</v>
      </c>
      <c r="J73" s="1212" t="s">
        <v>7057</v>
      </c>
      <c r="K73" s="1212" t="s">
        <v>4181</v>
      </c>
      <c r="L73" s="1212" t="s">
        <v>9002</v>
      </c>
      <c r="M73" s="1212" t="s">
        <v>4977</v>
      </c>
      <c r="N73" s="1212" t="s">
        <v>8312</v>
      </c>
      <c r="O73" s="1212" t="s">
        <v>9003</v>
      </c>
      <c r="P73" s="1212" t="s">
        <v>565</v>
      </c>
      <c r="Q73" s="1212" t="s">
        <v>9004</v>
      </c>
      <c r="R73" s="1212" t="s">
        <v>5391</v>
      </c>
      <c r="S73" s="1212" t="s">
        <v>9005</v>
      </c>
      <c r="T73" s="1212" t="s">
        <v>7222</v>
      </c>
      <c r="U73" s="1212" t="s">
        <v>9006</v>
      </c>
      <c r="V73" s="1212" t="s">
        <v>9007</v>
      </c>
      <c r="W73" s="1212" t="s">
        <v>9008</v>
      </c>
      <c r="X73" s="1212" t="s">
        <v>9009</v>
      </c>
      <c r="Y73" s="1212" t="s">
        <v>5117</v>
      </c>
      <c r="Z73" s="1212" t="s">
        <v>9010</v>
      </c>
      <c r="AA73" s="1231" t="s">
        <v>9005</v>
      </c>
      <c r="AB73" s="1212" t="s">
        <v>9011</v>
      </c>
      <c r="AC73" s="1212" t="s">
        <v>6340</v>
      </c>
      <c r="AD73" s="1212" t="s">
        <v>5823</v>
      </c>
      <c r="AE73" s="1212" t="s">
        <v>6301</v>
      </c>
      <c r="AF73" s="1220" t="s">
        <v>9012</v>
      </c>
      <c r="AG73" s="1212" t="s">
        <v>9013</v>
      </c>
      <c r="AH73" s="1212" t="s">
        <v>9014</v>
      </c>
      <c r="AI73" s="1212" t="s">
        <v>9015</v>
      </c>
      <c r="AJ73" s="1212" t="s">
        <v>9016</v>
      </c>
      <c r="AK73" s="1212" t="s">
        <v>9017</v>
      </c>
      <c r="AL73" s="1212" t="s">
        <v>4372</v>
      </c>
      <c r="AM73" s="1212" t="s">
        <v>2176</v>
      </c>
      <c r="AN73" s="1212" t="s">
        <v>1353</v>
      </c>
      <c r="AO73" s="1212" t="s">
        <v>7584</v>
      </c>
      <c r="AP73" s="1212" t="s">
        <v>5180</v>
      </c>
      <c r="AQ73" s="1212" t="s">
        <v>9018</v>
      </c>
      <c r="AR73" s="1212" t="s">
        <v>673</v>
      </c>
      <c r="AS73" s="1220" t="s">
        <v>9019</v>
      </c>
      <c r="AT73" s="1212" t="s">
        <v>5914</v>
      </c>
      <c r="AU73" s="1212" t="s">
        <v>9020</v>
      </c>
      <c r="AV73" s="1213" t="str">
        <f t="shared" si="5"/>
        <v>4:24</v>
      </c>
      <c r="AW73" s="1305" t="s">
        <v>9021</v>
      </c>
    </row>
    <row r="74" ht="15.75" customHeight="1">
      <c r="A74" s="1303" t="s">
        <v>9022</v>
      </c>
      <c r="B74" s="1203" t="s">
        <v>7342</v>
      </c>
      <c r="C74" s="1295">
        <v>0.05263888888888889</v>
      </c>
      <c r="D74" s="1231" t="s">
        <v>9023</v>
      </c>
      <c r="E74" s="1258" t="s">
        <v>6039</v>
      </c>
      <c r="F74" s="1258" t="s">
        <v>9024</v>
      </c>
      <c r="G74" s="1258" t="s">
        <v>9025</v>
      </c>
      <c r="H74" s="1244" t="s">
        <v>9026</v>
      </c>
      <c r="I74" s="1244" t="s">
        <v>9027</v>
      </c>
      <c r="J74" s="1246" t="s">
        <v>9028</v>
      </c>
      <c r="K74" s="1246" t="s">
        <v>8240</v>
      </c>
      <c r="L74" s="1246" t="s">
        <v>3367</v>
      </c>
      <c r="M74" s="1246" t="s">
        <v>7927</v>
      </c>
      <c r="N74" s="1246" t="s">
        <v>9029</v>
      </c>
      <c r="O74" s="1246" t="s">
        <v>7390</v>
      </c>
      <c r="P74" s="1246" t="s">
        <v>147</v>
      </c>
      <c r="Q74" s="1249" t="s">
        <v>9030</v>
      </c>
      <c r="R74" s="1249" t="s">
        <v>4949</v>
      </c>
      <c r="S74" s="1249" t="s">
        <v>5527</v>
      </c>
      <c r="T74" s="1249" t="s">
        <v>7876</v>
      </c>
      <c r="U74" s="1249" t="s">
        <v>9031</v>
      </c>
      <c r="V74" s="1249" t="s">
        <v>9032</v>
      </c>
      <c r="W74" s="1260" t="s">
        <v>9033</v>
      </c>
      <c r="X74" s="1260" t="s">
        <v>5066</v>
      </c>
      <c r="Y74" s="1260" t="s">
        <v>1209</v>
      </c>
      <c r="Z74" s="1260" t="s">
        <v>6218</v>
      </c>
      <c r="AA74" s="1212" t="s">
        <v>9034</v>
      </c>
      <c r="AB74" s="1260" t="s">
        <v>1792</v>
      </c>
      <c r="AC74" s="1260" t="s">
        <v>9035</v>
      </c>
      <c r="AD74" s="1258" t="s">
        <v>2623</v>
      </c>
      <c r="AE74" s="1258" t="s">
        <v>8016</v>
      </c>
      <c r="AF74" s="1261" t="s">
        <v>9036</v>
      </c>
      <c r="AG74" s="1261" t="s">
        <v>2146</v>
      </c>
      <c r="AH74" s="1261" t="s">
        <v>4196</v>
      </c>
      <c r="AI74" s="1261" t="s">
        <v>9037</v>
      </c>
      <c r="AJ74" s="1261" t="s">
        <v>9038</v>
      </c>
      <c r="AK74" s="1261" t="s">
        <v>8262</v>
      </c>
      <c r="AL74" s="1261" t="s">
        <v>9039</v>
      </c>
      <c r="AM74" s="1252" t="s">
        <v>9040</v>
      </c>
      <c r="AN74" s="1252" t="s">
        <v>9041</v>
      </c>
      <c r="AO74" s="1252" t="s">
        <v>7692</v>
      </c>
      <c r="AP74" s="1252" t="s">
        <v>3017</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5173</v>
      </c>
      <c r="J75" s="1231" t="s">
        <v>9051</v>
      </c>
      <c r="K75" s="1212" t="s">
        <v>7380</v>
      </c>
      <c r="L75" s="1212" t="s">
        <v>2951</v>
      </c>
      <c r="M75" s="1212" t="s">
        <v>5841</v>
      </c>
      <c r="N75" s="1212" t="s">
        <v>9052</v>
      </c>
      <c r="O75" s="1212" t="s">
        <v>8204</v>
      </c>
      <c r="P75" s="1212" t="s">
        <v>3349</v>
      </c>
      <c r="Q75" s="1212" t="s">
        <v>9053</v>
      </c>
      <c r="R75" s="1212" t="s">
        <v>9054</v>
      </c>
      <c r="S75" s="1212" t="s">
        <v>5938</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2074</v>
      </c>
      <c r="AF75" s="1212" t="s">
        <v>9060</v>
      </c>
      <c r="AG75" s="1212" t="s">
        <v>9061</v>
      </c>
      <c r="AH75" s="1212" t="s">
        <v>3367</v>
      </c>
      <c r="AI75" s="1212" t="s">
        <v>9062</v>
      </c>
      <c r="AJ75" s="1212" t="s">
        <v>9063</v>
      </c>
      <c r="AK75" s="1212" t="s">
        <v>2621</v>
      </c>
      <c r="AL75" s="1212" t="s">
        <v>2523</v>
      </c>
      <c r="AM75" s="1212" t="s">
        <v>2621</v>
      </c>
      <c r="AN75" s="1212" t="s">
        <v>2523</v>
      </c>
      <c r="AO75" s="1212" t="s">
        <v>5297</v>
      </c>
      <c r="AP75" s="1212" t="s">
        <v>9064</v>
      </c>
      <c r="AQ75" s="1212" t="s">
        <v>1991</v>
      </c>
      <c r="AR75" s="1212" t="s">
        <v>8868</v>
      </c>
      <c r="AS75" s="1212" t="s">
        <v>9065</v>
      </c>
      <c r="AT75" s="1212" t="s">
        <v>9066</v>
      </c>
      <c r="AU75" s="1212" t="s">
        <v>9067</v>
      </c>
      <c r="AV75" s="1213" t="str">
        <f t="shared" si="5"/>
        <v>5:58</v>
      </c>
      <c r="AW75" s="1305" t="s">
        <v>9068</v>
      </c>
    </row>
    <row r="76" ht="15.75" customHeight="1">
      <c r="A76" s="1215" t="s">
        <v>5223</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4503</v>
      </c>
      <c r="M76" s="1213" t="s">
        <v>1030</v>
      </c>
      <c r="N76" s="1213" t="s">
        <v>1848</v>
      </c>
      <c r="O76" s="1213" t="s">
        <v>9074</v>
      </c>
      <c r="P76" s="1213" t="s">
        <v>5423</v>
      </c>
      <c r="Q76" s="1213" t="s">
        <v>9075</v>
      </c>
      <c r="R76" s="1213" t="s">
        <v>9076</v>
      </c>
      <c r="S76" s="1213" t="s">
        <v>9077</v>
      </c>
      <c r="T76" s="1213" t="s">
        <v>2529</v>
      </c>
      <c r="U76" s="1213" t="s">
        <v>162</v>
      </c>
      <c r="V76" s="1213" t="s">
        <v>9078</v>
      </c>
      <c r="W76" s="1213" t="s">
        <v>4819</v>
      </c>
      <c r="X76" s="1213" t="s">
        <v>9079</v>
      </c>
      <c r="Y76" s="1213" t="s">
        <v>5122</v>
      </c>
      <c r="Z76" s="1213" t="s">
        <v>7550</v>
      </c>
      <c r="AA76" s="1260" t="s">
        <v>9080</v>
      </c>
      <c r="AB76" s="1213" t="s">
        <v>384</v>
      </c>
      <c r="AC76" s="1213" t="s">
        <v>8624</v>
      </c>
      <c r="AD76" s="1213" t="s">
        <v>9081</v>
      </c>
      <c r="AE76" s="1213" t="s">
        <v>1584</v>
      </c>
      <c r="AF76" s="1213" t="s">
        <v>8128</v>
      </c>
      <c r="AG76" s="1213" t="s">
        <v>9082</v>
      </c>
      <c r="AH76" s="1213" t="s">
        <v>697</v>
      </c>
      <c r="AI76" s="1213" t="s">
        <v>4565</v>
      </c>
      <c r="AJ76" s="1213" t="s">
        <v>9083</v>
      </c>
      <c r="AK76" s="1213" t="s">
        <v>9084</v>
      </c>
      <c r="AL76" s="1213" t="s">
        <v>4982</v>
      </c>
      <c r="AM76" s="1213" t="s">
        <v>9085</v>
      </c>
      <c r="AN76" s="1213" t="s">
        <v>5540</v>
      </c>
      <c r="AO76" s="1213" t="s">
        <v>9086</v>
      </c>
      <c r="AP76" s="1213" t="s">
        <v>9087</v>
      </c>
      <c r="AQ76" s="1213" t="s">
        <v>9088</v>
      </c>
      <c r="AR76" s="1213" t="s">
        <v>5081</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4713</v>
      </c>
      <c r="L77" s="1246" t="s">
        <v>6872</v>
      </c>
      <c r="M77" s="1246" t="s">
        <v>9098</v>
      </c>
      <c r="N77" s="1246" t="s">
        <v>9099</v>
      </c>
      <c r="O77" s="1246" t="s">
        <v>9100</v>
      </c>
      <c r="P77" s="1246" t="s">
        <v>4221</v>
      </c>
      <c r="Q77" s="1249" t="s">
        <v>9101</v>
      </c>
      <c r="R77" s="1249" t="s">
        <v>8328</v>
      </c>
      <c r="S77" s="1249" t="s">
        <v>3855</v>
      </c>
      <c r="T77" s="1249" t="s">
        <v>7566</v>
      </c>
      <c r="U77" s="1249" t="s">
        <v>4671</v>
      </c>
      <c r="V77" s="1249" t="s">
        <v>125</v>
      </c>
      <c r="W77" s="1260" t="s">
        <v>9102</v>
      </c>
      <c r="X77" s="1260" t="s">
        <v>9103</v>
      </c>
      <c r="Y77" s="1260" t="s">
        <v>642</v>
      </c>
      <c r="Z77" s="1260" t="s">
        <v>9104</v>
      </c>
      <c r="AA77" s="1250" t="s">
        <v>9105</v>
      </c>
      <c r="AB77" s="1260" t="s">
        <v>3914</v>
      </c>
      <c r="AC77" s="1260" t="s">
        <v>1742</v>
      </c>
      <c r="AD77" s="1258" t="s">
        <v>9106</v>
      </c>
      <c r="AE77" s="1258" t="s">
        <v>8943</v>
      </c>
      <c r="AF77" s="1261" t="s">
        <v>9107</v>
      </c>
      <c r="AG77" s="1261" t="s">
        <v>9108</v>
      </c>
      <c r="AH77" s="1261" t="s">
        <v>7611</v>
      </c>
      <c r="AI77" s="1261" t="s">
        <v>9109</v>
      </c>
      <c r="AJ77" s="1261" t="s">
        <v>9110</v>
      </c>
      <c r="AK77" s="1261" t="s">
        <v>7503</v>
      </c>
      <c r="AL77" s="1261" t="s">
        <v>1815</v>
      </c>
      <c r="AM77" s="1252" t="s">
        <v>2650</v>
      </c>
      <c r="AN77" s="1252" t="s">
        <v>9111</v>
      </c>
      <c r="AO77" s="1252" t="s">
        <v>9112</v>
      </c>
      <c r="AP77" s="1252" t="s">
        <v>7185</v>
      </c>
      <c r="AQ77" s="1252" t="s">
        <v>9113</v>
      </c>
      <c r="AR77" s="1252" t="s">
        <v>7876</v>
      </c>
      <c r="AS77" s="1252" t="s">
        <v>3508</v>
      </c>
      <c r="AT77" s="1246" t="s">
        <v>9114</v>
      </c>
      <c r="AU77" s="1262" t="s">
        <v>9115</v>
      </c>
      <c r="AV77" s="1213" t="str">
        <f t="shared" si="5"/>
        <v>2:38</v>
      </c>
      <c r="AW77" s="1289"/>
    </row>
    <row r="78" ht="15.75" customHeight="1">
      <c r="A78" s="1269" t="s">
        <v>5431</v>
      </c>
      <c r="B78" s="1270" t="s">
        <v>7342</v>
      </c>
      <c r="C78" s="1204">
        <v>0.05324074074074074</v>
      </c>
      <c r="D78" s="1231" t="s">
        <v>9116</v>
      </c>
      <c r="E78" s="1231" t="s">
        <v>9117</v>
      </c>
      <c r="F78" s="1231" t="s">
        <v>9118</v>
      </c>
      <c r="G78" s="1231" t="s">
        <v>7934</v>
      </c>
      <c r="H78" s="1231" t="s">
        <v>9119</v>
      </c>
      <c r="I78" s="1231" t="s">
        <v>141</v>
      </c>
      <c r="J78" s="1231" t="s">
        <v>9120</v>
      </c>
      <c r="K78" s="1231" t="s">
        <v>3652</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5173</v>
      </c>
      <c r="Z78" s="1231" t="s">
        <v>9131</v>
      </c>
      <c r="AA78" s="1212" t="s">
        <v>9132</v>
      </c>
      <c r="AB78" s="1231" t="s">
        <v>9133</v>
      </c>
      <c r="AC78" s="1231" t="s">
        <v>4948</v>
      </c>
      <c r="AD78" s="1231" t="s">
        <v>9134</v>
      </c>
      <c r="AE78" s="1231" t="s">
        <v>8193</v>
      </c>
      <c r="AF78" s="1231" t="s">
        <v>9135</v>
      </c>
      <c r="AG78" s="1231" t="s">
        <v>9136</v>
      </c>
      <c r="AH78" s="1231" t="s">
        <v>9137</v>
      </c>
      <c r="AI78" s="1231" t="s">
        <v>9138</v>
      </c>
      <c r="AJ78" s="1231" t="s">
        <v>9139</v>
      </c>
      <c r="AK78" s="1251" t="s">
        <v>9140</v>
      </c>
      <c r="AL78" s="1231" t="s">
        <v>5567</v>
      </c>
      <c r="AM78" s="1231" t="s">
        <v>9141</v>
      </c>
      <c r="AN78" s="1231" t="s">
        <v>8560</v>
      </c>
      <c r="AO78" s="1231" t="s">
        <v>7848</v>
      </c>
      <c r="AP78" s="1231" t="s">
        <v>9142</v>
      </c>
      <c r="AQ78" s="1231" t="s">
        <v>9143</v>
      </c>
      <c r="AR78" s="1253" t="s">
        <v>2950</v>
      </c>
      <c r="AS78" s="1231" t="s">
        <v>2038</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3227</v>
      </c>
      <c r="K79" s="1212" t="s">
        <v>9152</v>
      </c>
      <c r="L79" s="1212" t="s">
        <v>1353</v>
      </c>
      <c r="M79" s="1212" t="s">
        <v>2411</v>
      </c>
      <c r="N79" s="1212" t="s">
        <v>8361</v>
      </c>
      <c r="O79" s="1212" t="s">
        <v>9153</v>
      </c>
      <c r="P79" s="1212" t="s">
        <v>9154</v>
      </c>
      <c r="Q79" s="1212" t="s">
        <v>8497</v>
      </c>
      <c r="R79" s="1212" t="s">
        <v>9155</v>
      </c>
      <c r="S79" s="1212" t="s">
        <v>9156</v>
      </c>
      <c r="T79" s="1212" t="s">
        <v>2704</v>
      </c>
      <c r="U79" s="1212" t="s">
        <v>9157</v>
      </c>
      <c r="V79" s="1212" t="s">
        <v>8602</v>
      </c>
      <c r="W79" s="1212" t="s">
        <v>9033</v>
      </c>
      <c r="X79" s="1212" t="s">
        <v>9158</v>
      </c>
      <c r="Y79" s="1212" t="s">
        <v>1363</v>
      </c>
      <c r="Z79" s="1212" t="s">
        <v>787</v>
      </c>
      <c r="AA79" s="1260" t="s">
        <v>8404</v>
      </c>
      <c r="AB79" s="1212" t="s">
        <v>2730</v>
      </c>
      <c r="AC79" s="1212" t="s">
        <v>9159</v>
      </c>
      <c r="AD79" s="1212" t="s">
        <v>9160</v>
      </c>
      <c r="AE79" s="1212" t="s">
        <v>8943</v>
      </c>
      <c r="AF79" s="1212" t="s">
        <v>4796</v>
      </c>
      <c r="AG79" s="1212" t="s">
        <v>9161</v>
      </c>
      <c r="AH79" s="1212" t="s">
        <v>9162</v>
      </c>
      <c r="AI79" s="1212" t="s">
        <v>9163</v>
      </c>
      <c r="AJ79" s="1212" t="s">
        <v>9164</v>
      </c>
      <c r="AK79" s="1212" t="s">
        <v>7638</v>
      </c>
      <c r="AL79" s="1212" t="s">
        <v>9165</v>
      </c>
      <c r="AM79" s="1212" t="s">
        <v>9166</v>
      </c>
      <c r="AN79" s="1212" t="s">
        <v>192</v>
      </c>
      <c r="AO79" s="1212" t="s">
        <v>4019</v>
      </c>
      <c r="AP79" s="1212" t="s">
        <v>9167</v>
      </c>
      <c r="AQ79" s="1212" t="s">
        <v>9168</v>
      </c>
      <c r="AR79" s="1212" t="s">
        <v>9169</v>
      </c>
      <c r="AS79" s="1212" t="s">
        <v>4096</v>
      </c>
      <c r="AT79" s="1212" t="s">
        <v>9170</v>
      </c>
      <c r="AU79" s="1212" t="s">
        <v>9171</v>
      </c>
      <c r="AV79" s="1213" t="str">
        <f t="shared" si="5"/>
        <v>4:10</v>
      </c>
      <c r="AW79" s="1274"/>
    </row>
    <row r="80">
      <c r="A80" s="1255" t="s">
        <v>3400</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5892</v>
      </c>
      <c r="S80" s="1231" t="s">
        <v>611</v>
      </c>
      <c r="T80" s="1231" t="s">
        <v>8949</v>
      </c>
      <c r="U80" s="1231" t="s">
        <v>9181</v>
      </c>
      <c r="V80" s="1231" t="s">
        <v>9078</v>
      </c>
      <c r="W80" s="1231" t="s">
        <v>7589</v>
      </c>
      <c r="X80" s="1231" t="s">
        <v>9182</v>
      </c>
      <c r="Y80" s="1231" t="s">
        <v>4940</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3961</v>
      </c>
      <c r="AM80" s="1231" t="s">
        <v>1142</v>
      </c>
      <c r="AN80" s="1231" t="s">
        <v>9189</v>
      </c>
      <c r="AO80" s="1231" t="s">
        <v>9190</v>
      </c>
      <c r="AP80" s="1231" t="s">
        <v>9191</v>
      </c>
      <c r="AQ80" s="1231" t="s">
        <v>9192</v>
      </c>
      <c r="AR80" s="1231" t="s">
        <v>9193</v>
      </c>
      <c r="AS80" s="1231" t="s">
        <v>4857</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5539</v>
      </c>
      <c r="G81" s="1258" t="s">
        <v>9199</v>
      </c>
      <c r="H81" s="1244" t="s">
        <v>9200</v>
      </c>
      <c r="I81" s="1244" t="s">
        <v>3071</v>
      </c>
      <c r="J81" s="1246" t="s">
        <v>9201</v>
      </c>
      <c r="K81" s="1246" t="s">
        <v>7418</v>
      </c>
      <c r="L81" s="1246" t="s">
        <v>4032</v>
      </c>
      <c r="M81" s="1246" t="s">
        <v>9202</v>
      </c>
      <c r="N81" s="1246" t="s">
        <v>9203</v>
      </c>
      <c r="O81" s="1246" t="s">
        <v>3697</v>
      </c>
      <c r="P81" s="1246" t="s">
        <v>913</v>
      </c>
      <c r="Q81" s="1247" t="s">
        <v>9204</v>
      </c>
      <c r="R81" s="1249" t="s">
        <v>8730</v>
      </c>
      <c r="S81" s="1249" t="s">
        <v>3741</v>
      </c>
      <c r="T81" s="1249" t="s">
        <v>8907</v>
      </c>
      <c r="U81" s="1249" t="s">
        <v>9205</v>
      </c>
      <c r="V81" s="1249" t="s">
        <v>6305</v>
      </c>
      <c r="W81" s="1260" t="s">
        <v>9206</v>
      </c>
      <c r="X81" s="1260" t="s">
        <v>2342</v>
      </c>
      <c r="Y81" s="1260" t="s">
        <v>1496</v>
      </c>
      <c r="Z81" s="1260" t="s">
        <v>7708</v>
      </c>
      <c r="AA81" s="1212" t="s">
        <v>9207</v>
      </c>
      <c r="AB81" s="1260" t="s">
        <v>8394</v>
      </c>
      <c r="AC81" s="1260" t="s">
        <v>1067</v>
      </c>
      <c r="AD81" s="1258" t="s">
        <v>9208</v>
      </c>
      <c r="AE81" s="1258" t="s">
        <v>480</v>
      </c>
      <c r="AF81" s="1251" t="s">
        <v>9209</v>
      </c>
      <c r="AG81" s="1261" t="s">
        <v>5156</v>
      </c>
      <c r="AH81" s="1261" t="s">
        <v>7636</v>
      </c>
      <c r="AI81" s="1261" t="s">
        <v>2552</v>
      </c>
      <c r="AJ81" s="1261" t="s">
        <v>9210</v>
      </c>
      <c r="AK81" s="1261" t="s">
        <v>8164</v>
      </c>
      <c r="AL81" s="1261" t="s">
        <v>9211</v>
      </c>
      <c r="AM81" s="1252" t="s">
        <v>9212</v>
      </c>
      <c r="AN81" s="1252" t="s">
        <v>5567</v>
      </c>
      <c r="AO81" s="1252" t="s">
        <v>7995</v>
      </c>
      <c r="AP81" s="1252" t="s">
        <v>9213</v>
      </c>
      <c r="AQ81" s="1252" t="s">
        <v>8696</v>
      </c>
      <c r="AR81" s="1252" t="s">
        <v>154</v>
      </c>
      <c r="AS81" s="1252" t="s">
        <v>7519</v>
      </c>
      <c r="AT81" s="1246" t="s">
        <v>3959</v>
      </c>
      <c r="AU81" s="1262" t="s">
        <v>9214</v>
      </c>
      <c r="AV81" s="1213" t="str">
        <f t="shared" si="5"/>
        <v>3:27</v>
      </c>
      <c r="AW81" s="1271" t="s">
        <v>9215</v>
      </c>
    </row>
    <row r="82">
      <c r="A82" s="1255" t="s">
        <v>4335</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4018</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3537</v>
      </c>
      <c r="Y82" s="1212" t="s">
        <v>4746</v>
      </c>
      <c r="Z82" s="1212" t="s">
        <v>8384</v>
      </c>
      <c r="AA82" s="1250" t="s">
        <v>9225</v>
      </c>
      <c r="AB82" s="1212" t="s">
        <v>7453</v>
      </c>
      <c r="AC82" s="1212" t="s">
        <v>5197</v>
      </c>
      <c r="AD82" s="1212" t="s">
        <v>9226</v>
      </c>
      <c r="AE82" s="1212" t="s">
        <v>5122</v>
      </c>
      <c r="AF82" s="1212" t="s">
        <v>9227</v>
      </c>
      <c r="AG82" s="1212" t="s">
        <v>9228</v>
      </c>
      <c r="AH82" s="1212" t="s">
        <v>9229</v>
      </c>
      <c r="AI82" s="1212" t="s">
        <v>9230</v>
      </c>
      <c r="AJ82" s="1212" t="s">
        <v>9231</v>
      </c>
      <c r="AK82" s="1212" t="s">
        <v>8764</v>
      </c>
      <c r="AL82" s="1212" t="s">
        <v>1951</v>
      </c>
      <c r="AM82" s="1212" t="s">
        <v>5949</v>
      </c>
      <c r="AN82" s="1212" t="s">
        <v>9232</v>
      </c>
      <c r="AO82" s="1212" t="s">
        <v>9233</v>
      </c>
      <c r="AP82" s="1212" t="s">
        <v>9234</v>
      </c>
      <c r="AQ82" s="1212" t="s">
        <v>2507</v>
      </c>
      <c r="AR82" s="1212" t="s">
        <v>2911</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6569</v>
      </c>
      <c r="K83" s="1342" t="s">
        <v>1158</v>
      </c>
      <c r="L83" s="1342" t="s">
        <v>7636</v>
      </c>
      <c r="M83" s="1342" t="s">
        <v>9244</v>
      </c>
      <c r="N83" s="1342" t="s">
        <v>9245</v>
      </c>
      <c r="O83" s="1342" t="s">
        <v>9246</v>
      </c>
      <c r="P83" s="1342" t="s">
        <v>3581</v>
      </c>
      <c r="Q83" s="1343" t="s">
        <v>9247</v>
      </c>
      <c r="R83" s="1343" t="s">
        <v>9248</v>
      </c>
      <c r="S83" s="1344" t="s">
        <v>9249</v>
      </c>
      <c r="T83" s="1344" t="s">
        <v>9250</v>
      </c>
      <c r="U83" s="1343" t="s">
        <v>9251</v>
      </c>
      <c r="V83" s="1343" t="s">
        <v>9252</v>
      </c>
      <c r="W83" s="1345" t="s">
        <v>9253</v>
      </c>
      <c r="X83" s="1345" t="s">
        <v>3788</v>
      </c>
      <c r="Y83" s="1345" t="s">
        <v>3991</v>
      </c>
      <c r="Z83" s="1345" t="s">
        <v>8978</v>
      </c>
      <c r="AA83" s="1220" t="s">
        <v>9207</v>
      </c>
      <c r="AB83" s="1345" t="s">
        <v>9254</v>
      </c>
      <c r="AC83" s="1345" t="s">
        <v>1852</v>
      </c>
      <c r="AD83" s="1340" t="s">
        <v>9255</v>
      </c>
      <c r="AE83" s="1340" t="s">
        <v>4566</v>
      </c>
      <c r="AF83" s="1330" t="s">
        <v>9256</v>
      </c>
      <c r="AG83" s="1330" t="s">
        <v>2477</v>
      </c>
      <c r="AH83" s="1330" t="s">
        <v>9257</v>
      </c>
      <c r="AI83" s="1330" t="s">
        <v>558</v>
      </c>
      <c r="AJ83" s="1330" t="s">
        <v>9258</v>
      </c>
      <c r="AK83" s="1330" t="s">
        <v>9259</v>
      </c>
      <c r="AL83" s="1330" t="s">
        <v>7008</v>
      </c>
      <c r="AM83" s="1346" t="s">
        <v>4834</v>
      </c>
      <c r="AN83" s="1346" t="s">
        <v>3434</v>
      </c>
      <c r="AO83" s="1346" t="s">
        <v>9260</v>
      </c>
      <c r="AP83" s="1346" t="s">
        <v>9261</v>
      </c>
      <c r="AQ83" s="1346" t="s">
        <v>9262</v>
      </c>
      <c r="AR83" s="1346" t="s">
        <v>2224</v>
      </c>
      <c r="AS83" s="1346" t="s">
        <v>7953</v>
      </c>
      <c r="AT83" s="1342" t="s">
        <v>9263</v>
      </c>
      <c r="AU83" s="1347" t="s">
        <v>9264</v>
      </c>
      <c r="AV83" s="1213" t="str">
        <f t="shared" ref="AV83:AV89" si="6">TEXT(AU83-C83,"m:ss")</f>
        <v>5:35</v>
      </c>
      <c r="AW83" s="1348" t="s">
        <v>9265</v>
      </c>
    </row>
    <row r="84" ht="15.75" customHeight="1">
      <c r="A84" s="1272" t="s">
        <v>5570</v>
      </c>
      <c r="B84" s="1319" t="s">
        <v>7404</v>
      </c>
      <c r="C84" s="1290">
        <v>0.05386574074074074</v>
      </c>
      <c r="D84" s="1213" t="s">
        <v>9266</v>
      </c>
      <c r="E84" s="1213" t="s">
        <v>9267</v>
      </c>
      <c r="F84" s="1213" t="s">
        <v>9268</v>
      </c>
      <c r="G84" s="1213" t="s">
        <v>3659</v>
      </c>
      <c r="H84" s="1213" t="s">
        <v>9269</v>
      </c>
      <c r="I84" s="1213" t="s">
        <v>9218</v>
      </c>
      <c r="J84" s="1213" t="s">
        <v>9270</v>
      </c>
      <c r="K84" s="1213" t="s">
        <v>9271</v>
      </c>
      <c r="L84" s="1213" t="s">
        <v>3289</v>
      </c>
      <c r="M84" s="1213" t="s">
        <v>3822</v>
      </c>
      <c r="N84" s="1213" t="s">
        <v>9272</v>
      </c>
      <c r="O84" s="1213" t="s">
        <v>9273</v>
      </c>
      <c r="P84" s="1213" t="s">
        <v>5386</v>
      </c>
      <c r="Q84" s="1213" t="s">
        <v>9274</v>
      </c>
      <c r="R84" s="1213" t="s">
        <v>9275</v>
      </c>
      <c r="S84" s="1213" t="s">
        <v>9276</v>
      </c>
      <c r="T84" s="1213" t="s">
        <v>8373</v>
      </c>
      <c r="U84" s="1213" t="s">
        <v>9277</v>
      </c>
      <c r="V84" s="1213" t="s">
        <v>9278</v>
      </c>
      <c r="W84" s="1213" t="s">
        <v>9279</v>
      </c>
      <c r="X84" s="1213" t="s">
        <v>9280</v>
      </c>
      <c r="Y84" s="1213" t="s">
        <v>1410</v>
      </c>
      <c r="Z84" s="1213" t="s">
        <v>2033</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5035</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4672</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2707</v>
      </c>
      <c r="Q85" s="1247" t="s">
        <v>4434</v>
      </c>
      <c r="R85" s="1247" t="s">
        <v>9303</v>
      </c>
      <c r="S85" s="1350" t="s">
        <v>9304</v>
      </c>
      <c r="T85" s="1350" t="s">
        <v>7765</v>
      </c>
      <c r="U85" s="1247" t="s">
        <v>9305</v>
      </c>
      <c r="V85" s="1247" t="s">
        <v>6305</v>
      </c>
      <c r="W85" s="1250" t="s">
        <v>9306</v>
      </c>
      <c r="X85" s="1250" t="s">
        <v>9307</v>
      </c>
      <c r="Y85" s="1250" t="s">
        <v>2842</v>
      </c>
      <c r="Z85" s="1250" t="s">
        <v>9299</v>
      </c>
      <c r="AA85" s="1212" t="s">
        <v>3135</v>
      </c>
      <c r="AB85" s="1250" t="s">
        <v>9308</v>
      </c>
      <c r="AC85" s="1250" t="s">
        <v>5250</v>
      </c>
      <c r="AD85" s="1242" t="s">
        <v>9309</v>
      </c>
      <c r="AE85" s="1242" t="s">
        <v>6229</v>
      </c>
      <c r="AF85" s="1251" t="s">
        <v>6075</v>
      </c>
      <c r="AG85" s="1251" t="s">
        <v>5040</v>
      </c>
      <c r="AH85" s="1251" t="s">
        <v>7761</v>
      </c>
      <c r="AI85" s="1251" t="s">
        <v>5874</v>
      </c>
      <c r="AJ85" s="1251" t="s">
        <v>9310</v>
      </c>
      <c r="AK85" s="1251" t="s">
        <v>4019</v>
      </c>
      <c r="AL85" s="1251" t="s">
        <v>9311</v>
      </c>
      <c r="AM85" s="1253" t="s">
        <v>9312</v>
      </c>
      <c r="AN85" s="1253" t="s">
        <v>4942</v>
      </c>
      <c r="AO85" s="1253" t="s">
        <v>5408</v>
      </c>
      <c r="AP85" s="1253" t="s">
        <v>9075</v>
      </c>
      <c r="AQ85" s="1253" t="s">
        <v>9313</v>
      </c>
      <c r="AR85" s="1253" t="s">
        <v>4328</v>
      </c>
      <c r="AS85" s="1253" t="s">
        <v>7491</v>
      </c>
      <c r="AT85" s="1245" t="s">
        <v>9314</v>
      </c>
      <c r="AU85" s="1237" t="s">
        <v>9315</v>
      </c>
      <c r="AV85" s="1237" t="str">
        <f t="shared" si="6"/>
        <v>5:46</v>
      </c>
      <c r="AW85" s="1351" t="s">
        <v>9316</v>
      </c>
    </row>
    <row r="86">
      <c r="A86" s="1269" t="s">
        <v>4480</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4553</v>
      </c>
      <c r="Q86" s="1247" t="s">
        <v>9326</v>
      </c>
      <c r="R86" s="1247" t="s">
        <v>2718</v>
      </c>
      <c r="S86" s="1247" t="s">
        <v>9327</v>
      </c>
      <c r="T86" s="1247" t="s">
        <v>9225</v>
      </c>
      <c r="U86" s="1247" t="s">
        <v>9328</v>
      </c>
      <c r="V86" s="1247" t="s">
        <v>1589</v>
      </c>
      <c r="W86" s="1250" t="s">
        <v>9329</v>
      </c>
      <c r="X86" s="1250" t="s">
        <v>5040</v>
      </c>
      <c r="Y86" s="1250" t="s">
        <v>1797</v>
      </c>
      <c r="Z86" s="1250" t="s">
        <v>8615</v>
      </c>
      <c r="AA86" s="1250" t="s">
        <v>982</v>
      </c>
      <c r="AB86" s="1250" t="s">
        <v>1818</v>
      </c>
      <c r="AC86" s="1250" t="s">
        <v>9330</v>
      </c>
      <c r="AD86" s="1242" t="s">
        <v>9331</v>
      </c>
      <c r="AE86" s="1242" t="s">
        <v>1209</v>
      </c>
      <c r="AF86" s="1251" t="s">
        <v>9332</v>
      </c>
      <c r="AG86" s="1251" t="s">
        <v>9333</v>
      </c>
      <c r="AH86" s="1251" t="s">
        <v>5029</v>
      </c>
      <c r="AI86" s="1251" t="s">
        <v>9334</v>
      </c>
      <c r="AJ86" s="1251" t="s">
        <v>9335</v>
      </c>
      <c r="AK86" s="1251" t="s">
        <v>558</v>
      </c>
      <c r="AL86" s="1251" t="s">
        <v>984</v>
      </c>
      <c r="AM86" s="1253" t="s">
        <v>3665</v>
      </c>
      <c r="AN86" s="1253" t="s">
        <v>9336</v>
      </c>
      <c r="AO86" s="1253" t="s">
        <v>9120</v>
      </c>
      <c r="AP86" s="1253" t="s">
        <v>9337</v>
      </c>
      <c r="AQ86" s="1253" t="s">
        <v>9338</v>
      </c>
      <c r="AR86" s="1253" t="s">
        <v>9339</v>
      </c>
      <c r="AS86" s="1253" t="s">
        <v>2010</v>
      </c>
      <c r="AT86" s="1245" t="s">
        <v>9340</v>
      </c>
      <c r="AU86" s="1237" t="s">
        <v>9341</v>
      </c>
      <c r="AV86" s="1213" t="str">
        <f t="shared" si="6"/>
        <v>3:40</v>
      </c>
      <c r="AW86" s="1271" t="s">
        <v>9342</v>
      </c>
    </row>
    <row r="87">
      <c r="A87" s="1255" t="s">
        <v>4873</v>
      </c>
      <c r="B87" s="1307" t="s">
        <v>7342</v>
      </c>
      <c r="C87" s="1216">
        <v>0.05559027777777778</v>
      </c>
      <c r="D87" s="1293" t="s">
        <v>9343</v>
      </c>
      <c r="E87" s="1212" t="s">
        <v>9344</v>
      </c>
      <c r="F87" s="1212" t="s">
        <v>9345</v>
      </c>
      <c r="G87" s="1212" t="s">
        <v>9346</v>
      </c>
      <c r="H87" s="1212" t="s">
        <v>5201</v>
      </c>
      <c r="I87" s="1212" t="s">
        <v>1691</v>
      </c>
      <c r="J87" s="1212" t="s">
        <v>9347</v>
      </c>
      <c r="K87" s="1212" t="s">
        <v>5390</v>
      </c>
      <c r="L87" s="1212" t="s">
        <v>7169</v>
      </c>
      <c r="M87" s="1212" t="s">
        <v>8908</v>
      </c>
      <c r="N87" s="1212" t="s">
        <v>9348</v>
      </c>
      <c r="O87" s="1212" t="s">
        <v>9349</v>
      </c>
      <c r="P87" s="1212" t="s">
        <v>594</v>
      </c>
      <c r="Q87" s="1212" t="s">
        <v>9350</v>
      </c>
      <c r="R87" s="1212" t="s">
        <v>9351</v>
      </c>
      <c r="S87" s="1212" t="s">
        <v>4456</v>
      </c>
      <c r="T87" s="1212" t="s">
        <v>9352</v>
      </c>
      <c r="U87" s="1212" t="s">
        <v>9353</v>
      </c>
      <c r="V87" s="1212" t="s">
        <v>5575</v>
      </c>
      <c r="W87" s="1212" t="s">
        <v>7940</v>
      </c>
      <c r="X87" s="1212" t="s">
        <v>9354</v>
      </c>
      <c r="Y87" s="1212" t="s">
        <v>2288</v>
      </c>
      <c r="Z87" s="1212" t="s">
        <v>9355</v>
      </c>
      <c r="AA87" s="1250" t="s">
        <v>9356</v>
      </c>
      <c r="AB87" s="1212" t="s">
        <v>7657</v>
      </c>
      <c r="AC87" s="1212" t="s">
        <v>3973</v>
      </c>
      <c r="AD87" s="1212" t="s">
        <v>9357</v>
      </c>
      <c r="AE87" s="1212" t="s">
        <v>9358</v>
      </c>
      <c r="AF87" s="1212" t="s">
        <v>9359</v>
      </c>
      <c r="AG87" s="1212" t="s">
        <v>9360</v>
      </c>
      <c r="AH87" s="1212" t="s">
        <v>4979</v>
      </c>
      <c r="AI87" s="1212" t="s">
        <v>9361</v>
      </c>
      <c r="AJ87" s="1212" t="s">
        <v>9362</v>
      </c>
      <c r="AK87" s="1212" t="s">
        <v>3816</v>
      </c>
      <c r="AL87" s="1212" t="s">
        <v>463</v>
      </c>
      <c r="AM87" s="1212" t="s">
        <v>9363</v>
      </c>
      <c r="AN87" s="1212" t="s">
        <v>9364</v>
      </c>
      <c r="AO87" s="1212" t="s">
        <v>767</v>
      </c>
      <c r="AP87" s="1212" t="s">
        <v>9365</v>
      </c>
      <c r="AQ87" s="1212" t="s">
        <v>9366</v>
      </c>
      <c r="AR87" s="1212" t="s">
        <v>3464</v>
      </c>
      <c r="AS87" s="1212" t="s">
        <v>1578</v>
      </c>
      <c r="AT87" s="1212" t="s">
        <v>9367</v>
      </c>
      <c r="AU87" s="1212" t="s">
        <v>9368</v>
      </c>
      <c r="AV87" s="1213" t="str">
        <f t="shared" si="6"/>
        <v>5:05</v>
      </c>
      <c r="AW87" s="1305" t="s">
        <v>9369</v>
      </c>
    </row>
    <row r="88">
      <c r="A88" s="1269" t="s">
        <v>5232</v>
      </c>
      <c r="B88" s="1270" t="s">
        <v>7342</v>
      </c>
      <c r="C88" s="1204">
        <v>0.05747685185185185</v>
      </c>
      <c r="D88" s="1231" t="s">
        <v>9370</v>
      </c>
      <c r="E88" s="1231" t="s">
        <v>5840</v>
      </c>
      <c r="F88" s="1242" t="s">
        <v>9371</v>
      </c>
      <c r="G88" s="1242" t="s">
        <v>9372</v>
      </c>
      <c r="H88" s="1243" t="s">
        <v>9373</v>
      </c>
      <c r="I88" s="1243" t="s">
        <v>3780</v>
      </c>
      <c r="J88" s="1231" t="s">
        <v>503</v>
      </c>
      <c r="K88" s="1245" t="s">
        <v>8977</v>
      </c>
      <c r="L88" s="1245" t="s">
        <v>9374</v>
      </c>
      <c r="M88" s="1245" t="s">
        <v>9375</v>
      </c>
      <c r="N88" s="1231" t="s">
        <v>8436</v>
      </c>
      <c r="O88" s="1245" t="s">
        <v>8157</v>
      </c>
      <c r="P88" s="1231" t="s">
        <v>8879</v>
      </c>
      <c r="Q88" s="1247" t="s">
        <v>9376</v>
      </c>
      <c r="R88" s="1247" t="s">
        <v>2889</v>
      </c>
      <c r="S88" s="1231" t="s">
        <v>9377</v>
      </c>
      <c r="T88" s="1247" t="s">
        <v>1059</v>
      </c>
      <c r="U88" s="1247" t="s">
        <v>9378</v>
      </c>
      <c r="V88" s="1247" t="s">
        <v>9379</v>
      </c>
      <c r="W88" s="1250" t="s">
        <v>9380</v>
      </c>
      <c r="X88" s="1250" t="s">
        <v>9381</v>
      </c>
      <c r="Y88" s="1250" t="s">
        <v>2907</v>
      </c>
      <c r="Z88" s="1250" t="s">
        <v>9382</v>
      </c>
      <c r="AA88" s="1231" t="s">
        <v>9383</v>
      </c>
      <c r="AB88" s="1250" t="s">
        <v>5527</v>
      </c>
      <c r="AC88" s="1250" t="s">
        <v>1366</v>
      </c>
      <c r="AD88" s="1231" t="s">
        <v>3501</v>
      </c>
      <c r="AE88" s="1242" t="s">
        <v>2603</v>
      </c>
      <c r="AF88" s="1231" t="s">
        <v>9384</v>
      </c>
      <c r="AG88" s="1231" t="s">
        <v>8037</v>
      </c>
      <c r="AH88" s="1251" t="s">
        <v>4961</v>
      </c>
      <c r="AI88" s="1231" t="s">
        <v>9385</v>
      </c>
      <c r="AJ88" s="1251" t="s">
        <v>9386</v>
      </c>
      <c r="AK88" s="1251" t="s">
        <v>7801</v>
      </c>
      <c r="AL88" s="1251" t="s">
        <v>9121</v>
      </c>
      <c r="AM88" s="1231" t="s">
        <v>9387</v>
      </c>
      <c r="AN88" s="1253" t="s">
        <v>9388</v>
      </c>
      <c r="AO88" s="1253" t="s">
        <v>9389</v>
      </c>
      <c r="AP88" s="1253" t="s">
        <v>2938</v>
      </c>
      <c r="AQ88" s="1253" t="s">
        <v>9390</v>
      </c>
      <c r="AR88" s="1253" t="s">
        <v>9391</v>
      </c>
      <c r="AS88" s="1253" t="s">
        <v>3170</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5257</v>
      </c>
      <c r="L89" s="1246" t="s">
        <v>9402</v>
      </c>
      <c r="M89" s="1246" t="s">
        <v>3127</v>
      </c>
      <c r="N89" s="1246" t="s">
        <v>9403</v>
      </c>
      <c r="O89" s="1246" t="s">
        <v>9404</v>
      </c>
      <c r="P89" s="1246" t="s">
        <v>2933</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3849</v>
      </c>
      <c r="AD89" s="1258" t="s">
        <v>4514</v>
      </c>
      <c r="AE89" s="1258" t="s">
        <v>2531</v>
      </c>
      <c r="AF89" s="1261" t="s">
        <v>9416</v>
      </c>
      <c r="AG89" s="1261" t="s">
        <v>5160</v>
      </c>
      <c r="AH89" s="1261" t="s">
        <v>9417</v>
      </c>
      <c r="AI89" s="1261" t="s">
        <v>4294</v>
      </c>
      <c r="AJ89" s="1261" t="s">
        <v>9418</v>
      </c>
      <c r="AK89" s="1261" t="s">
        <v>9419</v>
      </c>
      <c r="AL89" s="1261" t="s">
        <v>3307</v>
      </c>
      <c r="AM89" s="1252" t="s">
        <v>4301</v>
      </c>
      <c r="AN89" s="1252" t="s">
        <v>9420</v>
      </c>
      <c r="AO89" s="1252" t="s">
        <v>8736</v>
      </c>
      <c r="AP89" s="1252" t="s">
        <v>3777</v>
      </c>
      <c r="AQ89" s="1252" t="s">
        <v>5801</v>
      </c>
      <c r="AR89" s="1252" t="s">
        <v>9421</v>
      </c>
      <c r="AS89" s="1252" t="s">
        <v>512</v>
      </c>
      <c r="AT89" s="1246" t="s">
        <v>9422</v>
      </c>
      <c r="AU89" s="1262" t="s">
        <v>9423</v>
      </c>
      <c r="AV89" s="1212" t="str">
        <f t="shared" si="6"/>
        <v>2:11</v>
      </c>
      <c r="AW89" s="1289" t="s">
        <v>9424</v>
      </c>
    </row>
    <row r="90">
      <c r="A90" s="1255" t="s">
        <v>4400</v>
      </c>
      <c r="B90" s="1307" t="s">
        <v>7370</v>
      </c>
      <c r="C90" s="1216">
        <v>0.05893518518518519</v>
      </c>
      <c r="D90" s="1212" t="s">
        <v>9425</v>
      </c>
      <c r="E90" s="1212" t="s">
        <v>9426</v>
      </c>
      <c r="F90" s="1212" t="s">
        <v>9427</v>
      </c>
      <c r="G90" s="1212" t="s">
        <v>9428</v>
      </c>
      <c r="H90" s="1231" t="s">
        <v>5942</v>
      </c>
      <c r="I90" s="1212" t="s">
        <v>4804</v>
      </c>
      <c r="J90" s="1212" t="s">
        <v>8712</v>
      </c>
      <c r="K90" s="1212" t="s">
        <v>8886</v>
      </c>
      <c r="L90" s="1212" t="s">
        <v>9429</v>
      </c>
      <c r="M90" s="1212" t="s">
        <v>9430</v>
      </c>
      <c r="N90" s="1212" t="s">
        <v>6142</v>
      </c>
      <c r="O90" s="1212" t="s">
        <v>4815</v>
      </c>
      <c r="P90" s="1212" t="s">
        <v>9431</v>
      </c>
      <c r="Q90" s="1212" t="s">
        <v>9083</v>
      </c>
      <c r="R90" s="1212" t="s">
        <v>9432</v>
      </c>
      <c r="S90" s="1212" t="s">
        <v>9433</v>
      </c>
      <c r="T90" s="1212" t="s">
        <v>9434</v>
      </c>
      <c r="U90" s="1212" t="s">
        <v>9435</v>
      </c>
      <c r="V90" s="1212" t="s">
        <v>9436</v>
      </c>
      <c r="W90" s="1212" t="s">
        <v>9437</v>
      </c>
      <c r="X90" s="1212" t="s">
        <v>9438</v>
      </c>
      <c r="Y90" s="1212" t="s">
        <v>1742</v>
      </c>
      <c r="Z90" s="1212" t="s">
        <v>9439</v>
      </c>
      <c r="AA90" s="1250" t="s">
        <v>8646</v>
      </c>
      <c r="AB90" s="1212" t="s">
        <v>9440</v>
      </c>
      <c r="AC90" s="1212" t="s">
        <v>3635</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4776</v>
      </c>
      <c r="AP90" s="1212" t="s">
        <v>9447</v>
      </c>
      <c r="AQ90" s="1212" t="s">
        <v>9448</v>
      </c>
      <c r="AR90" s="1212" t="s">
        <v>9449</v>
      </c>
      <c r="AS90" s="1212" t="s">
        <v>1041</v>
      </c>
      <c r="AT90" s="1212" t="s">
        <v>9450</v>
      </c>
      <c r="AU90" s="1212" t="s">
        <v>9451</v>
      </c>
      <c r="AV90" s="1212" t="s">
        <v>9452</v>
      </c>
      <c r="AW90" s="1305" t="s">
        <v>8275</v>
      </c>
    </row>
    <row r="91" ht="15.75" customHeight="1">
      <c r="A91" s="1255" t="s">
        <v>5435</v>
      </c>
      <c r="B91" s="1264" t="s">
        <v>7370</v>
      </c>
      <c r="C91" s="1216">
        <v>0.06635416666666667</v>
      </c>
      <c r="D91" s="1231" t="s">
        <v>9453</v>
      </c>
      <c r="E91" s="1231" t="s">
        <v>7241</v>
      </c>
      <c r="F91" s="1231" t="s">
        <v>9454</v>
      </c>
      <c r="G91" s="1231" t="s">
        <v>9455</v>
      </c>
      <c r="H91" s="1231" t="s">
        <v>9456</v>
      </c>
      <c r="I91" s="1231" t="s">
        <v>3112</v>
      </c>
      <c r="J91" s="1231" t="s">
        <v>9457</v>
      </c>
      <c r="K91" s="1231" t="s">
        <v>3268</v>
      </c>
      <c r="L91" s="1231" t="s">
        <v>9458</v>
      </c>
      <c r="M91" s="1231" t="s">
        <v>922</v>
      </c>
      <c r="N91" s="1231" t="s">
        <v>9459</v>
      </c>
      <c r="O91" s="1231" t="s">
        <v>9460</v>
      </c>
      <c r="P91" s="1231" t="s">
        <v>3134</v>
      </c>
      <c r="Q91" s="1231" t="s">
        <v>9461</v>
      </c>
      <c r="R91" s="1231" t="s">
        <v>3831</v>
      </c>
      <c r="S91" s="1231" t="s">
        <v>9462</v>
      </c>
      <c r="T91" s="1231" t="s">
        <v>9329</v>
      </c>
      <c r="U91" s="1231" t="s">
        <v>9463</v>
      </c>
      <c r="V91" s="1231" t="s">
        <v>6161</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3192</v>
      </c>
      <c r="AL91" s="1231" t="s">
        <v>9475</v>
      </c>
      <c r="AM91" s="1231" t="s">
        <v>9476</v>
      </c>
      <c r="AN91" s="1231" t="s">
        <v>7781</v>
      </c>
      <c r="AO91" s="1231" t="s">
        <v>9477</v>
      </c>
      <c r="AP91" s="1231" t="s">
        <v>9478</v>
      </c>
      <c r="AQ91" s="1231" t="s">
        <v>906</v>
      </c>
      <c r="AR91" s="1231" t="s">
        <v>9479</v>
      </c>
      <c r="AS91" s="1231" t="s">
        <v>3544</v>
      </c>
      <c r="AT91" s="1231" t="s">
        <v>9480</v>
      </c>
      <c r="AU91" s="1267" t="s">
        <v>9481</v>
      </c>
      <c r="AV91" s="1213" t="str">
        <f>TEXT(AU91-C91,"m:ss")</f>
        <v>9:53</v>
      </c>
      <c r="AW91" s="1268" t="s">
        <v>9482</v>
      </c>
    </row>
    <row r="92">
      <c r="A92" s="1269" t="s">
        <v>4040</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5609</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3446</v>
      </c>
      <c r="N2" s="1400" t="s">
        <v>8959</v>
      </c>
      <c r="O2" s="1400" t="s">
        <v>7474</v>
      </c>
      <c r="P2" s="1401" t="s">
        <v>7445</v>
      </c>
      <c r="Q2" s="1401" t="s">
        <v>9521</v>
      </c>
      <c r="R2" s="1400">
        <v>56.72</v>
      </c>
      <c r="S2" s="1400"/>
      <c r="T2" s="1400" t="s">
        <v>9522</v>
      </c>
      <c r="U2" s="1400" t="s">
        <v>5661</v>
      </c>
      <c r="V2" s="1400" t="s">
        <v>9523</v>
      </c>
      <c r="W2" s="1400" t="s">
        <v>3996</v>
      </c>
      <c r="X2" s="1401" t="s">
        <v>7844</v>
      </c>
      <c r="Y2" s="1400" t="s">
        <v>9524</v>
      </c>
      <c r="Z2" s="1400" t="s">
        <v>9525</v>
      </c>
      <c r="AA2" s="1400" t="s">
        <v>9526</v>
      </c>
      <c r="AB2" s="1400"/>
      <c r="AC2" s="1400" t="s">
        <v>3774</v>
      </c>
      <c r="AD2" s="1401" t="s">
        <v>4144</v>
      </c>
      <c r="AE2" s="1400" t="s">
        <v>8513</v>
      </c>
      <c r="AF2" s="1400">
        <v>46.63</v>
      </c>
      <c r="AG2" s="1400" t="s">
        <v>2222</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4708</v>
      </c>
      <c r="AZ2" s="1400" t="s">
        <v>9533</v>
      </c>
      <c r="BA2" s="1400" t="s">
        <v>9534</v>
      </c>
      <c r="BB2" s="1400" t="s">
        <v>3898</v>
      </c>
      <c r="BC2" s="1400">
        <v>42.88</v>
      </c>
      <c r="BD2" s="1400"/>
      <c r="BE2" s="1400" t="s">
        <v>9535</v>
      </c>
      <c r="BF2" s="1401" t="s">
        <v>9536</v>
      </c>
      <c r="BG2" s="1400" t="s">
        <v>5993</v>
      </c>
      <c r="BH2" s="1401" t="s">
        <v>4048</v>
      </c>
      <c r="BI2" s="1400" t="s">
        <v>9537</v>
      </c>
      <c r="BJ2" s="1400"/>
      <c r="BK2" s="1400" t="s">
        <v>5902</v>
      </c>
      <c r="BL2" s="1400" t="s">
        <v>7716</v>
      </c>
      <c r="BM2" s="1401" t="s">
        <v>9538</v>
      </c>
      <c r="BN2" s="1400">
        <v>59.82</v>
      </c>
      <c r="BO2" s="1400" t="s">
        <v>9539</v>
      </c>
      <c r="BP2" s="1401" t="s">
        <v>9540</v>
      </c>
      <c r="BQ2" s="1400" t="s">
        <v>9541</v>
      </c>
      <c r="BR2" s="1400" t="s">
        <v>6054</v>
      </c>
      <c r="BS2" s="1401" t="s">
        <v>9542</v>
      </c>
      <c r="BT2" s="1400">
        <v>42.39</v>
      </c>
      <c r="BU2" s="1400"/>
      <c r="BV2" s="1401" t="s">
        <v>9415</v>
      </c>
      <c r="BW2" s="1400" t="s">
        <v>9543</v>
      </c>
      <c r="BX2" s="1400" t="s">
        <v>8632</v>
      </c>
      <c r="BY2" s="1401" t="s">
        <v>8839</v>
      </c>
      <c r="BZ2" s="1400" t="s">
        <v>3926</v>
      </c>
      <c r="CA2" s="1400"/>
      <c r="CB2" s="1400" t="s">
        <v>9544</v>
      </c>
      <c r="CC2" s="1400" t="s">
        <v>9545</v>
      </c>
      <c r="CD2" s="1400" t="s">
        <v>4304</v>
      </c>
      <c r="CE2" s="1400">
        <v>49.61</v>
      </c>
      <c r="CF2" s="1400"/>
      <c r="CG2" s="1403" t="s">
        <v>5135</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9552</v>
      </c>
      <c r="DH2" s="1400" t="s">
        <v>9553</v>
      </c>
      <c r="DI2" s="1400" t="s">
        <v>9554</v>
      </c>
    </row>
    <row r="3">
      <c r="A3" s="1404" t="s">
        <v>5640</v>
      </c>
      <c r="B3" s="1405" t="s">
        <v>9555</v>
      </c>
      <c r="C3" s="1406">
        <v>0.12115740740740741</v>
      </c>
      <c r="D3" s="1407" t="s">
        <v>9556</v>
      </c>
      <c r="E3" s="1407" t="s">
        <v>9557</v>
      </c>
      <c r="F3" s="1407" t="s">
        <v>9558</v>
      </c>
      <c r="G3" s="1407" t="s">
        <v>9559</v>
      </c>
      <c r="H3" s="1408"/>
      <c r="I3" s="1407" t="s">
        <v>9560</v>
      </c>
      <c r="J3" s="1409">
        <v>47.99</v>
      </c>
      <c r="K3" s="1408"/>
      <c r="L3" s="1407" t="s">
        <v>9561</v>
      </c>
      <c r="M3" s="1409" t="s">
        <v>3446</v>
      </c>
      <c r="N3" s="1409" t="s">
        <v>8959</v>
      </c>
      <c r="O3" s="1407" t="s">
        <v>5574</v>
      </c>
      <c r="P3" s="1409" t="s">
        <v>7445</v>
      </c>
      <c r="Q3" s="1409" t="s">
        <v>9521</v>
      </c>
      <c r="R3" s="1409">
        <v>56.72</v>
      </c>
      <c r="S3" s="1408"/>
      <c r="T3" s="1409" t="s">
        <v>9522</v>
      </c>
      <c r="U3" s="1407" t="s">
        <v>8531</v>
      </c>
      <c r="V3" s="1409" t="s">
        <v>9523</v>
      </c>
      <c r="W3" s="1409" t="s">
        <v>3996</v>
      </c>
      <c r="X3" s="1407" t="s">
        <v>9259</v>
      </c>
      <c r="Y3" s="1409" t="s">
        <v>9524</v>
      </c>
      <c r="Z3" s="1409" t="s">
        <v>9525</v>
      </c>
      <c r="AA3" s="1407" t="s">
        <v>9562</v>
      </c>
      <c r="AB3" s="1408"/>
      <c r="AC3" s="1410" t="s">
        <v>3774</v>
      </c>
      <c r="AD3" s="1407" t="s">
        <v>9563</v>
      </c>
      <c r="AE3" s="1409" t="s">
        <v>8513</v>
      </c>
      <c r="AF3" s="1407">
        <v>46.88</v>
      </c>
      <c r="AG3" s="1407" t="s">
        <v>9564</v>
      </c>
      <c r="AH3" s="1407" t="s">
        <v>9565</v>
      </c>
      <c r="AI3" s="1409" t="s">
        <v>7510</v>
      </c>
      <c r="AJ3" s="1407">
        <v>48.92</v>
      </c>
      <c r="AK3" s="1411"/>
      <c r="AL3" s="1412" t="s">
        <v>6386</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4708</v>
      </c>
      <c r="AZ3" s="1418" t="s">
        <v>9533</v>
      </c>
      <c r="BA3" s="1417" t="s">
        <v>5569</v>
      </c>
      <c r="BB3" s="1417" t="s">
        <v>8563</v>
      </c>
      <c r="BC3" s="1418">
        <v>42.88</v>
      </c>
      <c r="BD3" s="1411"/>
      <c r="BE3" s="1417" t="s">
        <v>9569</v>
      </c>
      <c r="BF3" s="1418" t="s">
        <v>9536</v>
      </c>
      <c r="BG3" s="1419" t="s">
        <v>5993</v>
      </c>
      <c r="BH3" s="1419" t="s">
        <v>4048</v>
      </c>
      <c r="BI3" s="1420" t="s">
        <v>9570</v>
      </c>
      <c r="BJ3" s="1421"/>
      <c r="BK3" s="1414" t="s">
        <v>9571</v>
      </c>
      <c r="BL3" s="1422" t="s">
        <v>4551</v>
      </c>
      <c r="BM3" s="1422" t="s">
        <v>9572</v>
      </c>
      <c r="BN3" s="1423">
        <v>59.82</v>
      </c>
      <c r="BO3" s="1422" t="s">
        <v>3563</v>
      </c>
      <c r="BP3" s="1422" t="s">
        <v>9573</v>
      </c>
      <c r="BQ3" s="1422" t="s">
        <v>2205</v>
      </c>
      <c r="BR3" s="1422" t="s">
        <v>9574</v>
      </c>
      <c r="BS3" s="1422" t="s">
        <v>9575</v>
      </c>
      <c r="BT3" s="1422">
        <v>42.76</v>
      </c>
      <c r="BU3" s="1411"/>
      <c r="BV3" s="1424" t="s">
        <v>9415</v>
      </c>
      <c r="BW3" s="1425" t="s">
        <v>9576</v>
      </c>
      <c r="BX3" s="1426" t="s">
        <v>8632</v>
      </c>
      <c r="BY3" s="1425" t="s">
        <v>2770</v>
      </c>
      <c r="BZ3" s="1426" t="s">
        <v>3926</v>
      </c>
      <c r="CA3" s="1421"/>
      <c r="CB3" s="1420" t="s">
        <v>9577</v>
      </c>
      <c r="CC3" s="1427" t="s">
        <v>7585</v>
      </c>
      <c r="CD3" s="1427" t="s">
        <v>2548</v>
      </c>
      <c r="CE3" s="1427">
        <v>52.55</v>
      </c>
      <c r="CF3" s="1411"/>
      <c r="CG3" s="1426" t="s">
        <v>5135</v>
      </c>
      <c r="CH3" s="1417" t="s">
        <v>9578</v>
      </c>
      <c r="CI3" s="1418" t="s">
        <v>9547</v>
      </c>
      <c r="CJ3" s="1418" t="s">
        <v>9437</v>
      </c>
      <c r="CK3" s="1421"/>
      <c r="CL3" s="1414" t="s">
        <v>9579</v>
      </c>
      <c r="CM3" s="1416" t="s">
        <v>9549</v>
      </c>
      <c r="CN3" s="1415" t="s">
        <v>9580</v>
      </c>
      <c r="CO3" s="1415" t="s">
        <v>9539</v>
      </c>
      <c r="CP3" s="1411"/>
      <c r="CQ3" s="1416">
        <v>45.66</v>
      </c>
      <c r="CR3" s="1428">
        <v>45.81</v>
      </c>
      <c r="CS3" s="1414" t="s">
        <v>4707</v>
      </c>
      <c r="CT3" s="1414" t="s">
        <v>8726</v>
      </c>
      <c r="CU3" s="1424">
        <v>30.72</v>
      </c>
      <c r="CV3" s="1424">
        <v>23.86</v>
      </c>
      <c r="CW3" s="1429" t="s">
        <v>3417</v>
      </c>
      <c r="CX3" s="1414">
        <v>48.96</v>
      </c>
      <c r="CY3" s="1424">
        <v>56.62</v>
      </c>
      <c r="CZ3" s="1414">
        <v>18.63</v>
      </c>
      <c r="DA3" s="1424">
        <v>31.39</v>
      </c>
      <c r="DB3" s="1424">
        <v>54.55</v>
      </c>
      <c r="DC3" s="1424">
        <v>35.9</v>
      </c>
      <c r="DD3" s="1421"/>
      <c r="DE3" s="1414" t="s">
        <v>5719</v>
      </c>
      <c r="DF3" s="1430" t="s">
        <v>3906</v>
      </c>
      <c r="DG3" s="1430" t="s">
        <v>9552</v>
      </c>
      <c r="DH3" s="1409" t="s">
        <v>9553</v>
      </c>
      <c r="DI3" s="1428" t="s">
        <v>9554</v>
      </c>
    </row>
    <row r="4">
      <c r="A4" s="1431" t="s">
        <v>328</v>
      </c>
      <c r="B4" s="1405" t="s">
        <v>9581</v>
      </c>
      <c r="C4" s="1405" t="s">
        <v>9582</v>
      </c>
      <c r="D4" s="1409" t="s">
        <v>9518</v>
      </c>
      <c r="E4" s="1407" t="s">
        <v>3130</v>
      </c>
      <c r="F4" s="1409" t="s">
        <v>8284</v>
      </c>
      <c r="G4" s="1407" t="s">
        <v>9583</v>
      </c>
      <c r="H4" s="1432"/>
      <c r="I4" s="1409" t="s">
        <v>9520</v>
      </c>
      <c r="J4" s="1407">
        <v>48.33</v>
      </c>
      <c r="K4" s="1433"/>
      <c r="L4" s="1434" t="s">
        <v>9584</v>
      </c>
      <c r="M4" s="1435" t="s">
        <v>2033</v>
      </c>
      <c r="N4" s="1435" t="s">
        <v>8959</v>
      </c>
      <c r="O4" s="1435" t="s">
        <v>4279</v>
      </c>
      <c r="P4" s="1434" t="s">
        <v>3894</v>
      </c>
      <c r="Q4" s="1435" t="s">
        <v>9585</v>
      </c>
      <c r="R4" s="1435">
        <v>56.35</v>
      </c>
      <c r="S4" s="1435" t="s">
        <v>9586</v>
      </c>
      <c r="T4" s="1434" t="s">
        <v>9586</v>
      </c>
      <c r="U4" s="1435" t="s">
        <v>7705</v>
      </c>
      <c r="V4" s="1435" t="s">
        <v>9587</v>
      </c>
      <c r="W4" s="1435" t="s">
        <v>2555</v>
      </c>
      <c r="X4" s="1435" t="s">
        <v>5804</v>
      </c>
      <c r="Y4" s="1435" t="s">
        <v>9588</v>
      </c>
      <c r="Z4" s="1435" t="s">
        <v>9589</v>
      </c>
      <c r="AA4" s="1436" t="s">
        <v>9526</v>
      </c>
      <c r="AB4" s="1435">
        <v>53.53</v>
      </c>
      <c r="AC4" s="1437" t="s">
        <v>3774</v>
      </c>
      <c r="AD4" s="1436" t="s">
        <v>4144</v>
      </c>
      <c r="AE4" s="1435" t="s">
        <v>9009</v>
      </c>
      <c r="AF4" s="1435">
        <v>46.78</v>
      </c>
      <c r="AG4" s="1435" t="s">
        <v>9564</v>
      </c>
      <c r="AH4" s="1435" t="s">
        <v>8577</v>
      </c>
      <c r="AI4" s="1435" t="s">
        <v>3036</v>
      </c>
      <c r="AJ4" s="1435">
        <v>48.65</v>
      </c>
      <c r="AK4" s="1435" t="s">
        <v>8232</v>
      </c>
      <c r="AL4" s="1438" t="s">
        <v>9590</v>
      </c>
      <c r="AM4" s="1439">
        <v>47.9</v>
      </c>
      <c r="AN4" s="1435" t="s">
        <v>8081</v>
      </c>
      <c r="AO4" s="1434" t="s">
        <v>8081</v>
      </c>
      <c r="AP4" s="1435" t="s">
        <v>7665</v>
      </c>
      <c r="AQ4" s="1435">
        <v>56.99</v>
      </c>
      <c r="AR4" s="1435" t="s">
        <v>3022</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5403</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1992</v>
      </c>
      <c r="BZ4" s="1438" t="s">
        <v>9607</v>
      </c>
      <c r="CA4" s="1435" t="s">
        <v>1992</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2698</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1818</v>
      </c>
      <c r="N5" s="1407" t="s">
        <v>2680</v>
      </c>
      <c r="O5" s="1407" t="s">
        <v>9624</v>
      </c>
      <c r="P5" s="1442" t="str">
        <f>HYPERLINK("https://youtu.be/qa1JlaDaizA","1:27.27")</f>
        <v>1:27.27</v>
      </c>
      <c r="Q5" s="1442" t="s">
        <v>9625</v>
      </c>
      <c r="R5" s="1407">
        <v>57.89</v>
      </c>
      <c r="S5" s="1433"/>
      <c r="T5" s="1407" t="s">
        <v>1341</v>
      </c>
      <c r="U5" s="1407" t="s">
        <v>9626</v>
      </c>
      <c r="V5" s="1407" t="s">
        <v>3657</v>
      </c>
      <c r="W5" s="1407" t="s">
        <v>9627</v>
      </c>
      <c r="X5" s="1443" t="str">
        <f>HYPERLINK("https://www.twitch.tv/videos/536217404","1:24.99")</f>
        <v>1:24.99</v>
      </c>
      <c r="Y5" s="1407" t="s">
        <v>9628</v>
      </c>
      <c r="Z5" s="1407" t="s">
        <v>9629</v>
      </c>
      <c r="AA5" s="1407" t="s">
        <v>9630</v>
      </c>
      <c r="AB5" s="1433"/>
      <c r="AC5" s="1407" t="s">
        <v>4447</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2483</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5902</v>
      </c>
      <c r="BL5" s="1407" t="s">
        <v>9643</v>
      </c>
      <c r="BM5" s="1444" t="s">
        <v>9644</v>
      </c>
      <c r="BN5" s="1407" t="s">
        <v>8579</v>
      </c>
      <c r="BO5" s="1407" t="s">
        <v>9645</v>
      </c>
      <c r="BP5" s="1442" t="str">
        <f>HYPERLINK("https://youtu.be/_zkEZrJiLkI?t=6208","1:52.30")</f>
        <v>1:52.30</v>
      </c>
      <c r="BQ5" s="1407" t="s">
        <v>2312</v>
      </c>
      <c r="BR5" s="1409" t="s">
        <v>6054</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5876</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3568</v>
      </c>
      <c r="DD5" s="1408"/>
      <c r="DE5" s="1407" t="s">
        <v>9055</v>
      </c>
      <c r="DF5" s="1407" t="s">
        <v>1032</v>
      </c>
      <c r="DG5" s="1442" t="str">
        <f>HYPERLINK("https://youtu.be/_zkEZrJiLkI?t=9955","3:51.51")</f>
        <v>3:51.51</v>
      </c>
      <c r="DH5" s="1407" t="s">
        <v>9203</v>
      </c>
      <c r="DI5" s="1407" t="s">
        <v>9660</v>
      </c>
    </row>
    <row r="6">
      <c r="A6" s="1404" t="s">
        <v>5765</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5533</v>
      </c>
      <c r="O6" s="1450" t="s">
        <v>9670</v>
      </c>
      <c r="P6" s="1449" t="s">
        <v>9671</v>
      </c>
      <c r="Q6" s="1450" t="s">
        <v>9672</v>
      </c>
      <c r="R6" s="1450">
        <v>58.29</v>
      </c>
      <c r="S6" s="1433"/>
      <c r="T6" s="1450" t="s">
        <v>9673</v>
      </c>
      <c r="U6" s="1449" t="s">
        <v>9674</v>
      </c>
      <c r="V6" s="1450" t="s">
        <v>5983</v>
      </c>
      <c r="W6" s="1450" t="s">
        <v>9675</v>
      </c>
      <c r="X6" s="1407" t="s">
        <v>6477</v>
      </c>
      <c r="Y6" s="1450" t="s">
        <v>9676</v>
      </c>
      <c r="Z6" s="1450" t="s">
        <v>9677</v>
      </c>
      <c r="AA6" s="1407" t="s">
        <v>9678</v>
      </c>
      <c r="AB6" s="1433"/>
      <c r="AC6" s="1450" t="s">
        <v>9679</v>
      </c>
      <c r="AD6" s="1407" t="s">
        <v>9680</v>
      </c>
      <c r="AE6" s="1450" t="s">
        <v>8334</v>
      </c>
      <c r="AF6" s="1450">
        <v>47.72</v>
      </c>
      <c r="AG6" s="1450" t="s">
        <v>9681</v>
      </c>
      <c r="AH6" s="1450" t="s">
        <v>5813</v>
      </c>
      <c r="AI6" s="1450" t="s">
        <v>7882</v>
      </c>
      <c r="AJ6" s="1450">
        <v>49.87</v>
      </c>
      <c r="AK6" s="1451"/>
      <c r="AL6" s="1412" t="s">
        <v>9682</v>
      </c>
      <c r="AM6" s="1452">
        <v>47.9</v>
      </c>
      <c r="AN6" s="1433"/>
      <c r="AO6" s="1450" t="s">
        <v>9683</v>
      </c>
      <c r="AP6" s="1450" t="s">
        <v>8949</v>
      </c>
      <c r="AQ6" s="1450">
        <v>58.92</v>
      </c>
      <c r="AR6" s="1450" t="s">
        <v>3858</v>
      </c>
      <c r="AS6" s="1450" t="s">
        <v>9684</v>
      </c>
      <c r="AT6" s="1450" t="s">
        <v>9685</v>
      </c>
      <c r="AU6" s="1453" t="s">
        <v>9686</v>
      </c>
      <c r="AV6" s="1411"/>
      <c r="AW6" s="1450" t="s">
        <v>9687</v>
      </c>
      <c r="AX6" s="1450" t="s">
        <v>3847</v>
      </c>
      <c r="AY6" s="1450" t="s">
        <v>9688</v>
      </c>
      <c r="AZ6" s="1449" t="s">
        <v>9689</v>
      </c>
      <c r="BA6" s="1450" t="s">
        <v>5654</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4727</v>
      </c>
      <c r="BO6" s="1450" t="s">
        <v>5440</v>
      </c>
      <c r="BP6" s="1450" t="s">
        <v>9693</v>
      </c>
      <c r="BQ6" s="1457" t="s">
        <v>9541</v>
      </c>
      <c r="BR6" s="1450" t="s">
        <v>9694</v>
      </c>
      <c r="BS6" s="1450" t="s">
        <v>8238</v>
      </c>
      <c r="BT6" s="1450">
        <v>42.84</v>
      </c>
      <c r="BU6" s="1411"/>
      <c r="BV6" s="1450" t="s">
        <v>9695</v>
      </c>
      <c r="BW6" s="1450" t="s">
        <v>9696</v>
      </c>
      <c r="BX6" s="1450" t="s">
        <v>9697</v>
      </c>
      <c r="BY6" s="1450" t="s">
        <v>858</v>
      </c>
      <c r="BZ6" s="1450" t="s">
        <v>5259</v>
      </c>
      <c r="CA6" s="1421"/>
      <c r="CB6" s="1450" t="s">
        <v>9698</v>
      </c>
      <c r="CC6" s="1450" t="s">
        <v>9699</v>
      </c>
      <c r="CD6" s="1450" t="s">
        <v>9700</v>
      </c>
      <c r="CE6" s="1450">
        <v>55.04</v>
      </c>
      <c r="CF6" s="1411"/>
      <c r="CG6" s="1450" t="s">
        <v>1922</v>
      </c>
      <c r="CH6" s="1449" t="s">
        <v>9701</v>
      </c>
      <c r="CI6" s="1449" t="s">
        <v>5898</v>
      </c>
      <c r="CJ6" s="1450" t="s">
        <v>9702</v>
      </c>
      <c r="CK6" s="1458"/>
      <c r="CL6" s="1450" t="s">
        <v>9703</v>
      </c>
      <c r="CM6" s="1450" t="s">
        <v>9704</v>
      </c>
      <c r="CN6" s="1450" t="s">
        <v>9529</v>
      </c>
      <c r="CO6" s="1450" t="s">
        <v>9705</v>
      </c>
      <c r="CP6" s="1451"/>
      <c r="CQ6" s="1450">
        <v>46.44</v>
      </c>
      <c r="CR6" s="1450">
        <v>48.87</v>
      </c>
      <c r="CS6" s="1450" t="s">
        <v>9706</v>
      </c>
      <c r="CT6" s="1414" t="s">
        <v>1818</v>
      </c>
      <c r="CU6" s="1414">
        <v>31.23</v>
      </c>
      <c r="CV6" s="1459">
        <v>25.02</v>
      </c>
      <c r="CW6" s="1450" t="s">
        <v>1821</v>
      </c>
      <c r="CX6" s="1450">
        <v>49.13</v>
      </c>
      <c r="CY6" s="1450">
        <v>58.26</v>
      </c>
      <c r="CZ6" s="1450">
        <v>18.33</v>
      </c>
      <c r="DA6" s="1450">
        <v>33.5</v>
      </c>
      <c r="DB6" s="1450">
        <v>59.19</v>
      </c>
      <c r="DC6" s="1450">
        <v>37.45</v>
      </c>
      <c r="DD6" s="1421"/>
      <c r="DE6" s="1450" t="s">
        <v>9707</v>
      </c>
      <c r="DF6" s="1450" t="s">
        <v>2673</v>
      </c>
      <c r="DG6" s="1450" t="s">
        <v>9708</v>
      </c>
      <c r="DH6" s="1450" t="s">
        <v>9709</v>
      </c>
      <c r="DI6" s="1460" t="s">
        <v>9710</v>
      </c>
    </row>
    <row r="7">
      <c r="A7" s="1431" t="s">
        <v>5735</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2222</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4506</v>
      </c>
      <c r="AV7" s="1433"/>
      <c r="AW7" s="1407" t="s">
        <v>9728</v>
      </c>
      <c r="AX7" s="1442" t="str">
        <f>HYPERLINK("https://www.twitch.tv/videos/540841909","1:02.08")</f>
        <v>1:02.08</v>
      </c>
      <c r="AY7" s="1407" t="s">
        <v>7447</v>
      </c>
      <c r="AZ7" s="1407" t="s">
        <v>9729</v>
      </c>
      <c r="BA7" s="1407" t="s">
        <v>9730</v>
      </c>
      <c r="BB7" s="1465" t="s">
        <v>3898</v>
      </c>
      <c r="BC7" s="1407">
        <v>46.35</v>
      </c>
      <c r="BD7" s="1433"/>
      <c r="BE7" s="1407" t="s">
        <v>5242</v>
      </c>
      <c r="BF7" s="1407" t="s">
        <v>8697</v>
      </c>
      <c r="BG7" s="1407" t="s">
        <v>9731</v>
      </c>
      <c r="BH7" s="1407" t="s">
        <v>1748</v>
      </c>
      <c r="BI7" s="1407" t="s">
        <v>9732</v>
      </c>
      <c r="BJ7" s="1433"/>
      <c r="BK7" s="1407" t="s">
        <v>5274</v>
      </c>
      <c r="BL7" s="1450" t="s">
        <v>3671</v>
      </c>
      <c r="BM7" s="1407" t="s">
        <v>9733</v>
      </c>
      <c r="BN7" s="1407">
        <v>59.88</v>
      </c>
      <c r="BO7" s="1407" t="s">
        <v>3966</v>
      </c>
      <c r="BP7" s="1407" t="s">
        <v>9734</v>
      </c>
      <c r="BQ7" s="1407" t="s">
        <v>9735</v>
      </c>
      <c r="BR7" s="1407" t="s">
        <v>8730</v>
      </c>
      <c r="BS7" s="1407" t="s">
        <v>4771</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6017</v>
      </c>
      <c r="CO7" s="1409" t="s">
        <v>9551</v>
      </c>
      <c r="CP7" s="1433"/>
      <c r="CQ7" s="1447" t="s">
        <v>4060</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4146</v>
      </c>
      <c r="DF7" s="1407" t="s">
        <v>4723</v>
      </c>
      <c r="DG7" s="1407" t="s">
        <v>9745</v>
      </c>
      <c r="DH7" s="1407" t="s">
        <v>8148</v>
      </c>
      <c r="DI7" s="1407" t="s">
        <v>9746</v>
      </c>
    </row>
    <row r="8">
      <c r="A8" s="1431" t="s">
        <v>5518</v>
      </c>
      <c r="B8" s="1405" t="s">
        <v>9747</v>
      </c>
      <c r="C8" s="1405" t="s">
        <v>9748</v>
      </c>
      <c r="D8" s="1467" t="s">
        <v>9749</v>
      </c>
      <c r="E8" s="1467" t="s">
        <v>8501</v>
      </c>
      <c r="F8" s="1407" t="s">
        <v>5853</v>
      </c>
      <c r="G8" s="1407" t="s">
        <v>9750</v>
      </c>
      <c r="H8" s="1408"/>
      <c r="I8" s="1407" t="s">
        <v>9751</v>
      </c>
      <c r="J8" s="1407">
        <v>50.47</v>
      </c>
      <c r="K8" s="1408"/>
      <c r="L8" s="1407" t="s">
        <v>4733</v>
      </c>
      <c r="M8" s="1407" t="s">
        <v>2239</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5764</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6368</v>
      </c>
      <c r="BZ8" s="1407" t="s">
        <v>1000</v>
      </c>
      <c r="CA8" s="1408"/>
      <c r="CB8" s="1407" t="s">
        <v>9787</v>
      </c>
      <c r="CC8" s="1407" t="s">
        <v>8410</v>
      </c>
      <c r="CD8" s="1409" t="s">
        <v>4304</v>
      </c>
      <c r="CE8" s="1407" t="s">
        <v>7963</v>
      </c>
      <c r="CF8" s="1408"/>
      <c r="CG8" s="1447" t="s">
        <v>9788</v>
      </c>
      <c r="CH8" s="1407" t="s">
        <v>8956</v>
      </c>
      <c r="CI8" s="1407" t="s">
        <v>9789</v>
      </c>
      <c r="CJ8" s="1407" t="s">
        <v>9790</v>
      </c>
      <c r="CK8" s="1433"/>
      <c r="CL8" s="1407" t="s">
        <v>9791</v>
      </c>
      <c r="CM8" s="1407" t="s">
        <v>2255</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5661</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5957</v>
      </c>
      <c r="B10" s="1447" t="s">
        <v>9869</v>
      </c>
      <c r="C10" s="1447" t="s">
        <v>9870</v>
      </c>
      <c r="D10" s="1467" t="s">
        <v>9871</v>
      </c>
      <c r="E10" s="1450" t="s">
        <v>4154</v>
      </c>
      <c r="F10" s="1450" t="s">
        <v>9872</v>
      </c>
      <c r="G10" s="1450" t="s">
        <v>9873</v>
      </c>
      <c r="H10" s="1472"/>
      <c r="I10" s="1450" t="s">
        <v>9874</v>
      </c>
      <c r="J10" s="1450" t="s">
        <v>9875</v>
      </c>
      <c r="K10" s="1472"/>
      <c r="L10" s="1450" t="s">
        <v>3695</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3001</v>
      </c>
      <c r="AX10" s="1450" t="s">
        <v>9893</v>
      </c>
      <c r="AY10" s="1450" t="s">
        <v>999</v>
      </c>
      <c r="AZ10" s="1450" t="s">
        <v>9894</v>
      </c>
      <c r="BA10" s="1450" t="s">
        <v>5869</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5835</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2013</v>
      </c>
      <c r="DI10" s="1450" t="s">
        <v>9923</v>
      </c>
    </row>
    <row r="11">
      <c r="A11" s="1404" t="s">
        <v>5809</v>
      </c>
      <c r="B11" s="1405" t="s">
        <v>9924</v>
      </c>
      <c r="C11" s="1405" t="s">
        <v>9925</v>
      </c>
      <c r="D11" s="1467" t="s">
        <v>9926</v>
      </c>
      <c r="E11" s="1467" t="s">
        <v>9927</v>
      </c>
      <c r="F11" s="1407" t="s">
        <v>9928</v>
      </c>
      <c r="G11" s="1407" t="s">
        <v>6021</v>
      </c>
      <c r="H11" s="1408"/>
      <c r="I11" s="1407" t="s">
        <v>9929</v>
      </c>
      <c r="J11" s="1407">
        <v>50.83</v>
      </c>
      <c r="K11" s="1408"/>
      <c r="L11" s="1407" t="s">
        <v>9930</v>
      </c>
      <c r="M11" s="1407" t="s">
        <v>8272</v>
      </c>
      <c r="N11" s="1407" t="s">
        <v>9931</v>
      </c>
      <c r="O11" s="1407" t="s">
        <v>6054</v>
      </c>
      <c r="P11" s="1407" t="s">
        <v>9932</v>
      </c>
      <c r="Q11" s="1407" t="s">
        <v>9933</v>
      </c>
      <c r="R11" s="1407">
        <v>58.83</v>
      </c>
      <c r="S11" s="1433"/>
      <c r="T11" s="1407" t="s">
        <v>9934</v>
      </c>
      <c r="U11" s="1407" t="s">
        <v>9935</v>
      </c>
      <c r="V11" s="1407" t="s">
        <v>9936</v>
      </c>
      <c r="W11" s="1407" t="s">
        <v>9937</v>
      </c>
      <c r="X11" s="1407" t="s">
        <v>6137</v>
      </c>
      <c r="Y11" s="1407" t="s">
        <v>9938</v>
      </c>
      <c r="Z11" s="1407" t="s">
        <v>9939</v>
      </c>
      <c r="AA11" s="1407" t="s">
        <v>9940</v>
      </c>
      <c r="AB11" s="1433"/>
      <c r="AC11" s="1407" t="s">
        <v>2186</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4458</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2884</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4223</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5081</v>
      </c>
      <c r="Q12" s="1407" t="s">
        <v>9991</v>
      </c>
      <c r="R12" s="1407">
        <v>58.5</v>
      </c>
      <c r="S12" s="1433"/>
      <c r="T12" s="1407" t="s">
        <v>2799</v>
      </c>
      <c r="U12" s="1407" t="s">
        <v>9992</v>
      </c>
      <c r="V12" s="1407" t="s">
        <v>7569</v>
      </c>
      <c r="W12" s="1407" t="s">
        <v>8651</v>
      </c>
      <c r="X12" s="1407" t="s">
        <v>3271</v>
      </c>
      <c r="Y12" s="1407" t="s">
        <v>9993</v>
      </c>
      <c r="Z12" s="1407" t="s">
        <v>9994</v>
      </c>
      <c r="AA12" s="1407" t="s">
        <v>9995</v>
      </c>
      <c r="AB12" s="1433"/>
      <c r="AC12" s="1407" t="s">
        <v>9996</v>
      </c>
      <c r="AD12" s="1407" t="s">
        <v>9997</v>
      </c>
      <c r="AE12" s="1407" t="s">
        <v>9998</v>
      </c>
      <c r="AF12" s="1407">
        <v>48.48</v>
      </c>
      <c r="AG12" s="1407" t="s">
        <v>2096</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6393</v>
      </c>
      <c r="AY12" s="1407" t="s">
        <v>8452</v>
      </c>
      <c r="AZ12" s="1407" t="s">
        <v>9729</v>
      </c>
      <c r="BA12" s="1407" t="s">
        <v>10007</v>
      </c>
      <c r="BB12" s="1407" t="s">
        <v>2033</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2718</v>
      </c>
      <c r="BS12" s="1407" t="s">
        <v>8627</v>
      </c>
      <c r="BT12" s="1407">
        <v>42.79</v>
      </c>
      <c r="BU12" s="1408"/>
      <c r="BV12" s="1407" t="s">
        <v>10017</v>
      </c>
      <c r="BW12" s="1407" t="s">
        <v>10018</v>
      </c>
      <c r="BX12" s="1407" t="s">
        <v>10019</v>
      </c>
      <c r="BY12" s="1407" t="s">
        <v>10020</v>
      </c>
      <c r="BZ12" s="1407" t="s">
        <v>787</v>
      </c>
      <c r="CA12" s="1408"/>
      <c r="CB12" s="1407" t="s">
        <v>10021</v>
      </c>
      <c r="CC12" s="1407" t="s">
        <v>4869</v>
      </c>
      <c r="CD12" s="1407" t="s">
        <v>2135</v>
      </c>
      <c r="CE12" s="1407" t="s">
        <v>7963</v>
      </c>
      <c r="CF12" s="1408"/>
      <c r="CG12" s="1407" t="s">
        <v>10022</v>
      </c>
      <c r="CH12" s="1409" t="s">
        <v>9546</v>
      </c>
      <c r="CI12" s="1407" t="s">
        <v>10023</v>
      </c>
      <c r="CJ12" s="1407" t="s">
        <v>10024</v>
      </c>
      <c r="CK12" s="1433"/>
      <c r="CL12" s="1407" t="s">
        <v>10025</v>
      </c>
      <c r="CM12" s="1407" t="s">
        <v>10026</v>
      </c>
      <c r="CN12" s="1407" t="s">
        <v>10027</v>
      </c>
      <c r="CO12" s="1407" t="s">
        <v>5028</v>
      </c>
      <c r="CP12" s="1433"/>
      <c r="CQ12" s="1407" t="s">
        <v>10028</v>
      </c>
      <c r="CR12" s="1407">
        <v>48.19</v>
      </c>
      <c r="CS12" s="1443" t="str">
        <f>HYPERLINK("https://www.youtube.com/watch?v=ULSYbWi59rw","1:54.11")</f>
        <v>1:54.11</v>
      </c>
      <c r="CT12" s="1407" t="s">
        <v>8606</v>
      </c>
      <c r="CU12" s="1407">
        <v>31.53</v>
      </c>
      <c r="CV12" s="1407">
        <v>25.35</v>
      </c>
      <c r="CW12" s="1407" t="s">
        <v>4061</v>
      </c>
      <c r="CX12" s="1407">
        <v>50.39</v>
      </c>
      <c r="CY12" s="1407">
        <v>58.75</v>
      </c>
      <c r="CZ12" s="1407">
        <v>18.5</v>
      </c>
      <c r="DA12" s="1407">
        <v>33.67</v>
      </c>
      <c r="DB12" s="1407" t="s">
        <v>10029</v>
      </c>
      <c r="DC12" s="1407">
        <v>37.76</v>
      </c>
      <c r="DD12" s="1408"/>
      <c r="DE12" s="1407" t="s">
        <v>10030</v>
      </c>
      <c r="DF12" s="1407" t="s">
        <v>3858</v>
      </c>
      <c r="DG12" s="1407" t="s">
        <v>10031</v>
      </c>
      <c r="DH12" s="1407" t="s">
        <v>10032</v>
      </c>
      <c r="DI12" s="1407" t="s">
        <v>10033</v>
      </c>
    </row>
    <row r="13">
      <c r="A13" s="1431" t="s">
        <v>7794</v>
      </c>
      <c r="B13" s="1475" t="s">
        <v>10034</v>
      </c>
      <c r="C13" s="1405" t="s">
        <v>10035</v>
      </c>
      <c r="D13" s="1467" t="s">
        <v>10036</v>
      </c>
      <c r="E13" s="1467" t="s">
        <v>315</v>
      </c>
      <c r="F13" s="1407" t="s">
        <v>5953</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5925</v>
      </c>
      <c r="W13" s="1407" t="s">
        <v>10045</v>
      </c>
      <c r="X13" s="1407" t="s">
        <v>1903</v>
      </c>
      <c r="Y13" s="1407" t="s">
        <v>10046</v>
      </c>
      <c r="Z13" s="1407" t="s">
        <v>10047</v>
      </c>
      <c r="AA13" s="1407" t="s">
        <v>10048</v>
      </c>
      <c r="AB13" s="1433"/>
      <c r="AC13" s="1407" t="s">
        <v>1818</v>
      </c>
      <c r="AD13" s="1407" t="s">
        <v>10049</v>
      </c>
      <c r="AE13" s="1407" t="s">
        <v>10050</v>
      </c>
      <c r="AF13" s="1407">
        <v>49.08</v>
      </c>
      <c r="AG13" s="1407" t="s">
        <v>3926</v>
      </c>
      <c r="AH13" s="1407" t="s">
        <v>173</v>
      </c>
      <c r="AI13" s="1407" t="s">
        <v>8861</v>
      </c>
      <c r="AJ13" s="1407">
        <v>53.54</v>
      </c>
      <c r="AK13" s="1433"/>
      <c r="AL13" s="1407" t="s">
        <v>8323</v>
      </c>
      <c r="AM13" s="1407">
        <v>50.17</v>
      </c>
      <c r="AN13" s="1433"/>
      <c r="AO13" s="1407" t="s">
        <v>10051</v>
      </c>
      <c r="AP13" s="1407" t="s">
        <v>5007</v>
      </c>
      <c r="AQ13" s="1407">
        <v>59.52</v>
      </c>
      <c r="AR13" s="1407" t="s">
        <v>10052</v>
      </c>
      <c r="AS13" s="1407" t="s">
        <v>10053</v>
      </c>
      <c r="AT13" s="1407" t="s">
        <v>10054</v>
      </c>
      <c r="AU13" s="1407" t="s">
        <v>5920</v>
      </c>
      <c r="AV13" s="1408"/>
      <c r="AW13" s="1407" t="s">
        <v>10055</v>
      </c>
      <c r="AX13" s="1407" t="s">
        <v>1954</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5201</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4647</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5431</v>
      </c>
      <c r="B14" s="1405" t="s">
        <v>10087</v>
      </c>
      <c r="C14" s="1405" t="s">
        <v>10088</v>
      </c>
      <c r="D14" s="1450" t="s">
        <v>10089</v>
      </c>
      <c r="E14" s="1450" t="s">
        <v>8998</v>
      </c>
      <c r="F14" s="1450" t="s">
        <v>10090</v>
      </c>
      <c r="G14" s="1450" t="s">
        <v>10091</v>
      </c>
      <c r="H14" s="1408"/>
      <c r="I14" s="1450" t="s">
        <v>10092</v>
      </c>
      <c r="J14" s="1450">
        <v>51.19</v>
      </c>
      <c r="K14" s="1408"/>
      <c r="L14" s="1450" t="s">
        <v>4713</v>
      </c>
      <c r="M14" s="1450" t="s">
        <v>10093</v>
      </c>
      <c r="N14" s="1450" t="s">
        <v>10094</v>
      </c>
      <c r="O14" s="1450" t="s">
        <v>8510</v>
      </c>
      <c r="P14" s="1450" t="s">
        <v>4545</v>
      </c>
      <c r="Q14" s="1450" t="s">
        <v>10095</v>
      </c>
      <c r="R14" s="1450">
        <v>59.16</v>
      </c>
      <c r="S14" s="1433"/>
      <c r="T14" s="1450" t="s">
        <v>2609</v>
      </c>
      <c r="U14" s="1450" t="s">
        <v>10096</v>
      </c>
      <c r="V14" s="1450" t="s">
        <v>7907</v>
      </c>
      <c r="W14" s="1450" t="s">
        <v>3018</v>
      </c>
      <c r="X14" s="1450" t="s">
        <v>4943</v>
      </c>
      <c r="Y14" s="1450" t="s">
        <v>10097</v>
      </c>
      <c r="Z14" s="1450" t="s">
        <v>10098</v>
      </c>
      <c r="AA14" s="1450" t="s">
        <v>10099</v>
      </c>
      <c r="AB14" s="1408"/>
      <c r="AC14" s="1450" t="s">
        <v>5846</v>
      </c>
      <c r="AD14" s="1450" t="s">
        <v>7392</v>
      </c>
      <c r="AE14" s="1450" t="s">
        <v>2539</v>
      </c>
      <c r="AF14" s="1450">
        <v>49.53</v>
      </c>
      <c r="AG14" s="1450" t="s">
        <v>8841</v>
      </c>
      <c r="AH14" s="1450" t="s">
        <v>10100</v>
      </c>
      <c r="AI14" s="1450" t="s">
        <v>4245</v>
      </c>
      <c r="AJ14" s="1450">
        <v>49.63</v>
      </c>
      <c r="AK14" s="1451"/>
      <c r="AL14" s="1450" t="s">
        <v>8965</v>
      </c>
      <c r="AM14" s="1407">
        <v>48.28</v>
      </c>
      <c r="AN14" s="1433"/>
      <c r="AO14" s="1450" t="s">
        <v>10101</v>
      </c>
      <c r="AP14" s="1415" t="s">
        <v>4001</v>
      </c>
      <c r="AQ14" s="1450">
        <v>59.39</v>
      </c>
      <c r="AR14" s="1450" t="s">
        <v>10102</v>
      </c>
      <c r="AS14" s="1450" t="s">
        <v>10103</v>
      </c>
      <c r="AT14" s="1450" t="s">
        <v>10104</v>
      </c>
      <c r="AU14" s="1450" t="s">
        <v>10105</v>
      </c>
      <c r="AV14" s="1411"/>
      <c r="AW14" s="1450" t="s">
        <v>4753</v>
      </c>
      <c r="AX14" s="1450" t="s">
        <v>9759</v>
      </c>
      <c r="AY14" s="1450" t="s">
        <v>3894</v>
      </c>
      <c r="AZ14" s="1450" t="s">
        <v>8585</v>
      </c>
      <c r="BA14" s="1450" t="s">
        <v>7952</v>
      </c>
      <c r="BB14" s="1450" t="s">
        <v>10106</v>
      </c>
      <c r="BC14" s="1450">
        <v>47.02</v>
      </c>
      <c r="BD14" s="1411"/>
      <c r="BE14" s="1450" t="s">
        <v>10107</v>
      </c>
      <c r="BF14" s="1450" t="s">
        <v>10108</v>
      </c>
      <c r="BG14" s="1450" t="s">
        <v>10109</v>
      </c>
      <c r="BH14" s="1450" t="s">
        <v>10110</v>
      </c>
      <c r="BI14" s="1450" t="s">
        <v>5971</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5884</v>
      </c>
      <c r="BZ14" s="1450" t="s">
        <v>8620</v>
      </c>
      <c r="CA14" s="1421"/>
      <c r="CB14" s="1450" t="s">
        <v>10120</v>
      </c>
      <c r="CC14" s="1450" t="s">
        <v>10121</v>
      </c>
      <c r="CD14" s="1450" t="s">
        <v>10122</v>
      </c>
      <c r="CE14" s="1450" t="s">
        <v>7963</v>
      </c>
      <c r="CF14" s="1411"/>
      <c r="CG14" s="1450" t="s">
        <v>3056</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2016</v>
      </c>
      <c r="DG14" s="1450" t="s">
        <v>10133</v>
      </c>
      <c r="DH14" s="1450" t="s">
        <v>10134</v>
      </c>
      <c r="DI14" s="1450" t="s">
        <v>6888</v>
      </c>
    </row>
    <row r="15">
      <c r="A15" s="1404" t="s">
        <v>2636</v>
      </c>
      <c r="B15" s="1405" t="s">
        <v>9801</v>
      </c>
      <c r="C15" s="1405" t="s">
        <v>10135</v>
      </c>
      <c r="D15" s="1407" t="s">
        <v>10136</v>
      </c>
      <c r="E15" s="1467" t="s">
        <v>4927</v>
      </c>
      <c r="F15" s="1407" t="s">
        <v>4892</v>
      </c>
      <c r="G15" s="1407" t="s">
        <v>10137</v>
      </c>
      <c r="H15" s="1408"/>
      <c r="I15" s="1407" t="s">
        <v>9667</v>
      </c>
      <c r="J15" s="1407">
        <v>48.56</v>
      </c>
      <c r="K15" s="1432"/>
      <c r="L15" s="1407" t="s">
        <v>1857</v>
      </c>
      <c r="M15" s="1407" t="s">
        <v>8749</v>
      </c>
      <c r="N15" s="1407" t="s">
        <v>10138</v>
      </c>
      <c r="O15" s="1407" t="s">
        <v>8875</v>
      </c>
      <c r="P15" s="1407" t="s">
        <v>3962</v>
      </c>
      <c r="Q15" s="1407" t="s">
        <v>3691</v>
      </c>
      <c r="R15" s="1407">
        <v>59.14</v>
      </c>
      <c r="S15" s="1433"/>
      <c r="T15" s="1407" t="s">
        <v>10139</v>
      </c>
      <c r="U15" s="1407" t="s">
        <v>4790</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2272</v>
      </c>
      <c r="AV15" s="1408"/>
      <c r="AW15" s="1450" t="s">
        <v>10154</v>
      </c>
      <c r="AX15" s="1407" t="s">
        <v>5553</v>
      </c>
      <c r="AY15" s="1450" t="s">
        <v>9887</v>
      </c>
      <c r="AZ15" s="1450" t="s">
        <v>3528</v>
      </c>
      <c r="BA15" s="1450" t="s">
        <v>10155</v>
      </c>
      <c r="BB15" s="1450" t="s">
        <v>7817</v>
      </c>
      <c r="BC15" s="1407">
        <v>42.96</v>
      </c>
      <c r="BD15" s="1432"/>
      <c r="BE15" s="1407" t="s">
        <v>9633</v>
      </c>
      <c r="BF15" s="1407" t="s">
        <v>10156</v>
      </c>
      <c r="BG15" s="1407" t="s">
        <v>10157</v>
      </c>
      <c r="BH15" s="1407" t="s">
        <v>10158</v>
      </c>
      <c r="BI15" s="1407" t="s">
        <v>4106</v>
      </c>
      <c r="BJ15" s="1408"/>
      <c r="BK15" s="1407" t="s">
        <v>10159</v>
      </c>
      <c r="BL15" s="1407" t="s">
        <v>10160</v>
      </c>
      <c r="BM15" s="1407" t="s">
        <v>10161</v>
      </c>
      <c r="BN15" s="1407" t="s">
        <v>3289</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4580</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4567</v>
      </c>
    </row>
    <row r="16">
      <c r="A16" s="1404" t="s">
        <v>5886</v>
      </c>
      <c r="B16" s="1406">
        <v>0.12564814814814815</v>
      </c>
      <c r="C16" s="1406">
        <v>0.13260416666666666</v>
      </c>
      <c r="D16" s="1407" t="s">
        <v>10185</v>
      </c>
      <c r="E16" s="1407" t="s">
        <v>4175</v>
      </c>
      <c r="F16" s="1407" t="s">
        <v>10186</v>
      </c>
      <c r="G16" s="1407" t="s">
        <v>10187</v>
      </c>
      <c r="H16" s="1408"/>
      <c r="I16" s="1407" t="s">
        <v>10188</v>
      </c>
      <c r="J16" s="1407" t="s">
        <v>10189</v>
      </c>
      <c r="K16" s="1408"/>
      <c r="L16" s="1407" t="s">
        <v>10190</v>
      </c>
      <c r="M16" s="1407" t="s">
        <v>3855</v>
      </c>
      <c r="N16" s="1407" t="s">
        <v>10191</v>
      </c>
      <c r="O16" s="1407" t="s">
        <v>10192</v>
      </c>
      <c r="P16" s="1407" t="s">
        <v>10193</v>
      </c>
      <c r="Q16" s="1407" t="s">
        <v>10194</v>
      </c>
      <c r="R16" s="1407">
        <v>59.7</v>
      </c>
      <c r="S16" s="1433"/>
      <c r="T16" s="1407" t="s">
        <v>10195</v>
      </c>
      <c r="U16" s="1407" t="s">
        <v>10196</v>
      </c>
      <c r="V16" s="1407" t="s">
        <v>4560</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5728</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4919</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4218</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3135</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5890</v>
      </c>
      <c r="DF16" s="1412" t="s">
        <v>1903</v>
      </c>
      <c r="DG16" s="1412" t="s">
        <v>10235</v>
      </c>
      <c r="DH16" s="1407" t="s">
        <v>8307</v>
      </c>
      <c r="DI16" s="1460" t="s">
        <v>4341</v>
      </c>
    </row>
    <row r="17">
      <c r="A17" s="1431" t="s">
        <v>5969</v>
      </c>
      <c r="B17" s="1405" t="s">
        <v>10236</v>
      </c>
      <c r="C17" s="1405" t="s">
        <v>10237</v>
      </c>
      <c r="D17" s="1407" t="s">
        <v>10238</v>
      </c>
      <c r="E17" s="1450" t="s">
        <v>7474</v>
      </c>
      <c r="F17" s="1450" t="s">
        <v>9626</v>
      </c>
      <c r="G17" s="1407" t="s">
        <v>10239</v>
      </c>
      <c r="H17" s="1408"/>
      <c r="I17" s="1407" t="s">
        <v>10240</v>
      </c>
      <c r="J17" s="1407">
        <v>50.41</v>
      </c>
      <c r="K17" s="1408"/>
      <c r="L17" s="1407" t="s">
        <v>1535</v>
      </c>
      <c r="M17" s="1407" t="s">
        <v>3639</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5408</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2272</v>
      </c>
      <c r="AV17" s="1411"/>
      <c r="AW17" s="1450" t="s">
        <v>10254</v>
      </c>
      <c r="AX17" s="1417" t="s">
        <v>10255</v>
      </c>
      <c r="AY17" s="1450" t="s">
        <v>999</v>
      </c>
      <c r="AZ17" s="1450" t="s">
        <v>10256</v>
      </c>
      <c r="BA17" s="1450" t="s">
        <v>5825</v>
      </c>
      <c r="BB17" s="1450" t="s">
        <v>7918</v>
      </c>
      <c r="BC17" s="1450">
        <v>47.03</v>
      </c>
      <c r="BD17" s="1411"/>
      <c r="BE17" s="1450" t="s">
        <v>10257</v>
      </c>
      <c r="BF17" s="1450" t="s">
        <v>10258</v>
      </c>
      <c r="BG17" s="1450" t="s">
        <v>10259</v>
      </c>
      <c r="BH17" s="1420" t="s">
        <v>924</v>
      </c>
      <c r="BI17" s="1420" t="s">
        <v>10260</v>
      </c>
      <c r="BJ17" s="1421"/>
      <c r="BK17" s="1414" t="s">
        <v>10261</v>
      </c>
      <c r="BL17" s="1422" t="s">
        <v>5270</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1932</v>
      </c>
      <c r="CD17" s="1427"/>
      <c r="CE17" s="1476">
        <v>53.3</v>
      </c>
      <c r="CF17" s="1411"/>
      <c r="CG17" s="1425" t="s">
        <v>3709</v>
      </c>
      <c r="CH17" s="1417" t="s">
        <v>9234</v>
      </c>
      <c r="CI17" s="1450" t="s">
        <v>10270</v>
      </c>
      <c r="CJ17" s="1417" t="s">
        <v>10271</v>
      </c>
      <c r="CK17" s="1421"/>
      <c r="CL17" s="1450" t="s">
        <v>10272</v>
      </c>
      <c r="CM17" s="1415" t="s">
        <v>10273</v>
      </c>
      <c r="CN17" s="1450" t="s">
        <v>8236</v>
      </c>
      <c r="CO17" s="1450" t="s">
        <v>5558</v>
      </c>
      <c r="CP17" s="1411"/>
      <c r="CQ17" s="1450">
        <v>52.79</v>
      </c>
      <c r="CR17" s="1450" t="s">
        <v>3526</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6567</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6378</v>
      </c>
      <c r="F1" s="1493" t="s">
        <v>6605</v>
      </c>
      <c r="G1" s="1494" t="s">
        <v>38</v>
      </c>
      <c r="H1" s="1495" t="s">
        <v>36</v>
      </c>
      <c r="I1" s="1491" t="s">
        <v>10279</v>
      </c>
      <c r="J1" s="1496" t="s">
        <v>39</v>
      </c>
      <c r="K1" s="1497" t="s">
        <v>6559</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5640</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5547</v>
      </c>
      <c r="M7" s="1511">
        <v>0.05153935185185185</v>
      </c>
      <c r="N7" s="1512" t="str">
        <f t="shared" si="1"/>
        <v>1:20</v>
      </c>
      <c r="O7" s="1223" t="s">
        <v>10307</v>
      </c>
    </row>
    <row r="8" ht="15.75" customHeight="1">
      <c r="A8" s="1202" t="s">
        <v>5735</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2636</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6009</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5969</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2563</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2489</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6155</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3513</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4400</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