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FOR THE KINGDOM, POWER AND GLORY! NOW AND FOREVER! AMEN!</t>
      </text>
    </comment>
    <comment authorId="0" ref="AE35">
      <text>
        <t xml:space="preserve">Capture card is behind because OBS is bad</t>
      </text>
    </comment>
    <comment authorId="0" ref="AG35">
      <text>
        <t xml:space="preserve">2nd try clip</t>
      </text>
    </comment>
    <comment authorId="0" ref="AM35">
      <text>
        <t xml:space="preserve">grabbing my free 18</t>
      </text>
    </comment>
    <comment authorId="0" ref="BD35">
      <text>
        <t xml:space="preserve">reinstalled Windows and forgot to switch my recording to MP4</t>
      </text>
    </comment>
    <comment authorId="0" ref="CI35">
      <text>
        <t xml:space="preserve">[retimed]</t>
      </text>
    </comment>
    <comment authorId="0" ref="CW35">
      <text>
        <t xml:space="preserve">43.87 no record</t>
      </text>
    </comment>
    <comment authorId="0" ref="CX35">
      <text>
        <t xml:space="preserve">trash but not as trash</t>
      </text>
    </comment>
    <comment authorId="0" ref="CY35">
      <text>
        <t xml:space="preserve">still trash</t>
      </text>
    </comment>
    <comment authorId="0" ref="DA35">
      <text>
        <t xml:space="preserve">Couldnt let the 1 frame textbox slide</t>
      </text>
    </comment>
    <comment authorId="0" ref="DK35">
      <text>
        <t xml:space="preserve">updated with input displayed</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<sst xmlns="http://schemas.openxmlformats.org/spreadsheetml/2006/main" count="21906" uniqueCount="11053">
  <si>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</si>
  <si>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</si>
  <si>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</si>
  <si>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</si>
  <si>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</si>
  <si>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</si>
  <si>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</si>
  <si>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</si>
  <si>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</si>
  <si>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</si>
  <si>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</si>
  <si>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</si>
  <si>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</si>
  <si>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</si>
  <si>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</si>
  <si>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</si>
  <si>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</si>
  <si>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</si>
  <si>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</si>
  <si>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</si>
  <si>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</si>
  <si>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</si>
  <si>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</si>
  <si>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</si>
  <si>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</si>
  <si>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</si>
  <si>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</si>
  <si>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</si>
  <si>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</si>
  <si>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</si>
  <si>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</si>
  <si>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</si>
  <si>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</si>
  <si>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</si>
  <si>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</si>
  <si>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</si>
  <si>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</si>
  <si>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</si>
  <si>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</si>
  <si>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</si>
  <si>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</si>
  <si>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</si>
  <si>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</si>
  <si>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</si>
  <si>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</si>
  <si>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</si>
  <si>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</si>
  <si>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</si>
  <si>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</si>
  <si>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</si>
  <si>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</si>
  <si>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</si>
  <si>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</si>
  <si>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</si>
  <si>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</si>
  <si>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</si>
  <si>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</si>
  <si>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</si>
  <si>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</si>
  <si>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</si>
  <si>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</si>
  <si>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</si>
  <si>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</si>
  <si>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</si>
  <si>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</si>
  <si>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</si>
  <si>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</si>
  <si>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</si>
  <si>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</si>
  <si>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</si>
  <si>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</si>
  <si>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</si>
  <si>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</si>
  <si>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</si>
  <si>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</si>
  <si>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</si>
  <si>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</si>
  <si>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</si>
  <si>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</si>
  <si>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</si>
  <si>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</si>
  <si>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</si>
  <si>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</si>
  <si>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</si>
  <si>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</si>
  <si>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</si>
  <si>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</si>
  <si>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</si>
  <si>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</si>
  <si>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</si>
  <si>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</si>
  <si>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</si>
  <si>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</si>
  <si>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</si>
  <si>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</si>
  <si>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</si>
  <si>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</si>
  <si>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</si>
  <si>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</si>
  <si>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</si>
  <si>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</si>
  <si>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</si>
  <si>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</si>
  <si>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</si>
  <si>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</si>
  <si>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</si>
  <si>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</si>
  <si>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</si>
  <si>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</si>
  <si>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</si>
  <si>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</si>
  <si>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</si>
  <si>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</si>
  <si>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</si>
  <si>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</si>
  <si>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</si>
  <si>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</si>
  <si>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</si>
  <si>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</si>
  <si>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</si>
  <si>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</si>
  <si>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</si>
  <si>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</si>
  <si>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</si>
  <si>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</si>
  <si>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</si>
  <si>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</si>
  <si>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</si>
  <si>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</si>
  <si>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</si>
  <si>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</si>
  <si>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</si>
  <si>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</si>
  <si>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</si>
  <si>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</si>
  <si>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</si>
  <si>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</si>
  <si>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</si>
  <si>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</si>
  <si>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</si>
  <si>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</si>
  <si>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</si>
  <si>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</si>
  <si>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</si>
  <si>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</si>
  <si>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</si>
  <si>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</si>
  <si>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</si>
  <si>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</si>
  <si>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</si>
  <si>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</si>
  <si>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</si>
  <si>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</si>
  <si>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</si>
  <si>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</si>
  <si>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</si>
  <si>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</si>
  <si>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</si>
  <si>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</si>
  <si>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</si>
  <si>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</si>
  <si>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</si>
  <si>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</si>
  <si>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</si>
  <si>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</si>
  <si>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</si>
  <si>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</si>
  <si>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</si>
  <si>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</si>
  <si>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</si>
  <si>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</si>
  <si>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</si>
  <si>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</si>
  <si>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</si>
  <si>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</si>
  <si>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</si>
  <si>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</si>
  <si>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</si>
  <si>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</si>
  <si>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</si>
  <si>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</si>
  <si>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</si>
  <si>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</si>
  <si>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</si>
  <si>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</si>
  <si>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</si>
  <si>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</si>
  <si>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</si>
  <si>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</si>
  <si>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</si>
  <si>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</si>
  <si>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</si>
  <si>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</si>
  <si>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</si>
  <si>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</si>
  <si>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</si>
  <si>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</si>
  <si>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</si>
  <si>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</si>
  <si>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</si>
  <si>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</si>
  <si>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</si>
  <si>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</si>
  <si>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</si>
  <si>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</si>
  <si>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</si>
  <si>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</si>
  <si>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</si>
  <si>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</si>
  <si>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</si>
  <si>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</si>
  <si>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</si>
  <si>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</si>
  <si>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</si>
  <si>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</si>
  <si>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</si>
  <si>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</si>
  <si>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</si>
  <si>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</si>
  <si>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</si>
  <si>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</si>
  <si>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</si>
  <si>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</si>
  <si>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</si>
  <si>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</si>
  <si>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</si>
  <si>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</si>
  <si>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</si>
  <si>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</si>
  <si>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</si>
  <si>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</si>
  <si>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</si>
  <si>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</si>
  <si>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</si>
  <si>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</si>
  <si>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</si>
  <si>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</si>
  <si>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</si>
  <si>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</si>
  <si>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</si>
  <si>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</si>
  <si>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</si>
  <si>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</si>
  <si>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</si>
  <si>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</si>
  <si>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</si>
  <si>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</si>
  <si>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</si>
  <si>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</si>
  <si>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</si>
  <si>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</si>
  <si>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</si>
  <si>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</si>
  <si>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</si>
  <si>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</si>
  <si>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</si>
  <si>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</si>
  <si>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</si>
  <si>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</si>
  <si>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</si>
  <si>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</si>
  <si>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</si>
  <si>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</si>
  <si>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</si>
  <si>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</si>
  <si>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</si>
  <si>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</si>
  <si>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</si>
  <si>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</si>
  <si>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</si>
  <si>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</si>
  <si>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</si>
  <si>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</si>
  <si>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</si>
  <si>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</si>
  <si>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</si>
  <si>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</si>
  <si>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</si>
  <si>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</si>
  <si>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</si>
  <si>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</si>
  <si>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</si>
  <si>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</si>
  <si>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</si>
  <si>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</si>
  <si>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</si>
  <si>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</si>
  <si>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</si>
  <si>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</si>
  <si>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</si>
  <si>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</si>
  <si>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</si>
  <si>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</si>
  <si>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</si>
  <si>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</si>
  <si>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</si>
  <si>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</si>
  <si>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</si>
  <si>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</si>
  <si>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</si>
  <si>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</si>
  <si>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</si>
  <si>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</si>
  <si>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</si>
  <si>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</si>
  <si>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</si>
  <si>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</si>
  <si>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</si>
  <si>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</si>
  <si>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</si>
  <si>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</si>
  <si>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</si>
  <si>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</si>
  <si>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</si>
  <si>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</si>
  <si>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</si>
  <si>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</si>
  <si>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</si>
  <si>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</si>
  <si>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</si>
  <si>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</si>
  <si>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</si>
  <si>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</si>
  <si>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</si>
  <si>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</si>
  <si>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</si>
  <si>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</si>
  <si>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</si>
  <si>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</si>
  <si>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</si>
  <si>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</si>
  <si>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</si>
  <si>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</si>
  <si>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</si>
  <si>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</si>
  <si>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</si>
  <si>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</si>
  <si>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</si>
  <si>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</si>
  <si>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</si>
  <si>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</si>
  <si>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</si>
  <si>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</si>
  <si>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</si>
  <si>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</si>
  <si>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</si>
  <si>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</si>
  <si>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</si>
  <si>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</si>
  <si>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</si>
  <si>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</si>
  <si>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</si>
  <si>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</si>
  <si>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</si>
  <si>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</si>
  <si>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</si>
  <si>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</si>
  <si>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</si>
  <si>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</si>
  <si>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</si>
  <si>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</si>
  <si>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</si>
  <si>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</si>
  <si>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</si>
  <si>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</si>
  <si>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</si>
  <si>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</si>
  <si>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</si>
  <si>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</si>
  <si>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</si>
  <si>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</si>
  <si>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</si>
  <si>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</si>
  <si>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</si>
  <si>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</si>
  <si>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</si>
  <si>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</si>
  <si>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</si>
  <si>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</si>
  <si>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</si>
  <si>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</si>
  <si>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</si>
  <si>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</si>
  <si>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</si>
  <si>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</si>
  <si>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</si>
  <si>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</si>
  <si>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</si>
  <si>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</si>
  <si>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</si>
  <si>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</si>
  <si>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</si>
  <si>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</si>
  <si>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</si>
  <si>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</si>
  <si>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</si>
  <si>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</si>
  <si>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</si>
  <si>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</si>
  <si>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</si>
  <si>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</si>
  <si>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</si>
  <si>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</si>
  <si>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</si>
  <si>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</si>
  <si>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</si>
  <si>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</si>
  <si>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</si>
  <si>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</si>
  <si>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</si>
  <si>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</si>
  <si>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</si>
  <si>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</si>
  <si>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</si>
  <si>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</si>
  <si>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</si>
  <si>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</si>
  <si>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</si>
  <si>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</si>
  <si>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</si>
  <si>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</si>
  <si>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</si>
  <si>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</si>
  <si>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</si>
  <si>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</si>
  <si>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</si>
  <si>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</si>
  <si>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</si>
  <si>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</si>
  <si>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</si>
  <si>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</si>
  <si>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</si>
  <si>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</si>
  <si>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</si>
  <si>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</si>
  <si>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</si>
  <si>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</si>
  <si>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</si>
  <si>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</si>
  <si>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</si>
  <si>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</si>
  <si>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</si>
  <si>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</si>
  <si>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</si>
  <si>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</si>
  <si>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</si>
  <si>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</si>
  <si>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</si>
  <si>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</si>
  <si>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</si>
  <si>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</si>
  <si>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</si>
  <si>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</si>
  <si>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</si>
  <si>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</si>
  <si>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</si>
  <si>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</si>
  <si>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</si>
  <si>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</si>
  <si>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</si>
  <si>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</si>
  <si>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</si>
  <si>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</si>
  <si>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</si>
  <si>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</si>
  <si>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</si>
  <si>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</si>
  <si>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</si>
  <si>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</si>
  <si>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</si>
  <si>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</si>
  <si>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</si>
  <si>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</si>
  <si>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</si>
  <si>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</si>
  <si>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</si>
  <si>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</si>
  <si>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</si>
  <si>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</si>
  <si>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</si>
  <si>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</si>
  <si>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</si>
  <si>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</si>
  <si>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</si>
  <si>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</si>
  <si>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</si>
  <si>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</si>
  <si>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</si>
  <si>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</si>
  <si>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</si>
  <si>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</si>
  <si>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</si>
  <si>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</si>
  <si>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</si>
  <si>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</si>
  <si>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</si>
  <si>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</si>
  <si>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</si>
  <si>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</si>
  <si>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</si>
  <si>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</si>
  <si>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</si>
  <si>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</si>
  <si>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</si>
  <si>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</si>
  <si>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</si>
  <si>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</si>
  <si>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</si>
  <si>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</si>
  <si>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</si>
  <si>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</si>
  <si>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</si>
  <si>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</si>
  <si>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</si>
  <si>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</si>
  <si>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</si>
  <si>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</si>
  <si>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</si>
  <si>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</si>
  <si>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</si>
  <si>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</si>
  <si>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</si>
  <si>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</si>
  <si>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</si>
  <si>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</si>
  <si>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</si>
  <si>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</si>
  <si>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</si>
  <si>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</si>
  <si>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</si>
  <si>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</si>
  <si>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</si>
  <si>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</si>
  <si>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</si>
  <si>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</si>
  <si>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</si>
  <si>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</si>
  <si>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</si>
  <si>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</si>
  <si>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</si>
  <si>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</si>
  <si>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</si>
  <si>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</si>
  <si>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</si>
  <si>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</si>
  <si>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</si>
  <si>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</si>
  <si>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</si>
  <si>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</si>
  <si>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</si>
  <si>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</si>
  <si>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</si>
  <si>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</si>
  <si>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</si>
  <si>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</si>
  <si>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</si>
  <si>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</si>
  <si>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</si>
  <si>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</si>
  <si>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</si>
  <si>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</si>
  <si>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</si>
  <si>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</si>
  <si>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</si>
  <si>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</si>
  <si>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</si>
  <si>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</si>
  <si>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</si>
  <si>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</si>
  <si>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</si>
  <si>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</si>
  <si>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</si>
  <si>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</si>
  <si>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</si>
  <si>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</si>
  <si>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</si>
  <si>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</si>
  <si>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</si>
  <si>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</si>
  <si>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</si>
  <si>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</si>
  <si>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</si>
  <si>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</si>
  <si>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</si>
  <si>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</si>
  <si>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</si>
  <si>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</si>
  <si>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</si>
  <si>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</si>
  <si>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</si>
  <si>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</si>
  <si>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</si>
  <si>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</si>
  <si>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</si>
  <si>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</si>
  <si>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</si>
  <si>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</si>
  <si>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</si>
  <si>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</si>
  <si>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</si>
  <si>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</si>
  <si>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</si>
  <si>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</si>
  <si>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</si>
  <si>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</si>
  <si>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</si>
  <si>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</si>
  <si>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</si>
  <si>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</si>
  <si>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</si>
  <si>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</si>
  <si>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</si>
  <si>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</si>
  <si>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</si>
  <si>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</si>
  <si>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</si>
  <si>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</si>
  <si>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</si>
  <si>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</si>
  <si>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</si>
  <si>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</si>
  <si>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</si>
  <si>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</si>
  <si>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</si>
  <si>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</si>
  <si>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</si>
  <si>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</si>
  <si>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</si>
  <si>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</si>
  <si>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</si>
  <si>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</si>
  <si>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</si>
  <si>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</si>
  <si>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</si>
  <si>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</si>
  <si>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</si>
  <si>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</si>
  <si>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</si>
  <si>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</si>
  <si>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</si>
  <si>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</si>
  <si>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</si>
  <si>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</si>
  <si>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</si>
  <si>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</si>
  <si>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</si>
  <si>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</si>
  <si>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</si>
  <si>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</si>
  <si>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</si>
  <si>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</si>
  <si>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</si>
  <si>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</si>
  <si>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</si>
  <si>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</si>
  <si>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</si>
  <si>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</si>
  <si>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</si>
  <si>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</si>
  <si>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</si>
  <si>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</si>
  <si>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</si>
  <si>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</si>
  <si>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</si>
  <si>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</si>
  <si>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</si>
  <si>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</si>
  <si>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</si>
  <si>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</si>
  <si>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</si>
  <si>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</si>
  <si>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</si>
  <si>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</si>
  <si>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</si>
  <si>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</si>
  <si>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</si>
  <si>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</si>
  <si>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</si>
  <si>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</si>
  <si>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</si>
  <si>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</si>
  <si>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</si>
  <si>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</si>
  <si>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</si>
  <si>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</si>
  <si>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</si>
  <si>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</si>
  <si>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</si>
  <si>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</si>
  <si>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</si>
  <si>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</si>
  <si>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</si>
  <si>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</si>
  <si>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</si>
  <si>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</si>
  <si>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</si>
  <si>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</si>
  <si>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</si>
  <si>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</si>
  <si>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</si>
  <si>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</si>
  <si>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</si>
  <si>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</si>
  <si>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</si>
  <si>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</si>
  <si>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</si>
  <si>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</si>
  <si>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</si>
  <si>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</si>
  <si>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</si>
  <si>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</si>
  <si>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</si>
  <si>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</si>
  <si>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</si>
  <si>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</si>
  <si>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</si>
  <si>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</si>
  <si>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</si>
  <si>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</si>
  <si>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</si>
  <si>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</si>
  <si>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</si>
  <si>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</si>
  <si>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</si>
  <si>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</si>
  <si>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</si>
  <si>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</si>
  <si>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</si>
  <si>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</si>
  <si>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</si>
  <si>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</si>
  <si>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</si>
  <si>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</si>
  <si>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</si>
  <si>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</si>
  <si>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</si>
  <si>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</si>
  <si>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</si>
  <si>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</si>
  <si>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</si>
  <si>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</si>
  <si>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</si>
  <si>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</si>
  <si>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</si>
  <si>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</si>
  <si>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</si>
  <si>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</si>
  <si>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</si>
  <si>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</si>
  <si>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</si>
  <si>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</si>
  <si>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</si>
  <si>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</si>
  <si>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</si>
  <si>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</si>
  <si>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</si>
  <si>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</si>
  <si>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</si>
  <si>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</si>
  <si>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</si>
  <si>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</si>
  <si>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</si>
  <si>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</si>
  <si>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</si>
  <si>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</si>
  <si>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</si>
  <si>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</si>
  <si>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</si>
  <si>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</si>
  <si>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</si>
  <si>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</si>
  <si>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</si>
  <si>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</si>
  <si>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</si>
  <si>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</si>
  <si>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</si>
  <si>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</si>
  <si>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</si>
  <si>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</si>
  <si>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</si>
  <si>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</si>
  <si>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</si>
  <si>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</si>
  <si>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</si>
  <si>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</si>
  <si>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</si>
  <si>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</si>
  <si>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</si>
  <si>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</si>
  <si>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</si>
  <si>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</si>
  <si>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</si>
  <si>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</si>
  <si>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</si>
  <si>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</si>
  <si>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</si>
  <si>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</si>
  <si>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</si>
  <si>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</si>
  <si>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</si>
  <si>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</si>
  <si>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</si>
  <si>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</si>
  <si>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</si>
  <si>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</si>
  <si>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</si>
  <si>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</si>
  <si>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</si>
  <si>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</si>
  <si>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</si>
  <si>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</si>
  <si>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</si>
  <si>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</si>
  <si>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</si>
  <si>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</si>
  <si>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</si>
  <si>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</si>
  <si>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</si>
  <si>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</si>
  <si>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</si>
  <si>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</si>
  <si>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</si>
  <si>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</si>
  <si>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</si>
  <si>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</si>
  <si>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</si>
  <si>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</si>
  <si>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</si>
  <si>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</si>
  <si>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</si>
  <si>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</si>
  <si>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</si>
  <si>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</si>
  <si>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</si>
  <si>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</si>
  <si>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</si>
  <si>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</si>
  <si>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</si>
  <si>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</si>
  <si>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</si>
  <si>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</si>
  <si>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</si>
  <si>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</si>
  <si>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</si>
  <si>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</si>
  <si>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</si>
  <si>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</si>
  <si>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</si>
  <si>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</si>
  <si>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</si>
  <si>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</si>
  <si>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</si>
  <si>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</si>
  <si>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</si>
  <si>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</si>
  <si>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</si>
  <si>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</si>
  <si>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</si>
  <si>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</si>
  <si>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</si>
  <si>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</si>
  <si>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</si>
  <si>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</si>
  <si>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</si>
  <si>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</si>
  <si>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</si>
  <si>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</si>
  <si>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</si>
  <si>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</si>
  <si>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</si>
  <si>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</si>
  <si>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</si>
  <si>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</si>
  <si>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</si>
  <si>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</si>
  <si>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</si>
  <si>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</si>
  <si>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</si>
  <si>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</si>
  <si>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</si>
  <si>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</si>
  <si>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</si>
  <si>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</si>
  <si>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</si>
  <si>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</si>
  <si>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</si>
  <si>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</si>
  <si>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</si>
  <si>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</si>
  <si>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</si>
  <si>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</si>
  <si>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</si>
  <si>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</si>
  <si>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</si>
  <si>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</si>
  <si>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</si>
  <si>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</si>
  <si>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</si>
  <si>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</si>
  <si>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</si>
  <si>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</si>
  <si>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</si>
  <si>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</si>
  <si>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</si>
  <si>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</si>
  <si>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</si>
  <si>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</si>
  <si>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</si>
  <si>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</si>
  <si>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</si>
  <si>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</si>
  <si>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</si>
  <si>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</si>
  <si>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</si>
  <si>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</si>
  <si>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</si>
  <si>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</si>
  <si>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</si>
  <si>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</si>
  <si>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</si>
  <si>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</si>
  <si>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</si>
  <si>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</si>
  <si>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</si>
  <si>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</si>
  <si>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</si>
  <si>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</si>
  <si>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</si>
  <si>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</si>
  <si>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</si>
  <si>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</si>
  <si>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</si>
  <si>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</si>
  <si>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</si>
  <si>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</si>
  <si>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</si>
  <si>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</si>
  <si>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</si>
  <si>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</si>
  <si>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</si>
  <si>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</si>
  <si>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</si>
  <si>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</si>
  <si>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</si>
  <si>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</si>
  <si>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</si>
  <si>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</si>
  <si>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</si>
  <si>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</si>
  <si>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</si>
  <si>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</si>
  <si>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</si>
  <si>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</si>
  <si>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</si>
  <si>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</si>
  <si>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</si>
  <si>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</si>
  <si>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</si>
  <si>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</si>
  <si>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</si>
  <si>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</si>
  <si>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</si>
  <si>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</si>
  <si>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</si>
  <si>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</si>
  <si>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</si>
  <si>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</si>
  <si>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</si>
  <si>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</si>
  <si>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</si>
  <si>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</si>
  <si>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</si>
  <si>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</si>
  <si>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</si>
  <si>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</si>
  <si>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</si>
  <si>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</si>
  <si>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</si>
  <si>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</si>
  <si>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</si>
  <si>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</si>
  <si>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</si>
  <si>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</si>
  <si>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</si>
  <si>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</si>
  <si>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</si>
  <si>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</si>
  <si>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</si>
  <si>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</si>
  <si>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</si>
  <si>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</si>
  <si>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</si>
  <si>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</si>
  <si>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</si>
  <si>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</si>
  <si>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</si>
  <si>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</si>
  <si>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</si>
  <si>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</si>
  <si>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</si>
  <si>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</si>
  <si>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</si>
  <si>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</si>
  <si>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</si>
  <si>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</si>
  <si>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</si>
  <si>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</si>
  <si>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</si>
  <si>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</si>
  <si>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</si>
  <si>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</si>
  <si>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</si>
  <si>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</si>
  <si>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</si>
  <si>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</si>
  <si>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</si>
  <si>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</si>
  <si>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</si>
  <si>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</si>
  <si>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</si>
  <si>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</si>
  <si>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</si>
  <si>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</si>
  <si>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</si>
  <si>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</si>
  <si>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</si>
  <si>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</si>
  <si>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</si>
  <si>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</si>
  <si>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</si>
  <si>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</si>
  <si>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</si>
  <si>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</si>
  <si>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</si>
  <si>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</si>
  <si>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</si>
  <si>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</si>
  <si>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</si>
  <si>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</si>
  <si>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</si>
  <si>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</si>
  <si>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</si>
  <si>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</si>
  <si>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</si>
  <si>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</si>
  <si>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</si>
  <si>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</si>
  <si>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</si>
  <si>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</si>
  <si>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</si>
  <si>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</si>
  <si>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</si>
  <si>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</si>
  <si>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</si>
  <si>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</si>
  <si>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</si>
  <si>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</si>
  <si>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</si>
  <si>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</si>
  <si>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</si>
  <si>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</si>
  <si>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</si>
  <si>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</si>
  <si>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</si>
  <si>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</si>
  <si>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</si>
  <si>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</si>
  <si>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</si>
  <si>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</si>
  <si>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</si>
  <si>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</si>
  <si>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</si>
  <si>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</si>
  <si>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</si>
  <si>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</si>
  <si>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</si>
  <si>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</si>
  <si>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</si>
  <si>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</si>
  <si>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</si>
  <si>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</si>
  <si>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</si>
  <si>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</si>
  <si>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</si>
  <si>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</si>
  <si>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</si>
  <si>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</si>
  <si>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</si>
  <si>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</si>
  <si>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</si>
  <si>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</si>
  <si>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</si>
  <si>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</si>
  <si>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</si>
  <si>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</si>
  <si>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</si>
  <si>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</si>
  <si>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</si>
  <si>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</si>
  <si>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</si>
  <si>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</si>
  <si>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</si>
  <si>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</si>
  <si>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</si>
  <si>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</si>
  <si>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</si>
  <si>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</si>
  <si>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</si>
  <si>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</si>
  <si>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</si>
  <si>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</si>
  <si>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</si>
  <si>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</si>
  <si>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</si>
  <si>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</si>
  <si>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</si>
  <si>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</si>
  <si>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</si>
  <si>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</si>
  <si>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</si>
  <si>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</si>
  <si>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</si>
  <si>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</si>
  <si>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</si>
  <si>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</si>
  <si>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</si>
  <si>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</si>
  <si>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</si>
  <si>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</si>
  <si>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</si>
  <si>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</si>
  <si>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</si>
  <si>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</si>
  <si>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</si>
  <si>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</si>
  <si>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</si>
  <si>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</si>
  <si>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</si>
  <si>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</si>
  <si>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</si>
  <si>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</si>
  <si>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</si>
  <si>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</si>
  <si>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</si>
  <si>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</si>
  <si>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</si>
  <si>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</si>
  <si>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</si>
  <si>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</si>
  <si>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</si>
  <si>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</si>
  <si>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</si>
  <si>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</si>
  <si>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</si>
  <si>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</si>
  <si>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</si>
  <si>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</si>
  <si>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</si>
  <si>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</si>
  <si>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</si>
  <si>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</si>
  <si>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</si>
  <si>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</si>
  <si>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</si>
  <si>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</si>
  <si>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</si>
  <si>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</si>
  <si>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</si>
  <si>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</si>
  <si>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</si>
  <si>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</si>
  <si>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</si>
  <si>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</si>
  <si>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</si>
  <si>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</si>
  <si>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</si>
  <si>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</si>
  <si>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</si>
  <si>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</si>
  <si>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</si>
  <si>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</si>
  <si>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</si>
  <si>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</si>
  <si>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</si>
  <si>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</si>
  <si>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</si>
  <si>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</si>
  <si>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</si>
  <si>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</si>
  <si>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</si>
  <si>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</si>
  <si>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</si>
  <si>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</si>
  <si>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</si>
  <si>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</si>
  <si>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</si>
  <si>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</si>
  <si>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</si>
  <si>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</si>
  <si>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</si>
  <si>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</si>
  <si>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</si>
  <si>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</si>
  <si>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</si>
  <si>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</si>
  <si>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</si>
  <si>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</si>
  <si>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</si>
  <si>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</si>
  <si>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</si>
  <si>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</si>
  <si>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</si>
  <si>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</si>
  <si>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</si>
  <si>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</si>
  <si>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</si>
  <si>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</si>
  <si>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</si>
  <si>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</si>
  <si>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</si>
  <si>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</si>
  <si>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</si>
  <si>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</si>
  <si>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</si>
  <si>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</si>
  <si>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</si>
  <si>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</si>
  <si>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</si>
  <si>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</si>
  <si>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</si>
  <si>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</si>
  <si>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</si>
  <si>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</si>
  <si>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</si>
  <si>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</si>
  <si>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</si>
  <si>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</si>
  <si>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</si>
  <si>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</si>
  <si>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</si>
  <si>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</si>
  <si>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</si>
  <si>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</si>
  <si>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</si>
  <si>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</si>
  <si>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</si>
  <si>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</si>
  <si>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</si>
  <si>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</si>
  <si>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</si>
  <si>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</si>
  <si>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</si>
  <si>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</si>
  <si>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</si>
  <si>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</si>
  <si>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</si>
  <si>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</si>
  <si>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</si>
  <si>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</si>
  <si>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</si>
  <si>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</si>
  <si>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</si>
  <si>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</si>
  <si>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</si>
  <si>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</si>
  <si>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</si>
  <si>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</si>
  <si>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</si>
  <si>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</si>
  <si>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</si>
  <si>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</si>
  <si>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</si>
  <si>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</si>
  <si>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</si>
  <si>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</si>
  <si>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</si>
  <si>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</si>
  <si>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</si>
  <si>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</si>
  <si>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</si>
  <si>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</si>
  <si>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</si>
  <si>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</si>
  <si>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</si>
  <si>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</si>
  <si>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</si>
  <si>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</si>
  <si>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</si>
  <si>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</si>
  <si>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</si>
  <si>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</si>
  <si>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</si>
  <si>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</si>
  <si>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</si>
  <si>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</si>
  <si>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</si>
  <si>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</si>
  <si>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</si>
  <si>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</si>
  <si>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</si>
  <si>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</si>
  <si>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</si>
  <si>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</si>
  <si>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</si>
  <si>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</si>
  <si>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</si>
  <si>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</si>
  <si>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</si>
  <si>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</si>
  <si>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</si>
  <si>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</si>
  <si>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</si>
  <si>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</si>
  <si>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</si>
  <si>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</si>
  <si>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</si>
  <si>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</si>
  <si>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</si>
  <si>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</si>
  <si>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</si>
  <si>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</si>
  <si>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</si>
  <si>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</si>
  <si>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</si>
  <si>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</si>
  <si>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</si>
  <si>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</si>
  <si>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</si>
  <si>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</si>
  <si>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</si>
  <si>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</si>
  <si>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</si>
  <si>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</si>
  <si>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</si>
  <si>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</si>
  <si>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</si>
  <si>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</si>
  <si>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</si>
  <si>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</si>
  <si>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</si>
  <si>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</si>
  <si>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</si>
  <si>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</si>
  <si>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</si>
  <si>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</si>
  <si>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</si>
  <si>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</si>
  <si>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</si>
  <si>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</si>
  <si>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</si>
  <si>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</si>
  <si>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</si>
  <si>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</si>
  <si>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</si>
  <si>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</si>
  <si>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</si>
  <si>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</si>
  <si>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</si>
  <si>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</si>
  <si>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</si>
  <si>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</si>
  <si>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</si>
  <si>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</si>
  <si>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</si>
  <si>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</si>
  <si>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</si>
  <si>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</si>
  <si>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</si>
  <si>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</si>
  <si>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</si>
  <si>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</si>
  <si>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</si>
  <si>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</si>
  <si>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</si>
  <si>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</si>
  <si>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</si>
  <si>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</si>
  <si>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</si>
  <si>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</si>
  <si>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</si>
  <si>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</si>
  <si>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</si>
  <si>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</si>
  <si>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</si>
  <si>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</si>
  <si>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</si>
  <si>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</si>
  <si>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</si>
  <si>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</si>
  <si>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</si>
  <si>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</si>
  <si>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</si>
  <si>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</si>
  <si>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</si>
  <si>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</si>
  <si>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</si>
  <si>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</si>
  <si>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</si>
  <si>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</si>
  <si>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</si>
  <si>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</si>
  <si>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</si>
  <si>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</si>
  <si>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</si>
  <si>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</si>
  <si>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</si>
  <si>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</si>
  <si>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</si>
  <si>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</si>
  <si>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</si>
  <si>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</si>
  <si>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</si>
  <si>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</si>
  <si>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</si>
  <si>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</si>
  <si>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</si>
  <si>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</si>
  <si>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</si>
  <si>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</si>
  <si>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</si>
  <si>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</si>
  <si>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</si>
  <si>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</si>
  <si>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</si>
  <si>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</si>
  <si>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</si>
  <si>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</si>
  <si>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</si>
  <si>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</si>
  <si>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</si>
  <si>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</si>
  <si>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</si>
  <si>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</si>
  <si>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</si>
  <si>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</si>
  <si>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</si>
  <si>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</si>
  <si>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</si>
  <si>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</si>
  <si>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</si>
  <si>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</si>
  <si>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</si>
  <si>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</si>
  <si>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</si>
  <si>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</si>
  <si>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</si>
  <si>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</si>
  <si>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</si>
  <si>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</si>
  <si>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</si>
  <si>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</si>
  <si>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</si>
  <si>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</si>
  <si>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</si>
  <si>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</si>
  <si>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</si>
  <si>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</si>
  <si>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</si>
  <si>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</si>
  <si>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</si>
  <si>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</si>
  <si>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</si>
  <si>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</si>
  <si>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</si>
  <si>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</si>
  <si>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</si>
  <si>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</si>
  <si>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</si>
  <si>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</si>
  <si>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</si>
  <si>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</si>
  <si>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</si>
  <si>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</si>
  <si>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</si>
  <si>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</si>
  <si>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</si>
  <si>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</si>
  <si>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</si>
  <si>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</si>
  <si>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</si>
  <si>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</si>
  <si>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</si>
  <si>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</si>
  <si>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</si>
  <si>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</si>
  <si>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</si>
  <si>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</si>
  <si>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</si>
  <si>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</si>
  <si>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</si>
  <si>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</si>
  <si>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</si>
  <si>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</si>
  <si>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</si>
  <si>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</si>
  <si>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</si>
  <si>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</si>
  <si>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</si>
  <si>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</si>
  <si>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</si>
  <si>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</si>
  <si>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</si>
  <si>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</si>
  <si>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</si>
  <si>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</si>
  <si>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</si>
  <si>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</si>
  <si>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</si>
  <si>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</si>
  <si>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</si>
  <si>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</si>
  <si>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</si>
  <si>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</si>
  <si>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</si>
  <si>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</si>
  <si>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</si>
  <si>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</si>
  <si>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</si>
  <si>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</si>
  <si>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</si>
  <si>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</si>
  <si>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</si>
  <si>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</si>
  <si>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</si>
  <si>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</si>
  <si>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</si>
  <si>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</si>
  <si>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</si>
  <si>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</si>
  <si>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</si>
  <si>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</si>
  <si>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</si>
  <si>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</si>
  <si>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</si>
  <si>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</si>
  <si>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</si>
  <si>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</si>
  <si>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</si>
  <si>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</si>
  <si>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</si>
  <si>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</si>
  <si>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</si>
  <si>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</si>
  <si>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</si>
  <si>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</si>
  <si>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</si>
  <si>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</si>
  <si>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</si>
  <si>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</si>
  <si>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</si>
  <si>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</si>
  <si>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</si>
  <si>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</si>
  <si>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</si>
  <si>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</si>
  <si>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</si>
  <si>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</si>
  <si>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</si>
  <si>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</si>
  <si>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</si>
  <si>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</si>
  <si>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</si>
  <si>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</si>
  <si>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</si>
  <si>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</si>
  <si>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</si>
  <si>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</si>
  <si>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</si>
  <si>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</si>
  <si>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</si>
  <si>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</si>
  <si>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</si>
  <si>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</si>
  <si>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</si>
  <si>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</si>
  <si>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</si>
  <si>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</si>
  <si>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</si>
  <si>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</si>
  <si>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</si>
  <si>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</si>
  <si>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</si>
  <si>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</si>
  <si>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</si>
  <si>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</si>
  <si>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</si>
  <si>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</si>
  <si>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</si>
  <si>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</si>
  <si>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</si>
  <si>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</si>
  <si>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</si>
  <si>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</si>
  <si>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</si>
  <si>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</si>
  <si>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</si>
  <si>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</si>
  <si>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</si>
  <si>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</si>
  <si>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</si>
  <si>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</si>
  <si>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</si>
  <si>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</si>
  <si>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</si>
  <si>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</si>
  <si>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</si>
  <si>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</si>
  <si>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</si>
  <si>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</si>
  <si>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</si>
  <si>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</si>
  <si>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</si>
  <si>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</si>
  <si>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</si>
  <si>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</si>
  <si>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</si>
  <si>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</si>
  <si>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</si>
  <si>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</si>
  <si>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</si>
  <si>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</si>
  <si>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</si>
  <si>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</si>
  <si>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</si>
  <si>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</si>
  <si>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</si>
  <si>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</si>
  <si>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</si>
  <si>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</si>
  <si>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</si>
  <si>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</si>
  <si>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</si>
  <si>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</si>
  <si>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</si>
  <si>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</si>
  <si>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</si>
  <si>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</si>
  <si>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</si>
  <si>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</si>
  <si>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</si>
  <si>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</si>
  <si>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</si>
  <si>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</si>
  <si>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</si>
  <si>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</si>
  <si>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</si>
  <si>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</si>
  <si>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</si>
  <si>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</si>
  <si>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</si>
  <si>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</si>
  <si>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</si>
  <si>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</si>
  <si>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</si>
  <si>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</si>
  <si>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</si>
  <si>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</si>
  <si>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</si>
  <si>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</si>
  <si>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</si>
  <si>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</si>
  <si>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</si>
  <si>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</si>
  <si>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</si>
  <si>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</si>
  <si>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</si>
  <si>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</si>
  <si>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</si>
  <si>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</si>
  <si>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</si>
  <si>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</si>
  <si>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</si>
  <si>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</si>
  <si>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</si>
  <si>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</si>
  <si>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</si>
  <si>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</si>
  <si>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</si>
  <si>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</si>
  <si>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</si>
  <si>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</si>
  <si>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</si>
  <si>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</si>
  <si>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</si>
  <si>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</si>
  <si>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</si>
  <si>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</si>
  <si>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</si>
  <si>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</si>
  <si>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</si>
  <si>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</si>
  <si>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</si>
  <si>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</si>
  <si>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</si>
  <si>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</si>
  <si>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</si>
  <si>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</si>
  <si>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</si>
  <si>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</si>
  <si>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</si>
  <si>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</si>
  <si>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</si>
  <si>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</si>
  <si>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</si>
  <si>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</si>
  <si>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</si>
  <si>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</si>
  <si>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</si>
  <si>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</si>
  <si>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</si>
  <si>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</si>
  <si>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</si>
  <si>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</si>
  <si>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</si>
  <si>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</si>
  <si>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</si>
  <si>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</si>
  <si>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</si>
  <si>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</si>
  <si>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</si>
  <si>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</si>
  <si>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</si>
  <si>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</si>
  <si>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</si>
  <si>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</si>
  <si>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</si>
  <si>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</si>
  <si>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</si>
  <si>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</si>
  <si>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</si>
  <si>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</si>
  <si>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</si>
  <si>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</si>
  <si>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</si>
  <si>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</si>
  <si>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</si>
  <si>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</si>
  <si>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</si>
  <si>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</si>
  <si>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</si>
  <si>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</si>
  <si>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</si>
  <si>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</si>
  <si>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</si>
  <si>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</si>
  <si>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</si>
  <si>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</si>
  <si>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</si>
  <si>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</si>
  <si>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</si>
  <si>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</si>
  <si>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</si>
  <si>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</si>
  <si>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</si>
  <si>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</si>
  <si>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</si>
  <si>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</si>
  <si>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</si>
  <si>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</si>
  <si>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</si>
  <si>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</si>
  <si>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</si>
  <si>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</si>
  <si>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</si>
  <si>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</si>
  <si>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</si>
  <si>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</si>
  <si>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</si>
  <si>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</si>
  <si>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</si>
  <si>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</si>
  <si>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</si>
  <si>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</si>
  <si>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</si>
  <si>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</si>
  <si>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</si>
  <si>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</si>
  <si>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</si>
  <si>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</si>
  <si>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</si>
  <si>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</si>
  <si>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</si>
  <si>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</si>
  <si>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</si>
  <si>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</si>
  <si>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</si>
  <si>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</si>
  <si>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</si>
  <si>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</si>
  <si>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</si>
  <si>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</si>
  <si>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</si>
  <si>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</si>
  <si>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</si>
  <si>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</si>
  <si>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</si>
  <si>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</si>
  <si>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</si>
  <si>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</si>
  <si>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</si>
  <si>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</si>
  <si>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</si>
  <si>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</si>
  <si>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</si>
  <si>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</si>
  <si>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</si>
  <si>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</si>
  <si>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</si>
  <si>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</si>
  <si>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</si>
  <si>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</si>
  <si>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</si>
  <si>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</si>
  <si>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</si>
  <si>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</si>
  <si>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</si>
  <si>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</si>
  <si>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</si>
  <si>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</si>
  <si>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</si>
  <si>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</si>
  <si>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</si>
  <si>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</si>
  <si>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</si>
  <si>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</si>
  <si>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</si>
  <si>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</si>
  <si>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</si>
  <si>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</si>
  <si>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</si>
  <si>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</si>
  <si>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</si>
  <si>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</si>
  <si>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</si>
  <si>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</si>
  <si>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</si>
  <si>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</si>
  <si>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</si>
  <si>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</si>
  <si>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</si>
  <si>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</si>
  <si>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</si>
  <si>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</si>
  <si>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</si>
  <si>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</si>
  <si>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</si>
  <si>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</si>
  <si>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</si>
  <si>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</si>
  <si>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</si>
  <si>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</si>
  <si>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</si>
  <si>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</si>
  <si>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</si>
  <si>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</si>
  <si>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</si>
  <si>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</si>
  <si>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</si>
  <si>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</si>
  <si>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</si>
  <si>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</si>
  <si>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</si>
  <si>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</si>
  <si>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</si>
  <si>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</si>
  <si>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</si>
  <si>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</si>
  <si>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</si>
  <si>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</si>
  <si>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</si>
  <si>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</si>
  <si>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</si>
  <si>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</si>
  <si>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</si>
  <si>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</si>
  <si>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</si>
  <si>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</si>
  <si>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</si>
  <si>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</si>
  <si>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</si>
  <si>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</si>
  <si>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</si>
  <si>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</si>
  <si>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</si>
  <si>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</si>
  <si>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</si>
  <si>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</si>
  <si>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</si>
  <si>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</si>
  <si>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</si>
  <si>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</si>
  <si>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</si>
  <si>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</si>
  <si>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</si>
  <si>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</si>
  <si>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</si>
  <si>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</si>
  <si>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</si>
  <si>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</si>
  <si>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</si>
  <si>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</si>
  <si>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</si>
  <si>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</si>
  <si>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</si>
  <si>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</si>
  <si>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</si>
  <si>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</si>
  <si>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</si>
  <si>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</si>
  <si>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</si>
  <si>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</si>
  <si>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</si>
  <si>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</si>
  <si>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</si>
  <si>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</si>
  <si>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</si>
  <si>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</si>
  <si>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</si>
  <si>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</si>
  <si>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</si>
  <si>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</si>
  <si>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</si>
  <si>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</si>
  <si>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</si>
  <si>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</si>
  <si>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</si>
  <si>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</si>
  <si>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</si>
  <si>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</si>
  <si>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</si>
  <si>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</si>
  <si>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</si>
  <si>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</si>
  <si>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</si>
  <si>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</si>
  <si>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</si>
  <si>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</si>
  <si>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</si>
  <si>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</si>
  <si>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</si>
  <si>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</si>
  <si>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</si>
  <si>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</si>
  <si>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</si>
  <si>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</si>
  <si>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</si>
  <si>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</si>
  <si>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</si>
  <si>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</si>
  <si>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</si>
  <si>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</si>
  <si>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</si>
  <si>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</si>
  <si>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</si>
  <si>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</si>
  <si>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</si>
  <si>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</si>
  <si>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</si>
  <si>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</si>
  <si>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</si>
  <si>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</si>
  <si>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</si>
  <si>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</si>
  <si>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</si>
  <si>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</si>
  <si>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</si>
  <si>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</si>
  <si>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</si>
  <si>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</si>
  <si>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</si>
  <si>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</si>
  <si>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</si>
  <si>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</si>
  <si>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</si>
  <si>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</si>
  <si>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</si>
  <si>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</si>
  <si>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</si>
  <si>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</si>
  <si>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</si>
  <si>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</si>
  <si>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</si>
  <si>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</si>
  <si>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</si>
  <si>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</si>
  <si>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</si>
  <si>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</si>
  <si>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</si>
  <si>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</si>
  <si>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</si>
  <si>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</si>
  <si>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</si>
  <si>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</si>
  <si>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</si>
  <si>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</si>
  <si>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</si>
  <si>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</si>
  <si>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</si>
  <si>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</si>
  <si>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</si>
  <si>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</si>
  <si>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</si>
  <si>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</si>
  <si>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</si>
  <si>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</si>
  <si>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</si>
  <si>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</si>
  <si>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</si>
  <si>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</si>
  <si>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</si>
  <si>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</si>
  <si>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</si>
  <si>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</si>
  <si>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</si>
  <si>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</si>
  <si>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</si>
  <si>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</si>
  <si>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</si>
  <si>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</si>
  <si>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</si>
  <si>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</si>
  <si>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</si>
  <si>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</si>
  <si>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</si>
  <si>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</si>
  <si>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</si>
  <si>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</si>
  <si>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</si>
  <si>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</si>
  <si>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</si>
  <si>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</si>
  <si>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</si>
  <si>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</si>
  <si>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</si>
  <si>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</si>
  <si>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</si>
  <si>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</si>
  <si>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</si>
  <si>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</si>
  <si>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</si>
  <si>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</si>
  <si>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</si>
  <si>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</si>
  <si>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</si>
  <si>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</si>
  <si>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</si>
  <si>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</si>
  <si>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</si>
  <si>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</si>
  <si>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</si>
  <si>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</si>
  <si>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</si>
  <si>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</si>
  <si>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</si>
  <si>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</si>
  <si>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</si>
  <si>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</si>
  <si>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</si>
  <si>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</si>
  <si>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</si>
  <si>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</si>
  <si>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</si>
  <si>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</si>
  <si>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</si>
  <si>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</si>
  <si>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</si>
  <si>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</si>
  <si>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</si>
  <si>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</si>
  <si>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</si>
  <si>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</si>
  <si>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</si>
  <si>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</si>
  <si>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</si>
  <si>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</si>
  <si>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</si>
  <si>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</si>
  <si>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</si>
  <si>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</si>
  <si>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</si>
  <si>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</si>
  <si>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</si>
  <si>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</si>
  <si>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</si>
  <si>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</si>
  <si>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</si>
  <si>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</si>
  <si>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</si>
  <si>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</si>
  <si>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</si>
  <si>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</si>
  <si>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</si>
  <si>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</si>
  <si>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</si>
  <si>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</si>
  <si>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</si>
  <si>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</si>
  <si>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</si>
  <si>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</si>
  <si>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</si>
  <si>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</si>
  <si>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</si>
  <si>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</si>
  <si>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</si>
  <si>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</si>
  <si>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</si>
  <si>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</si>
  <si>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</si>
  <si>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</si>
  <si>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</si>
  <si>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</si>
  <si>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</si>
  <si>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</si>
  <si>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</si>
  <si>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</si>
  <si>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</si>
  <si>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</si>
  <si>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</si>
  <si>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</si>
  <si>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</si>
  <si>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</si>
  <si>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</si>
  <si>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</si>
  <si>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</si>
  <si>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</si>
  <si>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</si>
  <si>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</si>
  <si>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</si>
  <si>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</si>
  <si>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</si>
  <si>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</si>
  <si>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</si>
  <si>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</si>
  <si>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</si>
  <si>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</si>
  <si>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</si>
  <si>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</si>
  <si>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</si>
  <si>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</si>
  <si>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</si>
  <si>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</si>
  <si>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</si>
  <si>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</si>
  <si>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</si>
  <si>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</si>
  <si>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</si>
  <si>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</si>
  <si>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</si>
  <si>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</si>
  <si>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</si>
  <si>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</si>
  <si>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</si>
  <si>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</si>
  <si>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</si>
  <si>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</si>
  <si>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</si>
  <si>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</si>
  <si>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</si>
  <si>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</si>
  <si>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</si>
  <si>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</si>
  <si>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</si>
  <si>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</si>
  <si>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</si>
  <si>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</si>
  <si>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</si>
  <si>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</si>
  <si>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</si>
  <si>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</si>
  <si>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</si>
  <si>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</si>
  <si>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</si>
  <si>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</si>
  <si>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</si>
  <si>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</si>
  <si>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</si>
  <si>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</si>
  <si>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</si>
  <si>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</si>
  <si>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</si>
  <si>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</si>
  <si>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</si>
  <si>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</si>
  <si>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</si>
  <si>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</si>
  <si>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</si>
  <si>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</si>
  <si>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</si>
  <si>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</si>
  <si>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</si>
  <si>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</si>
  <si>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</si>
  <si>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</si>
  <si>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</si>
  <si>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</si>
  <si>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</si>
  <si>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</si>
  <si>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</si>
  <si>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</si>
  <si>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</si>
  <si>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</si>
  <si>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</si>
  <si>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</si>
  <si>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</si>
  <si>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</si>
  <si>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</si>
  <si>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</si>
  <si>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</si>
  <si>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</si>
  <si>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</si>
  <si>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</si>
  <si>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</si>
  <si>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</si>
  <si>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</si>
  <si>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</si>
  <si>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</si>
  <si>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</si>
  <si>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</si>
  <si>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</si>
  <si>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</si>
  <si>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</si>
  <si>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</si>
  <si>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</si>
  <si>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</si>
  <si>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</si>
  <si>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</si>
  <si>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</si>
  <si>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</si>
  <si>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</si>
  <si>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</si>
  <si>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</si>
  <si>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</si>
  <si>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</si>
  <si>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</si>
  <si>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</si>
  <si>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</si>
  <si>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</si>
  <si>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</si>
  <si>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</si>
  <si>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</si>
  <si>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</si>
  <si>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</si>
  <si>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</si>
  <si>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</si>
  <si>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</si>
  <si>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</si>
  <si>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</si>
  <si>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</si>
  <si>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</si>
  <si>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</si>
  <si>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</si>
  <si>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</si>
  <si>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</si>
  <si>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</si>
  <si>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</si>
  <si>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</si>
  <si>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</si>
  <si>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</si>
  <si>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</si>
  <si>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</si>
  <si>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</si>
  <si>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</si>
  <si>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</si>
  <si>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</si>
  <si>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</si>
  <si>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</si>
  <si>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</si>
  <si>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</si>
  <si>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</si>
  <si>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</si>
  <si>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</si>
  <si>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</si>
  <si>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</si>
  <si>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</si>
  <si>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</si>
  <si>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</si>
  <si>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</si>
  <si>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</si>
  <si>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</si>
  <si>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</si>
  <si>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</si>
  <si>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</si>
  <si>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</si>
  <si>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</si>
  <si>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</si>
  <si>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</si>
  <si>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</si>
  <si>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</si>
  <si>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</si>
  <si>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</si>
  <si>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</si>
  <si>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</si>
  <si>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</si>
  <si>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</si>
  <si>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</si>
  <si>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</si>
  <si>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</si>
  <si>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</si>
  <si>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</si>
  <si>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</si>
  <si>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</si>
  <si>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</si>
  <si>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</si>
  <si>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</si>
  <si>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</si>
  <si>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</si>
  <si>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</si>
  <si>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</si>
  <si>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</si>
  <si>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</si>
  <si>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</si>
  <si>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</si>
  <si>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</si>
  <si>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</si>
  <si>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</si>
  <si>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</si>
  <si>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</si>
  <si>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</si>
  <si>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</si>
  <si>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</si>
  <si>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</si>
  <si>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</si>
  <si>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</si>
  <si>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</si>
  <si>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</si>
  <si>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</si>
  <si>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</si>
  <si>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</si>
  <si>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</si>
  <si>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</si>
  <si>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</si>
  <si>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</si>
  <si>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</si>
  <si>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</si>
  <si>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</si>
  <si>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</si>
  <si>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</si>
  <si>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</si>
  <si>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</si>
  <si>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</si>
  <si>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</si>
  <si>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</si>
  <si>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</si>
  <si>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</si>
  <si>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</si>
  <si>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</si>
  <si>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</si>
  <si>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</si>
  <si>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</si>
  <si>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</si>
  <si>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</si>
  <si>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</si>
  <si>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</si>
  <si>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</si>
  <si>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</si>
  <si>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</si>
  <si>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</si>
  <si>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</si>
  <si>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</si>
  <si>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</si>
  <si>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</si>
  <si>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</si>
  <si>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</si>
  <si>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</si>
  <si>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</si>
  <si>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</si>
  <si>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</si>
  <si>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</si>
  <si>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</si>
  <si>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</si>
  <si>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</si>
  <si>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</si>
  <si>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</si>
  <si>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</si>
  <si>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</si>
  <si>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</si>
  <si>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</si>
  <si>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</si>
  <si>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</si>
  <si>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</si>
  <si>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</si>
  <si>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</si>
  <si>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</si>
  <si>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</si>
  <si>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</si>
  <si>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</si>
  <si>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</si>
  <si>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</si>
  <si>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AudioKillers</t>
  </si>
  <si>
    <t>4815</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</si>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</sst>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0" xfId="0" applyAlignment="1" applyFon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youtu.be/22kU68ji6lg" TargetMode="External"/><Relationship Id="rId1998" Type="http://schemas.openxmlformats.org/officeDocument/2006/relationships/hyperlink" Target="https://youtu.be/1N_sS1_ZKJ4" TargetMode="External"/><Relationship Id="rId1999" Type="http://schemas.openxmlformats.org/officeDocument/2006/relationships/hyperlink" Target="https://youtu.be/bKnAWxnVDUQ"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guh5-JRLNEk" TargetMode="External"/><Relationship Id="rId2028" Type="http://schemas.openxmlformats.org/officeDocument/2006/relationships/hyperlink" Target="https://www.twitch.tv/videos/1436972238" TargetMode="External"/><Relationship Id="rId2029" Type="http://schemas.openxmlformats.org/officeDocument/2006/relationships/hyperlink" Target="https://clips.twitch.tv/FineSucculentNostrilHassanChop-M07F59AcOjXLXxgX"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clips.twitch.tv/TriangularCovertGaurOhMyDog-mCpq0k6ZoTRACJeW" TargetMode="External"/><Relationship Id="rId2021" Type="http://schemas.openxmlformats.org/officeDocument/2006/relationships/hyperlink" Target="https://youtu.be/l_GoG_ZxSpo" TargetMode="External"/><Relationship Id="rId2022" Type="http://schemas.openxmlformats.org/officeDocument/2006/relationships/hyperlink" Target="https://youtu.be/YD_yWkyM26c" TargetMode="External"/><Relationship Id="rId103" Type="http://schemas.openxmlformats.org/officeDocument/2006/relationships/hyperlink" Target="https://youtu.be/9ZPi2KJdjgg" TargetMode="External"/><Relationship Id="rId2023" Type="http://schemas.openxmlformats.org/officeDocument/2006/relationships/hyperlink" Target="https://youtu.be/HgFbYLOH0XY?t=201" TargetMode="External"/><Relationship Id="rId102" Type="http://schemas.openxmlformats.org/officeDocument/2006/relationships/hyperlink" Target="https://youtu.be/6pFq-S50T_0" TargetMode="External"/><Relationship Id="rId2024" Type="http://schemas.openxmlformats.org/officeDocument/2006/relationships/hyperlink" Target="https://youtu.be/i5EQrRXXKKs" TargetMode="External"/><Relationship Id="rId101" Type="http://schemas.openxmlformats.org/officeDocument/2006/relationships/hyperlink" Target="https://youtu.be/cm2WJrswWMQ" TargetMode="External"/><Relationship Id="rId2025" Type="http://schemas.openxmlformats.org/officeDocument/2006/relationships/hyperlink" Target="https://youtu.be/Q1EsMMtqeyY" TargetMode="External"/><Relationship Id="rId100" Type="http://schemas.openxmlformats.org/officeDocument/2006/relationships/hyperlink" Target="https://youtu.be/XnpeOVGpQcA" TargetMode="External"/><Relationship Id="rId2026" Type="http://schemas.openxmlformats.org/officeDocument/2006/relationships/hyperlink" Target="https://youtu.be/b-d2Bge3MkQ" TargetMode="External"/><Relationship Id="rId2016" Type="http://schemas.openxmlformats.org/officeDocument/2006/relationships/hyperlink" Target="https://youtu.be/lFu-GlZWAb8" TargetMode="External"/><Relationship Id="rId2017" Type="http://schemas.openxmlformats.org/officeDocument/2006/relationships/hyperlink" Target="https://youtu.be/5uDM8jwHFO0" TargetMode="External"/><Relationship Id="rId2018" Type="http://schemas.openxmlformats.org/officeDocument/2006/relationships/hyperlink" Target="https://youtu.be/hT3xX7FHwjw" TargetMode="External"/><Relationship Id="rId2019" Type="http://schemas.openxmlformats.org/officeDocument/2006/relationships/hyperlink" Target="https://youtu.be/WQIHNvXprPc" TargetMode="External"/><Relationship Id="rId2010" Type="http://schemas.openxmlformats.org/officeDocument/2006/relationships/hyperlink" Target="https://youtu.be/MnI3nmkKVrw" TargetMode="External"/><Relationship Id="rId2011" Type="http://schemas.openxmlformats.org/officeDocument/2006/relationships/hyperlink" Target="https://youtu.be/mbTJW9s68kw" TargetMode="External"/><Relationship Id="rId2012" Type="http://schemas.openxmlformats.org/officeDocument/2006/relationships/hyperlink" Target="https://youtu.be/n9upMOsSvj4" TargetMode="External"/><Relationship Id="rId2013" Type="http://schemas.openxmlformats.org/officeDocument/2006/relationships/hyperlink" Target="https://youtu.be/s3wP-XrLKGM" TargetMode="External"/><Relationship Id="rId2014" Type="http://schemas.openxmlformats.org/officeDocument/2006/relationships/hyperlink" Target="https://youtu.be/mayb6FDWHJY" TargetMode="External"/><Relationship Id="rId2015" Type="http://schemas.openxmlformats.org/officeDocument/2006/relationships/hyperlink" Target="https://clips.twitch.tv/YummyAlertDinosaurYouWHY-z7vYmECmU5dVKEIR" TargetMode="External"/><Relationship Id="rId2049" Type="http://schemas.openxmlformats.org/officeDocument/2006/relationships/hyperlink" Target="https://youtu.be/8xfCXE2g4Y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NpFB309YwGE" TargetMode="External"/><Relationship Id="rId121" Type="http://schemas.openxmlformats.org/officeDocument/2006/relationships/hyperlink" Target="https://youtu.be/Y0j2xsw_2Sw" TargetMode="External"/><Relationship Id="rId2041" Type="http://schemas.openxmlformats.org/officeDocument/2006/relationships/hyperlink" Target="https://youtu.be/AYuYE-9xCvc" TargetMode="External"/><Relationship Id="rId120" Type="http://schemas.openxmlformats.org/officeDocument/2006/relationships/hyperlink" Target="https://youtu.be/Zwkw6B4GGL8" TargetMode="External"/><Relationship Id="rId2042" Type="http://schemas.openxmlformats.org/officeDocument/2006/relationships/hyperlink" Target="https://youtu.be/CK3PwBnk4ZA" TargetMode="External"/><Relationship Id="rId2043" Type="http://schemas.openxmlformats.org/officeDocument/2006/relationships/hyperlink" Target="https://youtu.be/NSFL8fORYq0" TargetMode="External"/><Relationship Id="rId2044" Type="http://schemas.openxmlformats.org/officeDocument/2006/relationships/hyperlink" Target="https://youtu.be/qihbGigM93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4bsMzePThS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Lix4jwmz3P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ZCppCrqOtYU" TargetMode="External"/><Relationship Id="rId122" Type="http://schemas.openxmlformats.org/officeDocument/2006/relationships/hyperlink" Target="https://youtu.be/ljEHDYaYUYk" TargetMode="External"/><Relationship Id="rId2048" Type="http://schemas.openxmlformats.org/officeDocument/2006/relationships/hyperlink" Target="https://youtu.be/lFxk0RTqlFc" TargetMode="External"/><Relationship Id="rId2038" Type="http://schemas.openxmlformats.org/officeDocument/2006/relationships/hyperlink" Target="https://www.youtube.com/watch?v=FlAs1bLicBM" TargetMode="External"/><Relationship Id="rId2039" Type="http://schemas.openxmlformats.org/officeDocument/2006/relationships/hyperlink" Target="https://youtu.be/YMAs0uDlv08?t=5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clips.twitch.tv/GenerousBlightedBaguetteHeyGuys-4Vn_-Ze8cocnEwg1" TargetMode="External"/><Relationship Id="rId2031" Type="http://schemas.openxmlformats.org/officeDocument/2006/relationships/hyperlink" Target="https://clips.twitch.tv/FurtiveSpicySparrowYee-gnv5kvs9NPfkBnRC" TargetMode="External"/><Relationship Id="rId2032" Type="http://schemas.openxmlformats.org/officeDocument/2006/relationships/hyperlink" Target="https://www.twitch.tv/videos/1256538032" TargetMode="External"/><Relationship Id="rId2033" Type="http://schemas.openxmlformats.org/officeDocument/2006/relationships/hyperlink" Target="https://clips.twitch.tv/HonestPleasantWombatChocolateRain-Sp7AsVdaJ-_bQ-GX" TargetMode="External"/><Relationship Id="rId114" Type="http://schemas.openxmlformats.org/officeDocument/2006/relationships/hyperlink" Target="https://youtu.be/L0eflzANOR8" TargetMode="External"/><Relationship Id="rId2034" Type="http://schemas.openxmlformats.org/officeDocument/2006/relationships/hyperlink" Target="https://youtu.be/WtAJvNsdiDA"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562386733" TargetMode="External"/><Relationship Id="rId112" Type="http://schemas.openxmlformats.org/officeDocument/2006/relationships/hyperlink" Target="https://youtu.be/Hfjh9SUpPpQ" TargetMode="External"/><Relationship Id="rId2036" Type="http://schemas.openxmlformats.org/officeDocument/2006/relationships/hyperlink" Target="https://youtu.be/jJVOtgff_Mg" TargetMode="External"/><Relationship Id="rId111" Type="http://schemas.openxmlformats.org/officeDocument/2006/relationships/hyperlink" Target="https://youtu.be/fuH2CUSIotI" TargetMode="External"/><Relationship Id="rId2037" Type="http://schemas.openxmlformats.org/officeDocument/2006/relationships/hyperlink" Target="https://youtu.be/pRfjUF7SKeY" TargetMode="External"/><Relationship Id="rId2005" Type="http://schemas.openxmlformats.org/officeDocument/2006/relationships/hyperlink" Target="https://youtu.be/AimZSjyNWkY" TargetMode="External"/><Relationship Id="rId2006" Type="http://schemas.openxmlformats.org/officeDocument/2006/relationships/hyperlink" Target="https://youtu.be/48xmrsnB3Rw" TargetMode="External"/><Relationship Id="rId2007" Type="http://schemas.openxmlformats.org/officeDocument/2006/relationships/hyperlink" Target="https://youtu.be/B9MWeq2-geI" TargetMode="External"/><Relationship Id="rId2008" Type="http://schemas.openxmlformats.org/officeDocument/2006/relationships/hyperlink" Target="https://youtu.be/A-EI8n74Eok" TargetMode="External"/><Relationship Id="rId2009" Type="http://schemas.openxmlformats.org/officeDocument/2006/relationships/hyperlink" Target="https://youtu.be/8f6tnB-HYVU" TargetMode="External"/><Relationship Id="rId2000" Type="http://schemas.openxmlformats.org/officeDocument/2006/relationships/hyperlink" Target="https://youtu.be/yZjiMwrvHQ0" TargetMode="External"/><Relationship Id="rId2001" Type="http://schemas.openxmlformats.org/officeDocument/2006/relationships/hyperlink" Target="https://youtu.be/p6tWt8hxBGQ" TargetMode="External"/><Relationship Id="rId2002" Type="http://schemas.openxmlformats.org/officeDocument/2006/relationships/hyperlink" Target="https://www.twitch.tv/videos/1455010951" TargetMode="External"/><Relationship Id="rId2003" Type="http://schemas.openxmlformats.org/officeDocument/2006/relationships/hyperlink" Target="https://www.twitch.tv/videos/1301711730" TargetMode="External"/><Relationship Id="rId2004" Type="http://schemas.openxmlformats.org/officeDocument/2006/relationships/hyperlink" Target="https://youtu.be/nrS8CT0OxiY"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lYArOT3cZDc" TargetMode="External"/><Relationship Id="rId2051" Type="http://schemas.openxmlformats.org/officeDocument/2006/relationships/hyperlink" Target="https://clips.twitch.tv/TangibleRepleteButterFUNgineer-VsiTR6vbZLimqu5s" TargetMode="External"/><Relationship Id="rId2052" Type="http://schemas.openxmlformats.org/officeDocument/2006/relationships/hyperlink" Target="https://clips.twitch.tv/CogentDiligentChimpanzeeNotLikeThis-wiQLQG705NtdCAdA" TargetMode="External"/><Relationship Id="rId2053" Type="http://schemas.openxmlformats.org/officeDocument/2006/relationships/hyperlink" Target="https://clips.twitch.tv/RoundScrumptiousQuailSuperVinlin-hS43szO7CxLXRnaa" TargetMode="External"/><Relationship Id="rId2054" Type="http://schemas.openxmlformats.org/officeDocument/2006/relationships/hyperlink" Target="https://clips.twitch.tv/GleamingFaintTroutLitty-u_qg7VQO9EDCUjK_" TargetMode="External"/><Relationship Id="rId2055" Type="http://schemas.openxmlformats.org/officeDocument/2006/relationships/hyperlink" Target="https://clips.twitch.tv/SpeedyBrainySpiderHoneyBadger-dguIxvn7bOnnV1u6" TargetMode="External"/><Relationship Id="rId2056" Type="http://schemas.openxmlformats.org/officeDocument/2006/relationships/hyperlink" Target="https://clips.twitch.tv/SassySucculentCroissantStinkyCheese-77FbM87OHU7avas3" TargetMode="External"/><Relationship Id="rId2057" Type="http://schemas.openxmlformats.org/officeDocument/2006/relationships/hyperlink" Target="https://youtu.be/0HBjmkxy_mI" TargetMode="External"/><Relationship Id="rId2058" Type="http://schemas.openxmlformats.org/officeDocument/2006/relationships/hyperlink" Target="https://clips.twitch.tv/AggressiveSeductiveSnailCharlieBitMe-_5d5Zi6hek5z9U-6"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2361</v>
      </c>
      <c r="N2" s="1553" t="s">
        <v>9296</v>
      </c>
      <c r="O2" s="1553" t="s">
        <v>7772</v>
      </c>
      <c r="P2" s="1554" t="s">
        <v>7743</v>
      </c>
      <c r="Q2" s="1554" t="s">
        <v>10055</v>
      </c>
      <c r="R2" s="1553">
        <v>56.35</v>
      </c>
      <c r="S2" s="1553"/>
      <c r="T2" s="1553" t="s">
        <v>10056</v>
      </c>
      <c r="U2" s="1553" t="s">
        <v>5869</v>
      </c>
      <c r="V2" s="1553" t="s">
        <v>10057</v>
      </c>
      <c r="W2" s="1553" t="s">
        <v>2724</v>
      </c>
      <c r="X2" s="1554" t="s">
        <v>8092</v>
      </c>
      <c r="Y2" s="1553" t="s">
        <v>10058</v>
      </c>
      <c r="Z2" s="1553" t="s">
        <v>10059</v>
      </c>
      <c r="AA2" s="1553" t="s">
        <v>10060</v>
      </c>
      <c r="AB2" s="1553"/>
      <c r="AC2" s="1553" t="s">
        <v>4108</v>
      </c>
      <c r="AD2" s="1554" t="s">
        <v>10061</v>
      </c>
      <c r="AE2" s="1553" t="s">
        <v>10062</v>
      </c>
      <c r="AF2" s="1553">
        <v>46.63</v>
      </c>
      <c r="AG2" s="1553" t="s">
        <v>2458</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3396</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3425</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3698</v>
      </c>
      <c r="BP3" s="1575" t="s">
        <v>10111</v>
      </c>
      <c r="BQ3" s="1575" t="s">
        <v>2443</v>
      </c>
      <c r="BR3" s="1575" t="s">
        <v>10112</v>
      </c>
      <c r="BS3" s="1575" t="s">
        <v>10113</v>
      </c>
      <c r="BT3" s="1575">
        <v>42.76</v>
      </c>
      <c r="BU3" s="1564"/>
      <c r="BV3" s="1577" t="s">
        <v>9740</v>
      </c>
      <c r="BW3" s="1578" t="s">
        <v>10114</v>
      </c>
      <c r="BX3" s="1579" t="s">
        <v>8979</v>
      </c>
      <c r="BY3" s="1578" t="s">
        <v>2956</v>
      </c>
      <c r="BZ3" s="1578" t="s">
        <v>4190</v>
      </c>
      <c r="CA3" s="1574"/>
      <c r="CB3" s="1573" t="s">
        <v>10115</v>
      </c>
      <c r="CC3" s="1580" t="s">
        <v>7910</v>
      </c>
      <c r="CD3" s="1580" t="s">
        <v>2715</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3396</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431</v>
      </c>
      <c r="B4" s="1558" t="s">
        <v>10118</v>
      </c>
      <c r="C4" s="1558" t="s">
        <v>10119</v>
      </c>
      <c r="D4" s="1562" t="s">
        <v>10052</v>
      </c>
      <c r="E4" s="1560" t="s">
        <v>10120</v>
      </c>
      <c r="F4" s="1562" t="s">
        <v>10053</v>
      </c>
      <c r="G4" s="1560" t="s">
        <v>10121</v>
      </c>
      <c r="H4" s="1585"/>
      <c r="I4" s="1562" t="s">
        <v>10054</v>
      </c>
      <c r="J4" s="1560">
        <v>48.33</v>
      </c>
      <c r="K4" s="1586"/>
      <c r="L4" s="1587" t="s">
        <v>10122</v>
      </c>
      <c r="M4" s="1588" t="s">
        <v>2361</v>
      </c>
      <c r="N4" s="1589" t="s">
        <v>9296</v>
      </c>
      <c r="O4" s="1587" t="s">
        <v>4620</v>
      </c>
      <c r="P4" s="1587" t="s">
        <v>4177</v>
      </c>
      <c r="Q4" s="1587" t="s">
        <v>10123</v>
      </c>
      <c r="R4" s="1588">
        <v>56.35</v>
      </c>
      <c r="S4" s="1589" t="s">
        <v>10124</v>
      </c>
      <c r="T4" s="1587" t="s">
        <v>10124</v>
      </c>
      <c r="U4" s="1589" t="s">
        <v>8041</v>
      </c>
      <c r="V4" s="1588" t="s">
        <v>10057</v>
      </c>
      <c r="W4" s="1588" t="s">
        <v>2724</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3277</v>
      </c>
      <c r="AJ4" s="1588">
        <v>48.65</v>
      </c>
      <c r="AK4" s="1589" t="s">
        <v>8559</v>
      </c>
      <c r="AL4" s="1591" t="s">
        <v>10126</v>
      </c>
      <c r="AM4" s="1592">
        <v>47.9</v>
      </c>
      <c r="AN4" s="1589" t="s">
        <v>8395</v>
      </c>
      <c r="AO4" s="1587" t="s">
        <v>8395</v>
      </c>
      <c r="AP4" s="1589" t="s">
        <v>7968</v>
      </c>
      <c r="AQ4" s="1588">
        <v>56.99</v>
      </c>
      <c r="AR4" s="1587" t="s">
        <v>3198</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2321</v>
      </c>
      <c r="BZ4" s="1591" t="s">
        <v>10140</v>
      </c>
      <c r="CA4" s="1589" t="s">
        <v>2321</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2341</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3541</v>
      </c>
      <c r="AR5" s="1594" t="s">
        <v>3903</v>
      </c>
      <c r="AS5" s="1598" t="s">
        <v>10170</v>
      </c>
      <c r="AT5" s="1595" t="s">
        <v>10171</v>
      </c>
      <c r="AU5" s="1595" t="s">
        <v>10172</v>
      </c>
      <c r="AV5" s="1564"/>
      <c r="AW5" s="1598" t="s">
        <v>10173</v>
      </c>
      <c r="AX5" s="1595" t="s">
        <v>10174</v>
      </c>
      <c r="AY5" s="1595" t="s">
        <v>8245</v>
      </c>
      <c r="AZ5" s="1595" t="s">
        <v>10175</v>
      </c>
      <c r="BA5" s="1594" t="s">
        <v>10176</v>
      </c>
      <c r="BB5" s="1595" t="s">
        <v>6524</v>
      </c>
      <c r="BC5" s="1595" t="s">
        <v>2442</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2600</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2785</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2810</v>
      </c>
      <c r="O6" s="1560" t="s">
        <v>10208</v>
      </c>
      <c r="P6" s="1610" t="str">
        <f>HYPERLINK("https://youtu.be/qa1JlaDaizA","1:27.27")</f>
        <v>1:27.27</v>
      </c>
      <c r="Q6" s="1610" t="s">
        <v>10209</v>
      </c>
      <c r="R6" s="1560">
        <v>57.89</v>
      </c>
      <c r="S6" s="1586"/>
      <c r="T6" s="1560" t="s">
        <v>1201</v>
      </c>
      <c r="U6" s="1560" t="s">
        <v>10210</v>
      </c>
      <c r="V6" s="1560" t="s">
        <v>3943</v>
      </c>
      <c r="W6" s="1560" t="s">
        <v>10211</v>
      </c>
      <c r="X6" s="1611" t="str">
        <f>HYPERLINK("https://www.twitch.tv/videos/536217404","1:24.99")</f>
        <v>1:24.99</v>
      </c>
      <c r="Y6" s="1560" t="s">
        <v>10212</v>
      </c>
      <c r="Z6" s="1560" t="s">
        <v>10213</v>
      </c>
      <c r="AA6" s="1560" t="s">
        <v>10214</v>
      </c>
      <c r="AB6" s="1586"/>
      <c r="AC6" s="1560" t="s">
        <v>3330</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2862</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2582</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703</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2458</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3953</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2473</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2765</v>
      </c>
      <c r="BS8" s="1560" t="s">
        <v>1355</v>
      </c>
      <c r="BT8" s="1560">
        <v>42.95</v>
      </c>
      <c r="BU8" s="1561"/>
      <c r="BV8" s="1560" t="s">
        <v>8072</v>
      </c>
      <c r="BW8" s="1560" t="s">
        <v>10318</v>
      </c>
      <c r="BX8" s="1560" t="s">
        <v>10319</v>
      </c>
      <c r="BY8" s="1560" t="s">
        <v>6675</v>
      </c>
      <c r="BZ8" s="1560" t="s">
        <v>580</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2489</v>
      </c>
      <c r="CN8" s="1562" t="s">
        <v>10087</v>
      </c>
      <c r="CO8" s="1560" t="s">
        <v>10325</v>
      </c>
      <c r="CP8" s="1586"/>
      <c r="CQ8" s="1560" t="s">
        <v>10326</v>
      </c>
      <c r="CR8" s="1560">
        <v>48.47</v>
      </c>
      <c r="CS8" s="1560" t="s">
        <v>459</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3976</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3176</v>
      </c>
      <c r="AX10" s="1598" t="s">
        <v>10428</v>
      </c>
      <c r="AY10" s="1598" t="s">
        <v>579</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2342</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3668</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2291</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3067</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2985</v>
      </c>
      <c r="U12" s="1560" t="s">
        <v>10519</v>
      </c>
      <c r="V12" s="1560" t="s">
        <v>7872</v>
      </c>
      <c r="W12" s="1560" t="s">
        <v>8995</v>
      </c>
      <c r="X12" s="1560" t="s">
        <v>3464</v>
      </c>
      <c r="Y12" s="1560" t="s">
        <v>10520</v>
      </c>
      <c r="Z12" s="1560" t="s">
        <v>10521</v>
      </c>
      <c r="AA12" s="1560" t="s">
        <v>3367</v>
      </c>
      <c r="AB12" s="1586"/>
      <c r="AC12" s="1560" t="s">
        <v>10522</v>
      </c>
      <c r="AD12" s="1560" t="s">
        <v>10523</v>
      </c>
      <c r="AE12" s="1560" t="s">
        <v>10524</v>
      </c>
      <c r="AF12" s="1560">
        <v>48.48</v>
      </c>
      <c r="AG12" s="1560" t="s">
        <v>2205</v>
      </c>
      <c r="AH12" s="1560" t="s">
        <v>500</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2361</v>
      </c>
      <c r="BC12" s="1560">
        <v>47.11</v>
      </c>
      <c r="BD12" s="1561"/>
      <c r="BE12" s="1560" t="s">
        <v>10534</v>
      </c>
      <c r="BF12" s="1560" t="s">
        <v>10535</v>
      </c>
      <c r="BG12" s="1560" t="s">
        <v>10536</v>
      </c>
      <c r="BH12" s="1560" t="s">
        <v>562</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3010</v>
      </c>
      <c r="CA12" s="1561"/>
      <c r="CB12" s="1560" t="s">
        <v>10547</v>
      </c>
      <c r="CC12" s="1560" t="s">
        <v>5143</v>
      </c>
      <c r="CD12" s="1560" t="s">
        <v>2239</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652</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2912</v>
      </c>
      <c r="U14" s="1598" t="s">
        <v>10625</v>
      </c>
      <c r="V14" s="1598" t="s">
        <v>8261</v>
      </c>
      <c r="W14" s="1598" t="s">
        <v>3193</v>
      </c>
      <c r="X14" s="1598" t="s">
        <v>5154</v>
      </c>
      <c r="Y14" s="1598" t="s">
        <v>10626</v>
      </c>
      <c r="Z14" s="1598" t="s">
        <v>10627</v>
      </c>
      <c r="AA14" s="1598" t="s">
        <v>10628</v>
      </c>
      <c r="AB14" s="1561"/>
      <c r="AC14" s="1598" t="s">
        <v>6080</v>
      </c>
      <c r="AD14" s="1598" t="s">
        <v>7688</v>
      </c>
      <c r="AE14" s="1598" t="s">
        <v>2707</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3296</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2345</v>
      </c>
      <c r="DG14" s="1598" t="s">
        <v>10661</v>
      </c>
      <c r="DH14" s="1598" t="s">
        <v>10662</v>
      </c>
      <c r="DI14" s="1598" t="s">
        <v>7226</v>
      </c>
    </row>
    <row r="15">
      <c r="A15" s="1557" t="s">
        <v>2766</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3972</v>
      </c>
      <c r="R15" s="1560">
        <v>59.14</v>
      </c>
      <c r="S15" s="1586"/>
      <c r="T15" s="1560" t="s">
        <v>10667</v>
      </c>
      <c r="U15" s="1560" t="s">
        <v>5022</v>
      </c>
      <c r="V15" s="1560" t="s">
        <v>623</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2506</v>
      </c>
      <c r="AV15" s="1561"/>
      <c r="AW15" s="1598" t="s">
        <v>10681</v>
      </c>
      <c r="AX15" s="1560" t="s">
        <v>5750</v>
      </c>
      <c r="AY15" s="1598" t="s">
        <v>10422</v>
      </c>
      <c r="AZ15" s="1598" t="s">
        <v>3661</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2543</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472</v>
      </c>
      <c r="CT16" s="1567" t="s">
        <v>800</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3414</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3928</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2506</v>
      </c>
      <c r="AV17" s="1564"/>
      <c r="AW17" s="1598" t="s">
        <v>7219</v>
      </c>
      <c r="AX17" s="1570" t="s">
        <v>10780</v>
      </c>
      <c r="AY17" s="1598" t="s">
        <v>579</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3988</v>
      </c>
      <c r="CH17" s="1570" t="s">
        <v>9592</v>
      </c>
      <c r="CI17" s="1598" t="s">
        <v>10794</v>
      </c>
      <c r="CJ17" s="1570" t="s">
        <v>10795</v>
      </c>
      <c r="CK17" s="1574"/>
      <c r="CL17" s="1598" t="s">
        <v>10796</v>
      </c>
      <c r="CM17" s="1568" t="s">
        <v>10797</v>
      </c>
      <c r="CN17" s="1598" t="s">
        <v>8564</v>
      </c>
      <c r="CO17" s="1598" t="s">
        <v>5759</v>
      </c>
      <c r="CP17" s="1564"/>
      <c r="CQ17" s="1598">
        <v>52.79</v>
      </c>
      <c r="CR17" s="1598" t="s">
        <v>3660</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431</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2766</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632</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2867</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2660</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3073</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3744</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3645</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3744</v>
      </c>
      <c r="D16" s="1668" t="s">
        <v>10968</v>
      </c>
      <c r="E16" s="1667" t="s">
        <v>10949</v>
      </c>
      <c r="F16" s="1669">
        <v>44250.0</v>
      </c>
    </row>
    <row r="17">
      <c r="A17" s="1672" t="s">
        <v>10969</v>
      </c>
      <c r="B17" s="1670" t="s">
        <v>10951</v>
      </c>
      <c r="C17" s="1667" t="s">
        <v>3833</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431</v>
      </c>
      <c r="D38" s="1668" t="s">
        <v>10989</v>
      </c>
      <c r="E38" s="1667" t="s">
        <v>10949</v>
      </c>
      <c r="F38" s="1669">
        <v>43659.0</v>
      </c>
    </row>
    <row r="39">
      <c r="A39" s="1678"/>
      <c r="B39" s="1670" t="s">
        <v>10951</v>
      </c>
      <c r="C39" s="1667" t="s">
        <v>2436</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2436</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3615</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431</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3744</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431</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2301</v>
      </c>
      <c r="D181" s="1683" t="s">
        <v>11032</v>
      </c>
      <c r="E181" s="1667" t="s">
        <v>11000</v>
      </c>
      <c r="F181" s="1684">
        <v>43729.0</v>
      </c>
    </row>
    <row r="182">
      <c r="A182" s="1678"/>
      <c r="B182" s="1673" t="s">
        <v>10957</v>
      </c>
      <c r="C182" s="1688" t="s">
        <v>431</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3833</v>
      </c>
      <c r="D215" s="1683" t="s">
        <v>11045</v>
      </c>
      <c r="E215" s="1667" t="s">
        <v>10949</v>
      </c>
      <c r="F215" s="1684">
        <v>43514.0</v>
      </c>
    </row>
    <row r="216">
      <c r="A216" s="1678"/>
      <c r="B216" s="1670" t="s">
        <v>10951</v>
      </c>
      <c r="C216" s="1688" t="s">
        <v>431</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220</v>
      </c>
      <c r="F7" s="87" t="s">
        <v>434</v>
      </c>
      <c r="G7" s="83" t="s">
        <v>435</v>
      </c>
      <c r="H7" s="156" t="s">
        <v>436</v>
      </c>
      <c r="I7" s="157" t="s">
        <v>437</v>
      </c>
      <c r="J7" s="157" t="s">
        <v>438</v>
      </c>
      <c r="K7" s="156" t="s">
        <v>439</v>
      </c>
      <c r="L7" s="158" t="s">
        <v>146</v>
      </c>
      <c r="M7" s="156" t="s">
        <v>440</v>
      </c>
      <c r="N7" s="156" t="s">
        <v>441</v>
      </c>
      <c r="O7" s="156" t="s">
        <v>442</v>
      </c>
      <c r="P7" s="159" t="s">
        <v>337</v>
      </c>
      <c r="Q7" s="156" t="s">
        <v>443</v>
      </c>
      <c r="R7" s="160" t="s">
        <v>444</v>
      </c>
      <c r="S7" s="156" t="s">
        <v>445</v>
      </c>
      <c r="T7" s="156" t="s">
        <v>446</v>
      </c>
      <c r="U7" s="156" t="s">
        <v>447</v>
      </c>
      <c r="V7" s="161" t="s">
        <v>448</v>
      </c>
      <c r="W7" s="162"/>
      <c r="X7" s="91" t="s">
        <v>449</v>
      </c>
      <c r="Y7" s="163" t="s">
        <v>450</v>
      </c>
      <c r="Z7" s="164" t="s">
        <v>116</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403</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218</v>
      </c>
      <c r="D8" s="107" t="s">
        <v>537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465</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90" t="s">
        <v>588</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469</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521</v>
      </c>
      <c r="DL8" s="153" t="s">
        <v>620</v>
      </c>
      <c r="DM8" s="150" t="s">
        <v>529</v>
      </c>
      <c r="DN8" s="153" t="s">
        <v>621</v>
      </c>
      <c r="DO8" s="152" t="s">
        <v>622</v>
      </c>
      <c r="DP8" s="152" t="s">
        <v>623</v>
      </c>
      <c r="DQ8" s="152" t="s">
        <v>624</v>
      </c>
      <c r="DR8" s="150" t="s">
        <v>625</v>
      </c>
      <c r="DS8" s="153" t="s">
        <v>626</v>
      </c>
      <c r="DT8" s="154" t="s">
        <v>627</v>
      </c>
      <c r="DU8" s="150" t="s">
        <v>523</v>
      </c>
      <c r="DV8" s="197"/>
      <c r="DW8" s="154" t="s">
        <v>628</v>
      </c>
      <c r="DX8" s="198"/>
      <c r="DY8" s="197"/>
      <c r="DZ8" s="153" t="s">
        <v>629</v>
      </c>
      <c r="EA8" s="154" t="s">
        <v>630</v>
      </c>
      <c r="EB8" s="152" t="s">
        <v>631</v>
      </c>
    </row>
    <row r="9" ht="15.75" customHeight="1">
      <c r="A9" s="199" t="s">
        <v>632</v>
      </c>
      <c r="B9" s="83" t="s">
        <v>633</v>
      </c>
      <c r="C9" s="84" t="s">
        <v>634</v>
      </c>
      <c r="D9" s="85" t="s">
        <v>327</v>
      </c>
      <c r="E9" s="86" t="s">
        <v>433</v>
      </c>
      <c r="F9" s="87" t="s">
        <v>435</v>
      </c>
      <c r="G9" s="83" t="s">
        <v>435</v>
      </c>
      <c r="H9" s="91" t="s">
        <v>635</v>
      </c>
      <c r="I9" s="91" t="s">
        <v>636</v>
      </c>
      <c r="J9" s="91" t="s">
        <v>637</v>
      </c>
      <c r="K9" s="91" t="s">
        <v>439</v>
      </c>
      <c r="L9" s="91" t="s">
        <v>413</v>
      </c>
      <c r="M9" s="91" t="s">
        <v>638</v>
      </c>
      <c r="N9" s="102" t="s">
        <v>639</v>
      </c>
      <c r="O9" s="98" t="s">
        <v>640</v>
      </c>
      <c r="P9" s="91" t="s">
        <v>230</v>
      </c>
      <c r="Q9" s="91" t="s">
        <v>641</v>
      </c>
      <c r="R9" s="91" t="s">
        <v>642</v>
      </c>
      <c r="S9" s="91" t="s">
        <v>571</v>
      </c>
      <c r="T9" s="91" t="s">
        <v>643</v>
      </c>
      <c r="U9" s="102" t="s">
        <v>644</v>
      </c>
      <c r="V9" s="96" t="s">
        <v>645</v>
      </c>
      <c r="W9" s="115"/>
      <c r="X9" s="91" t="s">
        <v>330</v>
      </c>
      <c r="Y9" s="91" t="s">
        <v>646</v>
      </c>
      <c r="Z9" s="91" t="s">
        <v>647</v>
      </c>
      <c r="AA9" s="91" t="s">
        <v>648</v>
      </c>
      <c r="AB9" s="91" t="s">
        <v>452</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467</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547</v>
      </c>
      <c r="BN9" s="91" t="s">
        <v>154</v>
      </c>
      <c r="BO9" s="91" t="s">
        <v>672</v>
      </c>
      <c r="BP9" s="189"/>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537</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399</v>
      </c>
      <c r="AW10" s="122" t="s">
        <v>570</v>
      </c>
      <c r="AX10" s="121" t="s">
        <v>756</v>
      </c>
      <c r="AY10" s="203" t="s">
        <v>757</v>
      </c>
      <c r="AZ10" s="93"/>
      <c r="BA10" s="128" t="str">
        <f>HYPERLINK("https://www.youtube.com/watch?v=eFt2RrKz2X8","49.51")</f>
        <v>49.51</v>
      </c>
      <c r="BB10" s="126" t="s">
        <v>758</v>
      </c>
      <c r="BC10" s="126" t="s">
        <v>759</v>
      </c>
      <c r="BD10" s="126" t="s">
        <v>760</v>
      </c>
      <c r="BE10" s="127" t="s">
        <v>475</v>
      </c>
      <c r="BF10" s="126" t="s">
        <v>577</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567</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10" t="s">
        <v>813</v>
      </c>
      <c r="B11" s="83" t="s">
        <v>814</v>
      </c>
      <c r="C11" s="84" t="s">
        <v>815</v>
      </c>
      <c r="D11" s="85" t="s">
        <v>220</v>
      </c>
      <c r="E11" s="86" t="s">
        <v>433</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526</v>
      </c>
      <c r="CK11" s="90" t="s">
        <v>566</v>
      </c>
      <c r="CL11" s="90" t="s">
        <v>137</v>
      </c>
      <c r="CM11" s="90" t="s">
        <v>521</v>
      </c>
      <c r="CN11" s="91" t="s">
        <v>872</v>
      </c>
      <c r="CO11" s="91" t="s">
        <v>531</v>
      </c>
      <c r="CP11" s="94"/>
      <c r="CQ11" s="91" t="s">
        <v>873</v>
      </c>
      <c r="CR11" s="91" t="s">
        <v>874</v>
      </c>
      <c r="CS11" s="144"/>
      <c r="CT11" s="90" t="s">
        <v>875</v>
      </c>
      <c r="CU11" s="89" t="s">
        <v>609</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631</v>
      </c>
    </row>
    <row r="12" ht="15.75" customHeight="1">
      <c r="A12" s="213" t="s">
        <v>898</v>
      </c>
      <c r="B12" s="105" t="s">
        <v>899</v>
      </c>
      <c r="C12" s="106" t="s">
        <v>815</v>
      </c>
      <c r="D12" s="107" t="s">
        <v>433</v>
      </c>
      <c r="E12" s="108" t="s">
        <v>815</v>
      </c>
      <c r="F12" s="109" t="s">
        <v>900</v>
      </c>
      <c r="G12" s="105" t="s">
        <v>816</v>
      </c>
      <c r="H12" s="178" t="s">
        <v>901</v>
      </c>
      <c r="I12" s="178" t="s">
        <v>902</v>
      </c>
      <c r="J12" s="112" t="str">
        <f>HYPERLINK("https://www.youtube.com/watch?v=tkQbymSQ2xo","37.07")</f>
        <v>37.07</v>
      </c>
      <c r="K12" s="112" t="s">
        <v>903</v>
      </c>
      <c r="L12" s="112" t="s">
        <v>766</v>
      </c>
      <c r="M12" s="178" t="s">
        <v>904</v>
      </c>
      <c r="N12" s="214" t="s">
        <v>905</v>
      </c>
      <c r="O12" s="112" t="s">
        <v>906</v>
      </c>
      <c r="P12" s="110" t="s">
        <v>107</v>
      </c>
      <c r="Q12" s="215" t="s">
        <v>907</v>
      </c>
      <c r="R12" s="110" t="s">
        <v>908</v>
      </c>
      <c r="S12" s="110" t="s">
        <v>340</v>
      </c>
      <c r="T12" s="110" t="s">
        <v>837</v>
      </c>
      <c r="U12" s="178" t="s">
        <v>909</v>
      </c>
      <c r="V12" s="178" t="s">
        <v>910</v>
      </c>
      <c r="W12" s="115"/>
      <c r="X12" s="117" t="s">
        <v>911</v>
      </c>
      <c r="Y12" s="202" t="s">
        <v>450</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654</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574</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670</v>
      </c>
      <c r="DS12" s="150" t="s">
        <v>975</v>
      </c>
      <c r="DT12" s="150" t="s">
        <v>976</v>
      </c>
      <c r="DU12" s="150" t="s">
        <v>201</v>
      </c>
      <c r="DV12" s="150" t="s">
        <v>977</v>
      </c>
      <c r="DW12" s="150" t="s">
        <v>211</v>
      </c>
      <c r="DX12" s="150" t="s">
        <v>978</v>
      </c>
      <c r="DY12" s="150" t="s">
        <v>979</v>
      </c>
      <c r="DZ12" s="150" t="s">
        <v>980</v>
      </c>
      <c r="EA12" s="227" t="s">
        <v>981</v>
      </c>
      <c r="EB12" s="152" t="s">
        <v>631</v>
      </c>
    </row>
    <row r="13" ht="15.75" customHeight="1">
      <c r="A13" s="82" t="s">
        <v>982</v>
      </c>
      <c r="B13" s="83" t="s">
        <v>983</v>
      </c>
      <c r="C13" s="84" t="s">
        <v>433</v>
      </c>
      <c r="D13" s="85" t="s">
        <v>433</v>
      </c>
      <c r="E13" s="86" t="s">
        <v>327</v>
      </c>
      <c r="F13" s="87" t="s">
        <v>984</v>
      </c>
      <c r="G13" s="83" t="s">
        <v>816</v>
      </c>
      <c r="H13" s="90" t="s">
        <v>436</v>
      </c>
      <c r="I13" s="200" t="s">
        <v>100</v>
      </c>
      <c r="J13" s="90" t="s">
        <v>985</v>
      </c>
      <c r="K13" s="90" t="s">
        <v>333</v>
      </c>
      <c r="L13" s="90" t="s">
        <v>798</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453</v>
      </c>
      <c r="AD13" s="91" t="s">
        <v>242</v>
      </c>
      <c r="AE13" s="98" t="s">
        <v>455</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681</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703</v>
      </c>
      <c r="CS13" s="144"/>
      <c r="CT13" s="200" t="s">
        <v>425</v>
      </c>
      <c r="CU13" s="88" t="s">
        <v>300</v>
      </c>
      <c r="CV13" s="231" t="s">
        <v>994</v>
      </c>
      <c r="CW13" s="230" t="s">
        <v>425</v>
      </c>
      <c r="CX13" s="200" t="s">
        <v>1042</v>
      </c>
      <c r="CY13" s="91" t="s">
        <v>1043</v>
      </c>
      <c r="CZ13" s="230" t="s">
        <v>1044</v>
      </c>
      <c r="DA13" s="91" t="s">
        <v>613</v>
      </c>
      <c r="DB13" s="231" t="s">
        <v>1045</v>
      </c>
      <c r="DC13" s="91" t="s">
        <v>192</v>
      </c>
      <c r="DD13" s="96" t="s">
        <v>975</v>
      </c>
      <c r="DE13" s="90" t="s">
        <v>1046</v>
      </c>
      <c r="DF13" s="90"/>
      <c r="DG13" s="90" t="s">
        <v>701</v>
      </c>
      <c r="DH13" s="91" t="s">
        <v>1047</v>
      </c>
      <c r="DI13" s="91" t="s">
        <v>584</v>
      </c>
      <c r="DJ13" s="200"/>
      <c r="DK13" s="102" t="s">
        <v>199</v>
      </c>
      <c r="DL13" s="200" t="s">
        <v>1048</v>
      </c>
      <c r="DM13" s="98" t="s">
        <v>1049</v>
      </c>
      <c r="DN13" s="91" t="s">
        <v>1050</v>
      </c>
      <c r="DO13" s="96" t="s">
        <v>707</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630</v>
      </c>
      <c r="EB13" s="90" t="s">
        <v>1061</v>
      </c>
    </row>
    <row r="14" ht="15.75" customHeight="1">
      <c r="A14" s="235" t="s">
        <v>1062</v>
      </c>
      <c r="B14" s="105" t="s">
        <v>1063</v>
      </c>
      <c r="C14" s="106" t="s">
        <v>1064</v>
      </c>
      <c r="D14" s="107" t="s">
        <v>1065</v>
      </c>
      <c r="E14" s="108" t="s">
        <v>537</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202" t="s">
        <v>1081</v>
      </c>
      <c r="AD14" s="117" t="s">
        <v>649</v>
      </c>
      <c r="AE14" s="117" t="s">
        <v>835</v>
      </c>
      <c r="AF14" s="183" t="s">
        <v>650</v>
      </c>
      <c r="AG14" s="117" t="s">
        <v>1082</v>
      </c>
      <c r="AH14" s="237"/>
      <c r="AI14" s="183" t="s">
        <v>558</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569</v>
      </c>
      <c r="BD14" s="126" t="s">
        <v>1094</v>
      </c>
      <c r="BE14" s="127" t="s">
        <v>475</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590</v>
      </c>
      <c r="BW14" s="134" t="s">
        <v>1107</v>
      </c>
      <c r="BX14" s="134" t="s">
        <v>1108</v>
      </c>
      <c r="BY14" s="242"/>
      <c r="BZ14" s="134" t="s">
        <v>1109</v>
      </c>
      <c r="CA14" s="242"/>
      <c r="CB14" s="134" t="s">
        <v>1110</v>
      </c>
      <c r="CC14" s="136" t="s">
        <v>389</v>
      </c>
      <c r="CD14" s="243"/>
      <c r="CE14" s="242"/>
      <c r="CF14" s="222" t="s">
        <v>255</v>
      </c>
      <c r="CG14" s="139" t="s">
        <v>1111</v>
      </c>
      <c r="CH14" s="139" t="s">
        <v>1112</v>
      </c>
      <c r="CI14" s="139" t="s">
        <v>684</v>
      </c>
      <c r="CJ14" s="140" t="s">
        <v>1113</v>
      </c>
      <c r="CK14" s="194" t="s">
        <v>548</v>
      </c>
      <c r="CL14" s="139" t="s">
        <v>1114</v>
      </c>
      <c r="CM14" s="143" t="s">
        <v>1115</v>
      </c>
      <c r="CN14" s="244"/>
      <c r="CO14" s="194" t="s">
        <v>1116</v>
      </c>
      <c r="CP14" s="244"/>
      <c r="CQ14" s="244"/>
      <c r="CR14" s="244"/>
      <c r="CS14" s="144"/>
      <c r="CT14" s="196" t="s">
        <v>1117</v>
      </c>
      <c r="CU14" s="148" t="s">
        <v>609</v>
      </c>
      <c r="CV14" s="145" t="s">
        <v>1118</v>
      </c>
      <c r="CW14" s="209" t="s">
        <v>1119</v>
      </c>
      <c r="CX14" s="145" t="s">
        <v>1120</v>
      </c>
      <c r="CY14" s="145" t="s">
        <v>1121</v>
      </c>
      <c r="CZ14" s="145" t="s">
        <v>1122</v>
      </c>
      <c r="DA14" s="145" t="s">
        <v>1123</v>
      </c>
      <c r="DB14" s="196" t="s">
        <v>1124</v>
      </c>
      <c r="DC14" s="245"/>
      <c r="DD14" s="246"/>
      <c r="DE14" s="145" t="s">
        <v>1125</v>
      </c>
      <c r="DF14" s="145"/>
      <c r="DG14" s="150" t="s">
        <v>701</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629</v>
      </c>
      <c r="EA14" s="150" t="s">
        <v>897</v>
      </c>
      <c r="EB14" s="152" t="s">
        <v>215</v>
      </c>
    </row>
    <row r="15" ht="15.75" customHeight="1">
      <c r="A15" s="248" t="s">
        <v>1132</v>
      </c>
      <c r="B15" s="83" t="s">
        <v>1133</v>
      </c>
      <c r="C15" s="84" t="s">
        <v>721</v>
      </c>
      <c r="D15" s="85" t="s">
        <v>721</v>
      </c>
      <c r="E15" s="86" t="s">
        <v>815</v>
      </c>
      <c r="F15" s="87" t="s">
        <v>1134</v>
      </c>
      <c r="G15" s="83" t="s">
        <v>1135</v>
      </c>
      <c r="H15" s="90" t="s">
        <v>489</v>
      </c>
      <c r="I15" s="90" t="s">
        <v>636</v>
      </c>
      <c r="J15" s="91" t="s">
        <v>101</v>
      </c>
      <c r="K15" s="91" t="s">
        <v>102</v>
      </c>
      <c r="L15" s="91" t="s">
        <v>1136</v>
      </c>
      <c r="M15" s="91" t="s">
        <v>1137</v>
      </c>
      <c r="N15" s="90" t="s">
        <v>1138</v>
      </c>
      <c r="O15" s="200" t="s">
        <v>1139</v>
      </c>
      <c r="P15" s="91" t="s">
        <v>825</v>
      </c>
      <c r="Q15" s="98" t="s">
        <v>1140</v>
      </c>
      <c r="R15" s="249"/>
      <c r="S15" s="91" t="s">
        <v>577</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2"/>
      <c r="AZ15" s="115"/>
      <c r="BA15" s="230" t="s">
        <v>1155</v>
      </c>
      <c r="BB15" s="90" t="s">
        <v>574</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2"/>
      <c r="CQ15" s="212"/>
      <c r="CR15" s="90" t="s">
        <v>1179</v>
      </c>
      <c r="CS15" s="144"/>
      <c r="CT15" s="230" t="s">
        <v>1180</v>
      </c>
      <c r="CU15" s="90" t="str">
        <f>HYPERLINK("https://www.youtube.com/watch?v=SeVl832TS18&amp;feature=youtu.be","12.57")</f>
        <v>12.57</v>
      </c>
      <c r="CV15" s="200" t="s">
        <v>786</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586</v>
      </c>
      <c r="DU15" s="90" t="s">
        <v>1055</v>
      </c>
      <c r="DV15" s="212"/>
      <c r="DW15" s="91" t="s">
        <v>1193</v>
      </c>
      <c r="DX15" s="212"/>
      <c r="DY15" s="212"/>
      <c r="DZ15" s="91" t="s">
        <v>213</v>
      </c>
      <c r="EA15" s="91" t="s">
        <v>1194</v>
      </c>
      <c r="EB15" s="90" t="s">
        <v>215</v>
      </c>
    </row>
    <row r="16" ht="15.75" customHeight="1">
      <c r="A16" s="253" t="s">
        <v>1195</v>
      </c>
      <c r="B16" s="105" t="s">
        <v>1196</v>
      </c>
      <c r="C16" s="106" t="s">
        <v>721</v>
      </c>
      <c r="D16" s="107" t="s">
        <v>721</v>
      </c>
      <c r="E16" s="108" t="s">
        <v>815</v>
      </c>
      <c r="F16" s="109" t="s">
        <v>221</v>
      </c>
      <c r="G16" s="105" t="s">
        <v>435</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471</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787</v>
      </c>
      <c r="AP16" s="121" t="s">
        <v>1222</v>
      </c>
      <c r="AQ16" s="121" t="s">
        <v>132</v>
      </c>
      <c r="AR16" s="217" t="s">
        <v>465</v>
      </c>
      <c r="AS16" s="121" t="s">
        <v>1223</v>
      </c>
      <c r="AT16" s="121" t="s">
        <v>467</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576</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762</v>
      </c>
      <c r="BI17" s="89" t="s">
        <v>1324</v>
      </c>
      <c r="BJ17" s="92" t="s">
        <v>1325</v>
      </c>
      <c r="BK17" s="90" t="s">
        <v>1251</v>
      </c>
      <c r="BL17" s="89" t="s">
        <v>1326</v>
      </c>
      <c r="BM17" s="90" t="s">
        <v>547</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858</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504</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428</v>
      </c>
      <c r="EA17" s="90" t="s">
        <v>1366</v>
      </c>
      <c r="EB17" s="90" t="s">
        <v>430</v>
      </c>
    </row>
    <row r="18" ht="15.75" customHeight="1">
      <c r="A18" s="104" t="s">
        <v>1367</v>
      </c>
      <c r="B18" s="105" t="s">
        <v>1368</v>
      </c>
      <c r="C18" s="106" t="s">
        <v>721</v>
      </c>
      <c r="D18" s="107" t="s">
        <v>721</v>
      </c>
      <c r="E18" s="108" t="s">
        <v>721</v>
      </c>
      <c r="F18" s="109" t="s">
        <v>1369</v>
      </c>
      <c r="G18" s="105" t="s">
        <v>1134</v>
      </c>
      <c r="H18" s="215" t="s">
        <v>330</v>
      </c>
      <c r="I18" s="215" t="s">
        <v>1370</v>
      </c>
      <c r="J18" s="267" t="s">
        <v>1371</v>
      </c>
      <c r="K18" s="215" t="s">
        <v>439</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835</v>
      </c>
      <c r="AF18" s="117" t="s">
        <v>244</v>
      </c>
      <c r="AG18" s="118"/>
      <c r="AH18" s="182"/>
      <c r="AI18" s="117" t="s">
        <v>1381</v>
      </c>
      <c r="AJ18" s="275"/>
      <c r="AK18" s="115"/>
      <c r="AL18" s="121" t="s">
        <v>460</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574</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560</v>
      </c>
      <c r="DE18" s="291"/>
      <c r="DF18" s="291"/>
      <c r="DG18" s="227" t="s">
        <v>1136</v>
      </c>
      <c r="DH18" s="197"/>
      <c r="DI18" s="197"/>
      <c r="DJ18" s="227"/>
      <c r="DK18" s="227" t="s">
        <v>521</v>
      </c>
      <c r="DL18" s="227" t="s">
        <v>1413</v>
      </c>
      <c r="DM18" s="227" t="s">
        <v>707</v>
      </c>
      <c r="DN18" s="227" t="s">
        <v>1272</v>
      </c>
      <c r="DO18" s="227" t="s">
        <v>1414</v>
      </c>
      <c r="DP18" s="292" t="s">
        <v>1415</v>
      </c>
      <c r="DQ18" s="150" t="s">
        <v>1416</v>
      </c>
      <c r="DR18" s="227" t="s">
        <v>1417</v>
      </c>
      <c r="DS18" s="197"/>
      <c r="DT18" s="150" t="s">
        <v>1418</v>
      </c>
      <c r="DU18" s="227" t="s">
        <v>529</v>
      </c>
      <c r="DV18" s="197"/>
      <c r="DW18" s="197"/>
      <c r="DX18" s="152" t="s">
        <v>1419</v>
      </c>
      <c r="DY18" s="229" t="s">
        <v>429</v>
      </c>
      <c r="DZ18" s="150" t="s">
        <v>1420</v>
      </c>
      <c r="EA18" s="150" t="s">
        <v>897</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1322</v>
      </c>
      <c r="T19" s="212"/>
      <c r="U19" s="212"/>
      <c r="V19" s="212"/>
      <c r="W19" s="115"/>
      <c r="X19" s="91" t="s">
        <v>1433</v>
      </c>
      <c r="Y19" s="91" t="s">
        <v>1434</v>
      </c>
      <c r="Z19" s="91" t="s">
        <v>1435</v>
      </c>
      <c r="AA19" s="91" t="s">
        <v>1436</v>
      </c>
      <c r="AB19" s="91" t="s">
        <v>452</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569</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583</v>
      </c>
      <c r="BO19" s="102" t="s">
        <v>1454</v>
      </c>
      <c r="BP19" s="115"/>
      <c r="BQ19" s="91" t="s">
        <v>1455</v>
      </c>
      <c r="BR19" s="102" t="s">
        <v>477</v>
      </c>
      <c r="BS19" s="102" t="s">
        <v>575</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569</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771</v>
      </c>
      <c r="DN19" s="295"/>
      <c r="DO19" s="170"/>
      <c r="DP19" s="91" t="s">
        <v>1471</v>
      </c>
      <c r="DQ19" s="91" t="s">
        <v>1472</v>
      </c>
      <c r="DR19" s="91" t="s">
        <v>784</v>
      </c>
      <c r="DS19" s="295"/>
      <c r="DT19" s="212"/>
      <c r="DU19" s="98" t="s">
        <v>1473</v>
      </c>
      <c r="DV19" s="212"/>
      <c r="DW19" s="212"/>
      <c r="DX19" s="91" t="s">
        <v>1474</v>
      </c>
      <c r="DY19" s="91" t="s">
        <v>811</v>
      </c>
      <c r="DZ19" s="212"/>
      <c r="EA19" s="212"/>
      <c r="EB19" s="90" t="s">
        <v>1475</v>
      </c>
    </row>
    <row r="20">
      <c r="A20" s="298" t="s">
        <v>1476</v>
      </c>
      <c r="B20" s="105" t="s">
        <v>1477</v>
      </c>
      <c r="C20" s="106" t="s">
        <v>1284</v>
      </c>
      <c r="D20" s="107" t="s">
        <v>537</v>
      </c>
      <c r="E20" s="108" t="s">
        <v>721</v>
      </c>
      <c r="F20" s="109" t="s">
        <v>900</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557</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502</v>
      </c>
      <c r="BS20" s="134" t="s">
        <v>1509</v>
      </c>
      <c r="BT20" s="137" t="s">
        <v>588</v>
      </c>
      <c r="BU20" s="136" t="s">
        <v>1510</v>
      </c>
      <c r="BV20" s="137" t="s">
        <v>1511</v>
      </c>
      <c r="BW20" s="134" t="s">
        <v>1512</v>
      </c>
      <c r="BX20" s="134" t="s">
        <v>1513</v>
      </c>
      <c r="BY20" s="242"/>
      <c r="BZ20" s="137" t="s">
        <v>388</v>
      </c>
      <c r="CA20" s="242"/>
      <c r="CB20" s="134" t="s">
        <v>507</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103</v>
      </c>
      <c r="DH20" s="197"/>
      <c r="DI20" s="197"/>
      <c r="DJ20" s="197"/>
      <c r="DK20" s="150" t="s">
        <v>521</v>
      </c>
      <c r="DL20" s="150" t="s">
        <v>773</v>
      </c>
      <c r="DM20" s="150" t="s">
        <v>1275</v>
      </c>
      <c r="DN20" s="197"/>
      <c r="DO20" s="197"/>
      <c r="DP20" s="150" t="s">
        <v>1529</v>
      </c>
      <c r="DQ20" s="150" t="s">
        <v>1530</v>
      </c>
      <c r="DR20" s="150" t="s">
        <v>1531</v>
      </c>
      <c r="DS20" s="150" t="s">
        <v>1532</v>
      </c>
      <c r="DT20" s="150" t="s">
        <v>368</v>
      </c>
      <c r="DU20" s="150" t="s">
        <v>809</v>
      </c>
      <c r="DV20" s="197"/>
      <c r="DW20" s="150" t="s">
        <v>1090</v>
      </c>
      <c r="DX20" s="153" t="s">
        <v>1533</v>
      </c>
      <c r="DY20" s="150" t="s">
        <v>1534</v>
      </c>
      <c r="DZ20" s="150" t="s">
        <v>1535</v>
      </c>
      <c r="EA20" s="150" t="s">
        <v>897</v>
      </c>
      <c r="EB20" s="152" t="s">
        <v>1536</v>
      </c>
    </row>
    <row r="21" ht="15.75" customHeight="1">
      <c r="A21" s="299" t="s">
        <v>1537</v>
      </c>
      <c r="B21" s="83" t="s">
        <v>1538</v>
      </c>
      <c r="C21" s="84" t="s">
        <v>537</v>
      </c>
      <c r="D21" s="85" t="s">
        <v>1284</v>
      </c>
      <c r="E21" s="86" t="s">
        <v>815</v>
      </c>
      <c r="F21" s="87" t="s">
        <v>1539</v>
      </c>
      <c r="G21" s="83" t="s">
        <v>1540</v>
      </c>
      <c r="H21" s="91" t="s">
        <v>1541</v>
      </c>
      <c r="I21" s="91" t="s">
        <v>1542</v>
      </c>
      <c r="J21" s="91" t="s">
        <v>637</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786</v>
      </c>
      <c r="AC21" s="91" t="s">
        <v>1548</v>
      </c>
      <c r="AD21" s="230" t="s">
        <v>1549</v>
      </c>
      <c r="AE21" s="91" t="s">
        <v>309</v>
      </c>
      <c r="AF21" s="102" t="s">
        <v>1550</v>
      </c>
      <c r="AG21" s="212"/>
      <c r="AH21" s="200"/>
      <c r="AI21" s="91" t="s">
        <v>1551</v>
      </c>
      <c r="AJ21" s="212"/>
      <c r="AK21" s="115"/>
      <c r="AL21" s="91" t="s">
        <v>460</v>
      </c>
      <c r="AM21" s="96" t="s">
        <v>1497</v>
      </c>
      <c r="AN21" s="212"/>
      <c r="AO21" s="200" t="s">
        <v>1552</v>
      </c>
      <c r="AP21" s="212"/>
      <c r="AQ21" s="200" t="s">
        <v>1553</v>
      </c>
      <c r="AR21" s="212"/>
      <c r="AS21" s="212"/>
      <c r="AT21" s="98" t="s">
        <v>567</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685</v>
      </c>
      <c r="CK21" s="91" t="s">
        <v>175</v>
      </c>
      <c r="CL21" s="91" t="s">
        <v>1446</v>
      </c>
      <c r="CM21" s="102" t="s">
        <v>1572</v>
      </c>
      <c r="CN21" s="212"/>
      <c r="CO21" s="91" t="s">
        <v>688</v>
      </c>
      <c r="CP21" s="295"/>
      <c r="CQ21" s="212"/>
      <c r="CR21" s="212"/>
      <c r="CS21" s="144"/>
      <c r="CT21" s="91" t="s">
        <v>1573</v>
      </c>
      <c r="CU21" s="91" t="s">
        <v>403</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802</v>
      </c>
      <c r="DN21" s="212"/>
      <c r="DO21" s="212"/>
      <c r="DP21" s="200" t="s">
        <v>1579</v>
      </c>
      <c r="DQ21" s="91" t="s">
        <v>1580</v>
      </c>
      <c r="DR21" s="98" t="s">
        <v>1581</v>
      </c>
      <c r="DS21" s="295"/>
      <c r="DT21" s="212"/>
      <c r="DU21" s="91" t="s">
        <v>523</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445</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8" t="s">
        <v>1604</v>
      </c>
      <c r="AM22" s="121" t="s">
        <v>1605</v>
      </c>
      <c r="AN22" s="121" t="s">
        <v>1606</v>
      </c>
      <c r="AO22" s="218" t="s">
        <v>1607</v>
      </c>
      <c r="AP22" s="121" t="s">
        <v>1608</v>
      </c>
      <c r="AQ22" s="121" t="s">
        <v>1313</v>
      </c>
      <c r="AR22" s="218" t="s">
        <v>806</v>
      </c>
      <c r="AS22" s="218" t="s">
        <v>1609</v>
      </c>
      <c r="AT22" s="121" t="s">
        <v>1089</v>
      </c>
      <c r="AU22" s="218" t="s">
        <v>1224</v>
      </c>
      <c r="AV22" s="302"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3" t="s">
        <v>1076</v>
      </c>
      <c r="BN22" s="206" t="s">
        <v>1623</v>
      </c>
      <c r="BO22" s="132" t="s">
        <v>1624</v>
      </c>
      <c r="BP22" s="125"/>
      <c r="BQ22" s="207"/>
      <c r="BR22" s="138" t="s">
        <v>1625</v>
      </c>
      <c r="BS22" s="138" t="s">
        <v>1626</v>
      </c>
      <c r="BT22" s="138" t="s">
        <v>863</v>
      </c>
      <c r="BU22" s="134" t="s">
        <v>1627</v>
      </c>
      <c r="BV22" s="138" t="s">
        <v>1628</v>
      </c>
      <c r="BW22" s="207" t="s">
        <v>1629</v>
      </c>
      <c r="BX22" s="304" t="s">
        <v>1630</v>
      </c>
      <c r="BY22" s="138" t="s">
        <v>1631</v>
      </c>
      <c r="BZ22" s="134" t="s">
        <v>1632</v>
      </c>
      <c r="CA22" s="138" t="s">
        <v>1633</v>
      </c>
      <c r="CB22" s="138" t="s">
        <v>1634</v>
      </c>
      <c r="CC22" s="138" t="s">
        <v>451</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521</v>
      </c>
      <c r="DL22" s="227" t="s">
        <v>530</v>
      </c>
      <c r="DM22" s="227" t="s">
        <v>1030</v>
      </c>
      <c r="DN22" s="227" t="s">
        <v>1658</v>
      </c>
      <c r="DO22" s="227" t="s">
        <v>1414</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439</v>
      </c>
      <c r="L23" s="308" t="str">
        <f>HYPERLINK("https://youtu.be/ozb6bIDIkfQ","43.03")</f>
        <v>43.03</v>
      </c>
      <c r="M23" s="310" t="s">
        <v>775</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470</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503</v>
      </c>
      <c r="CM23" s="309" t="s">
        <v>1717</v>
      </c>
      <c r="CN23" s="310"/>
      <c r="CO23" s="310" t="s">
        <v>314</v>
      </c>
      <c r="CP23" s="310"/>
      <c r="CQ23" s="310" t="s">
        <v>1718</v>
      </c>
      <c r="CR23" s="310"/>
      <c r="CS23" s="315"/>
      <c r="CT23" s="310" t="s">
        <v>832</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521</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529</v>
      </c>
      <c r="DV23" s="310" t="s">
        <v>770</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666</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1748</v>
      </c>
      <c r="BC24" s="132" t="s">
        <v>759</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721</v>
      </c>
      <c r="D25" s="329" t="s">
        <v>815</v>
      </c>
      <c r="E25" s="330" t="s">
        <v>1585</v>
      </c>
      <c r="F25" s="331" t="s">
        <v>1760</v>
      </c>
      <c r="G25" s="327" t="s">
        <v>1761</v>
      </c>
      <c r="H25" s="332" t="s">
        <v>1762</v>
      </c>
      <c r="I25" s="332" t="s">
        <v>1763</v>
      </c>
      <c r="J25" s="332" t="s">
        <v>1764</v>
      </c>
      <c r="K25" s="332" t="s">
        <v>439</v>
      </c>
      <c r="L25" s="332" t="s">
        <v>701</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669</v>
      </c>
      <c r="BI25" s="334"/>
      <c r="BJ25" s="332" t="s">
        <v>1779</v>
      </c>
      <c r="BK25" s="332" t="s">
        <v>1780</v>
      </c>
      <c r="BL25" s="334"/>
      <c r="BM25" s="334"/>
      <c r="BN25" s="332" t="s">
        <v>1781</v>
      </c>
      <c r="BO25" s="334"/>
      <c r="BP25" s="335"/>
      <c r="BQ25" s="332" t="s">
        <v>1047</v>
      </c>
      <c r="BR25" s="332" t="s">
        <v>1782</v>
      </c>
      <c r="BS25" s="332" t="s">
        <v>674</v>
      </c>
      <c r="BT25" s="332" t="s">
        <v>771</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464</v>
      </c>
      <c r="CZ25" s="332" t="s">
        <v>1794</v>
      </c>
      <c r="DA25" s="332" t="s">
        <v>926</v>
      </c>
      <c r="DB25" s="334"/>
      <c r="DC25" s="249"/>
      <c r="DD25" s="334"/>
      <c r="DE25" s="334"/>
      <c r="DF25" s="334"/>
      <c r="DG25" s="332" t="s">
        <v>1795</v>
      </c>
      <c r="DH25" s="334"/>
      <c r="DI25" s="334"/>
      <c r="DJ25" s="334"/>
      <c r="DK25" s="339" t="s">
        <v>199</v>
      </c>
      <c r="DL25" s="340" t="s">
        <v>705</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2"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805</v>
      </c>
      <c r="CP26" s="285"/>
      <c r="CQ26" s="285" t="s">
        <v>1846</v>
      </c>
      <c r="CR26" s="285" t="s">
        <v>1847</v>
      </c>
      <c r="CS26" s="144"/>
      <c r="CT26" s="149" t="s">
        <v>456</v>
      </c>
      <c r="CU26" s="149" t="s">
        <v>692</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439</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671</v>
      </c>
      <c r="AJ27" s="212"/>
      <c r="AK27" s="115"/>
      <c r="AL27" s="200" t="s">
        <v>1882</v>
      </c>
      <c r="AM27" s="91" t="s">
        <v>1883</v>
      </c>
      <c r="AN27" s="212"/>
      <c r="AO27" s="212"/>
      <c r="AP27" s="212"/>
      <c r="AQ27" s="212"/>
      <c r="AR27" s="212"/>
      <c r="AS27" s="212"/>
      <c r="AT27" s="98" t="s">
        <v>567</v>
      </c>
      <c r="AU27" s="200" t="s">
        <v>1884</v>
      </c>
      <c r="AV27" s="200" t="s">
        <v>994</v>
      </c>
      <c r="AW27" s="212"/>
      <c r="AX27" s="200" t="s">
        <v>1885</v>
      </c>
      <c r="AY27" s="212"/>
      <c r="AZ27" s="115"/>
      <c r="BA27" s="200" t="s">
        <v>817</v>
      </c>
      <c r="BB27" s="91" t="s">
        <v>1018</v>
      </c>
      <c r="BC27" s="91" t="s">
        <v>759</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521</v>
      </c>
      <c r="DL27" s="200" t="s">
        <v>621</v>
      </c>
      <c r="DM27" s="200" t="s">
        <v>1914</v>
      </c>
      <c r="DN27" s="200" t="s">
        <v>1915</v>
      </c>
      <c r="DO27" s="212"/>
      <c r="DP27" s="200" t="s">
        <v>1189</v>
      </c>
      <c r="DQ27" s="200" t="s">
        <v>626</v>
      </c>
      <c r="DR27" s="212"/>
      <c r="DS27" s="212"/>
      <c r="DT27" s="212"/>
      <c r="DU27" s="91" t="s">
        <v>529</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439</v>
      </c>
      <c r="L28" s="110" t="s">
        <v>1923</v>
      </c>
      <c r="M28" s="215" t="s">
        <v>1924</v>
      </c>
      <c r="N28" s="110" t="s">
        <v>1925</v>
      </c>
      <c r="O28" s="110" t="s">
        <v>442</v>
      </c>
      <c r="P28" s="110" t="s">
        <v>731</v>
      </c>
      <c r="Q28" s="178"/>
      <c r="R28" s="179"/>
      <c r="S28" s="215" t="s">
        <v>1926</v>
      </c>
      <c r="T28" s="179"/>
      <c r="U28" s="215" t="s">
        <v>1927</v>
      </c>
      <c r="V28" s="179"/>
      <c r="W28" s="115"/>
      <c r="X28" s="117" t="s">
        <v>1928</v>
      </c>
      <c r="Y28" s="180"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851</v>
      </c>
      <c r="BC28" s="126" t="s">
        <v>143</v>
      </c>
      <c r="BD28" s="126" t="s">
        <v>1935</v>
      </c>
      <c r="BE28" s="126" t="s">
        <v>576</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512</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731</v>
      </c>
      <c r="Q30" s="357" t="s">
        <v>2043</v>
      </c>
      <c r="R30" s="110" t="s">
        <v>2044</v>
      </c>
      <c r="S30" s="269" t="s">
        <v>1074</v>
      </c>
      <c r="T30" s="110" t="s">
        <v>2045</v>
      </c>
      <c r="U30" s="112" t="s">
        <v>2046</v>
      </c>
      <c r="V30" s="270" t="s">
        <v>2047</v>
      </c>
      <c r="W30" s="232"/>
      <c r="X30" s="274" t="s">
        <v>1640</v>
      </c>
      <c r="Y30" s="180" t="s">
        <v>2048</v>
      </c>
      <c r="Z30" s="117" t="s">
        <v>650</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781</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498</v>
      </c>
      <c r="BV30" s="134" t="s">
        <v>2084</v>
      </c>
      <c r="BW30" s="133" t="s">
        <v>2085</v>
      </c>
      <c r="BX30" s="138" t="s">
        <v>2086</v>
      </c>
      <c r="BY30" s="360" t="str">
        <f>HYPERLINK("https://clips.twitch.tv/RamshackleBlindingCaribouPupper", "2:21.41")</f>
        <v>2:21.41</v>
      </c>
      <c r="BZ30" s="208" t="s">
        <v>2087</v>
      </c>
      <c r="CA30" s="207"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439</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590</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682</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444</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1453</v>
      </c>
      <c r="AJ33" s="156" t="s">
        <v>2252</v>
      </c>
      <c r="AK33" s="162"/>
      <c r="AL33" s="230" t="s">
        <v>2253</v>
      </c>
      <c r="AM33" s="172" t="s">
        <v>2254</v>
      </c>
      <c r="AN33" s="230" t="s">
        <v>2255</v>
      </c>
      <c r="AO33" s="161" t="s">
        <v>2256</v>
      </c>
      <c r="AP33" s="369"/>
      <c r="AQ33" s="369"/>
      <c r="AR33" s="165" t="s">
        <v>1087</v>
      </c>
      <c r="AS33" s="172" t="s">
        <v>907</v>
      </c>
      <c r="AT33" s="230" t="s">
        <v>1441</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1363</v>
      </c>
      <c r="EB33" s="251" t="s">
        <v>2300</v>
      </c>
    </row>
    <row r="34" ht="15.75" customHeight="1">
      <c r="A34" s="377" t="s">
        <v>2301</v>
      </c>
      <c r="B34" s="105" t="s">
        <v>2233</v>
      </c>
      <c r="C34" s="106" t="s">
        <v>1283</v>
      </c>
      <c r="D34" s="107" t="s">
        <v>1283</v>
      </c>
      <c r="E34" s="108" t="s">
        <v>1283</v>
      </c>
      <c r="F34" s="109" t="s">
        <v>2302</v>
      </c>
      <c r="G34" s="105" t="s">
        <v>435</v>
      </c>
      <c r="H34" s="110" t="s">
        <v>1014</v>
      </c>
      <c r="I34" s="267" t="s">
        <v>2303</v>
      </c>
      <c r="J34" s="267" t="s">
        <v>2304</v>
      </c>
      <c r="K34" s="110" t="s">
        <v>2305</v>
      </c>
      <c r="L34" s="112" t="s">
        <v>2156</v>
      </c>
      <c r="M34" s="110" t="s">
        <v>2306</v>
      </c>
      <c r="N34" s="110" t="s">
        <v>2307</v>
      </c>
      <c r="O34" s="110" t="s">
        <v>2308</v>
      </c>
      <c r="P34" s="112" t="s">
        <v>731</v>
      </c>
      <c r="Q34" s="110" t="s">
        <v>2309</v>
      </c>
      <c r="R34" s="378" t="s">
        <v>2310</v>
      </c>
      <c r="S34" s="178" t="s">
        <v>2311</v>
      </c>
      <c r="T34" s="178" t="s">
        <v>2312</v>
      </c>
      <c r="U34" s="178" t="s">
        <v>1444</v>
      </c>
      <c r="V34" s="110" t="s">
        <v>2313</v>
      </c>
      <c r="W34" s="125"/>
      <c r="X34" s="117" t="s">
        <v>2314</v>
      </c>
      <c r="Y34" s="117" t="s">
        <v>2315</v>
      </c>
      <c r="Z34" s="117" t="s">
        <v>2316</v>
      </c>
      <c r="AA34" s="117" t="s">
        <v>2317</v>
      </c>
      <c r="AB34" s="117" t="s">
        <v>2318</v>
      </c>
      <c r="AC34" s="345" t="s">
        <v>2319</v>
      </c>
      <c r="AD34" s="118" t="s">
        <v>2320</v>
      </c>
      <c r="AE34" s="117" t="s">
        <v>2321</v>
      </c>
      <c r="AF34" s="117" t="s">
        <v>1115</v>
      </c>
      <c r="AG34" s="117" t="s">
        <v>2322</v>
      </c>
      <c r="AH34" s="345" t="s">
        <v>915</v>
      </c>
      <c r="AI34" s="345" t="s">
        <v>2323</v>
      </c>
      <c r="AJ34" s="117" t="s">
        <v>2324</v>
      </c>
      <c r="AK34" s="115"/>
      <c r="AL34" s="217" t="s">
        <v>2325</v>
      </c>
      <c r="AM34" s="203" t="s">
        <v>2326</v>
      </c>
      <c r="AN34" s="186" t="s">
        <v>2327</v>
      </c>
      <c r="AO34" s="121" t="s">
        <v>2328</v>
      </c>
      <c r="AP34" s="121" t="s">
        <v>2329</v>
      </c>
      <c r="AQ34" s="121" t="s">
        <v>2330</v>
      </c>
      <c r="AR34" s="218" t="s">
        <v>2331</v>
      </c>
      <c r="AS34" s="121" t="s">
        <v>2332</v>
      </c>
      <c r="AT34" s="121" t="s">
        <v>2333</v>
      </c>
      <c r="AU34" s="121" t="s">
        <v>2334</v>
      </c>
      <c r="AV34" s="121" t="s">
        <v>1792</v>
      </c>
      <c r="AW34" s="203" t="s">
        <v>2335</v>
      </c>
      <c r="AX34" s="203" t="s">
        <v>1676</v>
      </c>
      <c r="AY34" s="186" t="s">
        <v>2336</v>
      </c>
      <c r="AZ34" s="379"/>
      <c r="BA34" s="206" t="s">
        <v>1230</v>
      </c>
      <c r="BB34" s="126" t="s">
        <v>847</v>
      </c>
      <c r="BC34" s="126" t="s">
        <v>2337</v>
      </c>
      <c r="BD34" s="206" t="s">
        <v>2338</v>
      </c>
      <c r="BE34" s="206" t="s">
        <v>2339</v>
      </c>
      <c r="BF34" s="206" t="s">
        <v>2340</v>
      </c>
      <c r="BG34" s="126" t="s">
        <v>1995</v>
      </c>
      <c r="BH34" s="126" t="s">
        <v>1528</v>
      </c>
      <c r="BI34" s="126" t="s">
        <v>2341</v>
      </c>
      <c r="BJ34" s="206"/>
      <c r="BK34" s="126" t="s">
        <v>1701</v>
      </c>
      <c r="BL34" s="206" t="s">
        <v>2342</v>
      </c>
      <c r="BM34" s="206" t="s">
        <v>2343</v>
      </c>
      <c r="BN34" s="206" t="s">
        <v>2344</v>
      </c>
      <c r="BO34" s="206" t="s">
        <v>2345</v>
      </c>
      <c r="BP34" s="380"/>
      <c r="BQ34" s="207" t="s">
        <v>2346</v>
      </c>
      <c r="BR34" s="134" t="s">
        <v>342</v>
      </c>
      <c r="BS34" s="134" t="s">
        <v>2347</v>
      </c>
      <c r="BT34" s="360" t="str">
        <f>HYPERLINK("https://youtu.be/zUcVzurkzxA","24.87")</f>
        <v>24.87</v>
      </c>
      <c r="BU34" s="207" t="s">
        <v>2348</v>
      </c>
      <c r="BV34" s="207" t="s">
        <v>2349</v>
      </c>
      <c r="BW34" s="207" t="s">
        <v>2350</v>
      </c>
      <c r="BX34" s="134" t="s">
        <v>2351</v>
      </c>
      <c r="BY34" s="207"/>
      <c r="BZ34" s="207" t="s">
        <v>2352</v>
      </c>
      <c r="CA34" s="207" t="s">
        <v>2353</v>
      </c>
      <c r="CB34" s="134" t="s">
        <v>2354</v>
      </c>
      <c r="CC34" s="134" t="s">
        <v>110</v>
      </c>
      <c r="CD34" s="134" t="s">
        <v>2355</v>
      </c>
      <c r="CE34" s="381"/>
      <c r="CF34" s="195" t="s">
        <v>2356</v>
      </c>
      <c r="CG34" s="139" t="s">
        <v>1520</v>
      </c>
      <c r="CH34" s="195" t="s">
        <v>1749</v>
      </c>
      <c r="CI34" s="195" t="s">
        <v>2357</v>
      </c>
      <c r="CJ34" s="195" t="s">
        <v>1480</v>
      </c>
      <c r="CK34" s="139" t="s">
        <v>2358</v>
      </c>
      <c r="CL34" s="195" t="s">
        <v>2359</v>
      </c>
      <c r="CM34" s="195" t="s">
        <v>2360</v>
      </c>
      <c r="CN34" s="195" t="s">
        <v>2361</v>
      </c>
      <c r="CO34" s="195" t="s">
        <v>2362</v>
      </c>
      <c r="CP34" s="195" t="s">
        <v>2363</v>
      </c>
      <c r="CQ34" s="195" t="s">
        <v>2364</v>
      </c>
      <c r="CR34" s="195"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798</v>
      </c>
      <c r="DH34" s="227" t="s">
        <v>2376</v>
      </c>
      <c r="DI34" s="227" t="s">
        <v>2377</v>
      </c>
      <c r="DJ34" s="150" t="s">
        <v>2378</v>
      </c>
      <c r="DK34" s="306" t="s">
        <v>2379</v>
      </c>
      <c r="DL34" s="306" t="s">
        <v>2380</v>
      </c>
      <c r="DM34" s="306" t="s">
        <v>2381</v>
      </c>
      <c r="DN34" s="306" t="s">
        <v>1414</v>
      </c>
      <c r="DO34" s="227" t="s">
        <v>886</v>
      </c>
      <c r="DP34" s="150" t="s">
        <v>1741</v>
      </c>
      <c r="DQ34" s="150" t="s">
        <v>2382</v>
      </c>
      <c r="DR34" s="384" t="s">
        <v>1251</v>
      </c>
      <c r="DS34" s="227" t="s">
        <v>2383</v>
      </c>
      <c r="DT34" s="306" t="s">
        <v>1720</v>
      </c>
      <c r="DU34" s="306" t="s">
        <v>2384</v>
      </c>
      <c r="DV34" s="306" t="s">
        <v>1248</v>
      </c>
      <c r="DW34" s="306" t="s">
        <v>843</v>
      </c>
      <c r="DX34" s="227" t="s">
        <v>1711</v>
      </c>
      <c r="DY34" s="150" t="s">
        <v>2385</v>
      </c>
      <c r="DZ34" s="306" t="s">
        <v>2386</v>
      </c>
      <c r="EA34" s="227" t="s">
        <v>136</v>
      </c>
      <c r="EB34" s="293" t="s">
        <v>2387</v>
      </c>
    </row>
    <row r="35">
      <c r="A35" s="385" t="s">
        <v>2388</v>
      </c>
      <c r="B35" s="83" t="s">
        <v>2389</v>
      </c>
      <c r="C35" s="84" t="s">
        <v>1283</v>
      </c>
      <c r="D35" s="85" t="s">
        <v>1283</v>
      </c>
      <c r="E35" s="86" t="s">
        <v>1585</v>
      </c>
      <c r="F35" s="87" t="s">
        <v>1921</v>
      </c>
      <c r="G35" s="83" t="s">
        <v>1739</v>
      </c>
      <c r="H35" s="309" t="s">
        <v>2390</v>
      </c>
      <c r="I35" s="309" t="s">
        <v>2391</v>
      </c>
      <c r="J35" s="309" t="s">
        <v>2392</v>
      </c>
      <c r="K35" s="309" t="s">
        <v>102</v>
      </c>
      <c r="L35" s="309" t="s">
        <v>2393</v>
      </c>
      <c r="M35" s="386" t="s">
        <v>2394</v>
      </c>
      <c r="N35" s="97" t="s">
        <v>2395</v>
      </c>
      <c r="O35" s="309" t="s">
        <v>1678</v>
      </c>
      <c r="P35" s="309" t="s">
        <v>230</v>
      </c>
      <c r="Q35" s="369"/>
      <c r="R35" s="369"/>
      <c r="S35" s="314" t="s">
        <v>2396</v>
      </c>
      <c r="T35" s="369"/>
      <c r="U35" s="369"/>
      <c r="V35" s="200" t="s">
        <v>2397</v>
      </c>
      <c r="W35" s="162"/>
      <c r="X35" s="309" t="s">
        <v>738</v>
      </c>
      <c r="Y35" s="309" t="s">
        <v>2398</v>
      </c>
      <c r="Z35" s="309" t="s">
        <v>912</v>
      </c>
      <c r="AA35" s="309" t="s">
        <v>2399</v>
      </c>
      <c r="AB35" s="309" t="s">
        <v>2050</v>
      </c>
      <c r="AC35" s="309" t="s">
        <v>1140</v>
      </c>
      <c r="AD35" s="314" t="s">
        <v>2400</v>
      </c>
      <c r="AE35" s="309" t="s">
        <v>1047</v>
      </c>
      <c r="AF35" s="309" t="s">
        <v>2401</v>
      </c>
      <c r="AG35" s="309" t="s">
        <v>316</v>
      </c>
      <c r="AH35" s="369"/>
      <c r="AI35" s="369"/>
      <c r="AJ35" s="369"/>
      <c r="AK35" s="162"/>
      <c r="AL35" s="309" t="s">
        <v>1448</v>
      </c>
      <c r="AM35" s="309" t="s">
        <v>1000</v>
      </c>
      <c r="AN35" s="369"/>
      <c r="AO35" s="369"/>
      <c r="AP35" s="369"/>
      <c r="AQ35" s="369"/>
      <c r="AR35" s="309" t="s">
        <v>133</v>
      </c>
      <c r="AS35" s="369"/>
      <c r="AT35" s="309" t="s">
        <v>135</v>
      </c>
      <c r="AU35" s="309" t="s">
        <v>2402</v>
      </c>
      <c r="AV35" s="369"/>
      <c r="AW35" s="369"/>
      <c r="AX35" s="369"/>
      <c r="AY35" s="369"/>
      <c r="AZ35" s="162"/>
      <c r="BA35" s="309" t="s">
        <v>2403</v>
      </c>
      <c r="BB35" s="309" t="s">
        <v>1748</v>
      </c>
      <c r="BC35" s="309" t="s">
        <v>143</v>
      </c>
      <c r="BD35" s="309" t="s">
        <v>2119</v>
      </c>
      <c r="BE35" s="309" t="s">
        <v>2404</v>
      </c>
      <c r="BF35" s="309" t="s">
        <v>2405</v>
      </c>
      <c r="BG35" s="369"/>
      <c r="BH35" s="387" t="s">
        <v>2406</v>
      </c>
      <c r="BI35" s="314" t="s">
        <v>2407</v>
      </c>
      <c r="BJ35" s="309" t="s">
        <v>2408</v>
      </c>
      <c r="BK35" s="309" t="s">
        <v>2409</v>
      </c>
      <c r="BL35" s="369"/>
      <c r="BM35" s="369"/>
      <c r="BN35" s="369"/>
      <c r="BO35" s="369"/>
      <c r="BP35" s="162"/>
      <c r="BQ35" s="309" t="s">
        <v>2410</v>
      </c>
      <c r="BR35" s="309" t="s">
        <v>2411</v>
      </c>
      <c r="BS35" s="309" t="s">
        <v>2412</v>
      </c>
      <c r="BT35" s="309" t="s">
        <v>714</v>
      </c>
      <c r="BU35" s="309" t="s">
        <v>2413</v>
      </c>
      <c r="BV35" s="387" t="s">
        <v>2414</v>
      </c>
      <c r="BW35" s="314" t="s">
        <v>2415</v>
      </c>
      <c r="BX35" s="314" t="s">
        <v>2416</v>
      </c>
      <c r="BY35" s="309" t="s">
        <v>2417</v>
      </c>
      <c r="BZ35" s="309" t="s">
        <v>892</v>
      </c>
      <c r="CA35" s="369"/>
      <c r="CB35" s="369"/>
      <c r="CC35" s="369"/>
      <c r="CD35" s="369"/>
      <c r="CE35" s="369"/>
      <c r="CF35" s="309" t="s">
        <v>2418</v>
      </c>
      <c r="CG35" s="309" t="s">
        <v>2104</v>
      </c>
      <c r="CH35" s="309" t="s">
        <v>2419</v>
      </c>
      <c r="CI35" s="309" t="s">
        <v>2420</v>
      </c>
      <c r="CJ35" s="309" t="s">
        <v>2421</v>
      </c>
      <c r="CK35" s="309" t="s">
        <v>2422</v>
      </c>
      <c r="CL35" s="309" t="s">
        <v>2423</v>
      </c>
      <c r="CM35" s="309" t="s">
        <v>397</v>
      </c>
      <c r="CN35" s="369"/>
      <c r="CO35" s="369"/>
      <c r="CP35" s="369"/>
      <c r="CQ35" s="369"/>
      <c r="CR35" s="369"/>
      <c r="CS35" s="173"/>
      <c r="CT35" s="309" t="s">
        <v>183</v>
      </c>
      <c r="CU35" s="309" t="s">
        <v>2424</v>
      </c>
      <c r="CV35" s="309" t="s">
        <v>2425</v>
      </c>
      <c r="CW35" s="309" t="s">
        <v>2426</v>
      </c>
      <c r="CX35" s="309" t="s">
        <v>2427</v>
      </c>
      <c r="CY35" s="387" t="s">
        <v>2428</v>
      </c>
      <c r="CZ35" s="97" t="s">
        <v>2429</v>
      </c>
      <c r="DA35" s="388" t="s">
        <v>408</v>
      </c>
      <c r="DB35" s="369"/>
      <c r="DC35" s="369"/>
      <c r="DD35" s="369"/>
      <c r="DE35" s="369"/>
      <c r="DF35" s="369"/>
      <c r="DG35" s="309" t="s">
        <v>2430</v>
      </c>
      <c r="DH35" s="369"/>
      <c r="DI35" s="369"/>
      <c r="DJ35" s="369"/>
      <c r="DK35" s="309" t="s">
        <v>521</v>
      </c>
      <c r="DL35" s="309" t="s">
        <v>2431</v>
      </c>
      <c r="DM35" s="309" t="s">
        <v>803</v>
      </c>
      <c r="DN35" s="309" t="s">
        <v>2432</v>
      </c>
      <c r="DO35" s="389"/>
      <c r="DP35" s="390" t="s">
        <v>2433</v>
      </c>
      <c r="DQ35" s="309" t="s">
        <v>2434</v>
      </c>
      <c r="DR35" s="369"/>
      <c r="DS35" s="309" t="s">
        <v>1094</v>
      </c>
      <c r="DT35" s="369"/>
      <c r="DU35" s="309" t="s">
        <v>809</v>
      </c>
      <c r="DV35" s="369"/>
      <c r="DW35" s="369"/>
      <c r="DX35" s="369"/>
      <c r="DY35" s="369"/>
      <c r="DZ35" s="369"/>
      <c r="EA35" s="369"/>
      <c r="EB35" s="97" t="s">
        <v>2435</v>
      </c>
    </row>
    <row r="36" ht="15.75" customHeight="1">
      <c r="A36" s="104" t="s">
        <v>2436</v>
      </c>
      <c r="B36" s="105" t="s">
        <v>2437</v>
      </c>
      <c r="C36" s="106" t="s">
        <v>1283</v>
      </c>
      <c r="D36" s="107" t="s">
        <v>1283</v>
      </c>
      <c r="E36" s="108" t="s">
        <v>1283</v>
      </c>
      <c r="F36" s="109" t="s">
        <v>2438</v>
      </c>
      <c r="G36" s="105" t="s">
        <v>2439</v>
      </c>
      <c r="H36" s="110" t="s">
        <v>736</v>
      </c>
      <c r="I36" s="110" t="s">
        <v>2440</v>
      </c>
      <c r="J36" s="110" t="s">
        <v>2441</v>
      </c>
      <c r="K36" s="215" t="s">
        <v>1590</v>
      </c>
      <c r="L36" s="215" t="s">
        <v>2442</v>
      </c>
      <c r="M36" s="215" t="s">
        <v>2443</v>
      </c>
      <c r="N36" s="110" t="s">
        <v>2444</v>
      </c>
      <c r="O36" s="215" t="s">
        <v>1295</v>
      </c>
      <c r="P36" s="110" t="s">
        <v>2360</v>
      </c>
      <c r="Q36" s="215" t="s">
        <v>2445</v>
      </c>
      <c r="R36" s="110" t="s">
        <v>2446</v>
      </c>
      <c r="S36" s="110" t="s">
        <v>2447</v>
      </c>
      <c r="T36" s="110" t="s">
        <v>457</v>
      </c>
      <c r="U36" s="215" t="s">
        <v>2448</v>
      </c>
      <c r="V36" s="215" t="s">
        <v>2449</v>
      </c>
      <c r="W36" s="125"/>
      <c r="X36" s="117" t="s">
        <v>1672</v>
      </c>
      <c r="Y36" s="117" t="s">
        <v>2450</v>
      </c>
      <c r="Z36" s="118" t="s">
        <v>1572</v>
      </c>
      <c r="AA36" s="117" t="s">
        <v>2312</v>
      </c>
      <c r="AB36" s="118" t="s">
        <v>716</v>
      </c>
      <c r="AC36" s="118" t="s">
        <v>2451</v>
      </c>
      <c r="AD36" s="180" t="s">
        <v>1147</v>
      </c>
      <c r="AE36" s="118" t="s">
        <v>968</v>
      </c>
      <c r="AF36" s="118" t="s">
        <v>2452</v>
      </c>
      <c r="AG36" s="118" t="s">
        <v>2453</v>
      </c>
      <c r="AH36" s="117" t="s">
        <v>2136</v>
      </c>
      <c r="AI36" s="118" t="s">
        <v>989</v>
      </c>
      <c r="AJ36" s="118" t="s">
        <v>2454</v>
      </c>
      <c r="AK36" s="115"/>
      <c r="AL36" s="121" t="s">
        <v>2455</v>
      </c>
      <c r="AM36" s="121" t="s">
        <v>2456</v>
      </c>
      <c r="AN36" s="218" t="s">
        <v>2457</v>
      </c>
      <c r="AO36" s="218" t="s">
        <v>2458</v>
      </c>
      <c r="AP36" s="218" t="s">
        <v>1754</v>
      </c>
      <c r="AQ36" s="218"/>
      <c r="AR36" s="218" t="s">
        <v>2459</v>
      </c>
      <c r="AS36" s="218" t="s">
        <v>2460</v>
      </c>
      <c r="AT36" s="218" t="s">
        <v>2461</v>
      </c>
      <c r="AU36" s="218" t="s">
        <v>2162</v>
      </c>
      <c r="AV36" s="121" t="s">
        <v>2462</v>
      </c>
      <c r="AW36" s="121" t="s">
        <v>2463</v>
      </c>
      <c r="AX36" s="218" t="s">
        <v>2464</v>
      </c>
      <c r="AY36" s="218" t="s">
        <v>2465</v>
      </c>
      <c r="AZ36" s="125"/>
      <c r="BA36" s="126" t="s">
        <v>2466</v>
      </c>
      <c r="BB36" s="126" t="s">
        <v>1516</v>
      </c>
      <c r="BC36" s="126" t="s">
        <v>1091</v>
      </c>
      <c r="BD36" s="132" t="s">
        <v>2467</v>
      </c>
      <c r="BE36" s="132" t="s">
        <v>2468</v>
      </c>
      <c r="BF36" s="132" t="s">
        <v>2469</v>
      </c>
      <c r="BG36" s="126" t="s">
        <v>2470</v>
      </c>
      <c r="BH36" s="132" t="s">
        <v>2471</v>
      </c>
      <c r="BI36" s="206" t="s">
        <v>2472</v>
      </c>
      <c r="BJ36" s="132" t="s">
        <v>2473</v>
      </c>
      <c r="BK36" s="132" t="s">
        <v>1406</v>
      </c>
      <c r="BL36" s="132" t="s">
        <v>2474</v>
      </c>
      <c r="BM36" s="132" t="s">
        <v>616</v>
      </c>
      <c r="BN36" s="132" t="s">
        <v>2475</v>
      </c>
      <c r="BO36" s="132" t="s">
        <v>2476</v>
      </c>
      <c r="BP36" s="125"/>
      <c r="BQ36" s="134" t="s">
        <v>2477</v>
      </c>
      <c r="BR36" s="134" t="s">
        <v>2478</v>
      </c>
      <c r="BS36" s="138" t="s">
        <v>2479</v>
      </c>
      <c r="BT36" s="134" t="s">
        <v>1277</v>
      </c>
      <c r="BU36" s="134" t="s">
        <v>2480</v>
      </c>
      <c r="BV36" s="138" t="s">
        <v>971</v>
      </c>
      <c r="BW36" s="134" t="s">
        <v>2481</v>
      </c>
      <c r="BX36" s="138" t="s">
        <v>2482</v>
      </c>
      <c r="BY36" s="138" t="s">
        <v>2482</v>
      </c>
      <c r="BZ36" s="134" t="s">
        <v>977</v>
      </c>
      <c r="CA36" s="138" t="s">
        <v>2483</v>
      </c>
      <c r="CB36" s="138" t="s">
        <v>2484</v>
      </c>
      <c r="CC36" s="138" t="s">
        <v>2485</v>
      </c>
      <c r="CD36" s="138" t="s">
        <v>2486</v>
      </c>
      <c r="CE36" s="138"/>
      <c r="CF36" s="285" t="s">
        <v>1173</v>
      </c>
      <c r="CG36" s="285" t="s">
        <v>2487</v>
      </c>
      <c r="CH36" s="139" t="s">
        <v>2488</v>
      </c>
      <c r="CI36" s="285" t="s">
        <v>2489</v>
      </c>
      <c r="CJ36" s="285" t="s">
        <v>2490</v>
      </c>
      <c r="CK36" s="139" t="s">
        <v>2491</v>
      </c>
      <c r="CL36" s="285" t="s">
        <v>1641</v>
      </c>
      <c r="CM36" s="285" t="s">
        <v>2492</v>
      </c>
      <c r="CN36" s="139" t="s">
        <v>2493</v>
      </c>
      <c r="CO36" s="139" t="s">
        <v>2494</v>
      </c>
      <c r="CP36" s="139" t="s">
        <v>1976</v>
      </c>
      <c r="CQ36" s="285" t="s">
        <v>2495</v>
      </c>
      <c r="CR36" s="285" t="s">
        <v>2496</v>
      </c>
      <c r="CS36" s="144"/>
      <c r="CT36" s="225" t="str">
        <f>HYPERLINK("https://www.youtube.com/watch?v=parV2KwURTw","43.36")</f>
        <v>43.36</v>
      </c>
      <c r="CU36" s="145" t="s">
        <v>2497</v>
      </c>
      <c r="CV36" s="225" t="str">
        <f>HYPERLINK("https://www.youtube.com/watch?v=BQJxGC6nKKs","30.18")</f>
        <v>30.18</v>
      </c>
      <c r="CW36" s="149" t="s">
        <v>2498</v>
      </c>
      <c r="CX36" s="145" t="s">
        <v>2499</v>
      </c>
      <c r="CY36" s="145" t="s">
        <v>2500</v>
      </c>
      <c r="CZ36" s="149" t="s">
        <v>1651</v>
      </c>
      <c r="DA36" s="149" t="s">
        <v>2501</v>
      </c>
      <c r="DB36" s="149" t="s">
        <v>2502</v>
      </c>
      <c r="DC36" s="149" t="s">
        <v>208</v>
      </c>
      <c r="DD36" s="149" t="s">
        <v>608</v>
      </c>
      <c r="DE36" s="149" t="s">
        <v>2503</v>
      </c>
      <c r="DF36" s="149"/>
      <c r="DG36" s="150" t="s">
        <v>2504</v>
      </c>
      <c r="DH36" s="152" t="str">
        <f>HYPERLINK("https://www.youtube.com/watch?v=tvfpeUyMNms","1:33.18")</f>
        <v>1:33.18</v>
      </c>
      <c r="DI36" s="150" t="s">
        <v>2505</v>
      </c>
      <c r="DJ36" s="150" t="s">
        <v>2506</v>
      </c>
      <c r="DK36" s="150" t="s">
        <v>504</v>
      </c>
      <c r="DL36" s="227" t="s">
        <v>2507</v>
      </c>
      <c r="DM36" s="150" t="s">
        <v>2084</v>
      </c>
      <c r="DN36" s="150" t="s">
        <v>2508</v>
      </c>
      <c r="DO36" s="150" t="s">
        <v>2509</v>
      </c>
      <c r="DP36" s="227" t="s">
        <v>795</v>
      </c>
      <c r="DQ36" s="150" t="s">
        <v>277</v>
      </c>
      <c r="DR36" s="150" t="s">
        <v>2510</v>
      </c>
      <c r="DS36" s="150" t="s">
        <v>2511</v>
      </c>
      <c r="DT36" s="150" t="s">
        <v>2512</v>
      </c>
      <c r="DU36" s="150" t="s">
        <v>2513</v>
      </c>
      <c r="DV36" s="150" t="s">
        <v>2514</v>
      </c>
      <c r="DW36" s="150" t="s">
        <v>301</v>
      </c>
      <c r="DX36" s="227" t="s">
        <v>2515</v>
      </c>
      <c r="DY36" s="227" t="s">
        <v>1274</v>
      </c>
      <c r="DZ36" s="150" t="s">
        <v>2516</v>
      </c>
      <c r="EA36" s="150" t="s">
        <v>2140</v>
      </c>
      <c r="EB36" s="293" t="s">
        <v>2517</v>
      </c>
    </row>
    <row r="37" ht="15.75" customHeight="1">
      <c r="A37" s="294" t="s">
        <v>2518</v>
      </c>
      <c r="B37" s="83" t="s">
        <v>2519</v>
      </c>
      <c r="C37" s="84" t="s">
        <v>1283</v>
      </c>
      <c r="D37" s="85" t="s">
        <v>1283</v>
      </c>
      <c r="E37" s="86" t="s">
        <v>1283</v>
      </c>
      <c r="F37" s="87" t="s">
        <v>220</v>
      </c>
      <c r="G37" s="83" t="s">
        <v>2520</v>
      </c>
      <c r="H37" s="200" t="s">
        <v>234</v>
      </c>
      <c r="I37" s="91" t="s">
        <v>2521</v>
      </c>
      <c r="J37" s="200" t="s">
        <v>2522</v>
      </c>
      <c r="K37" s="200" t="s">
        <v>2305</v>
      </c>
      <c r="L37" s="200" t="s">
        <v>2523</v>
      </c>
      <c r="M37" s="91" t="s">
        <v>2524</v>
      </c>
      <c r="N37" s="200" t="s">
        <v>2525</v>
      </c>
      <c r="O37" s="200" t="s">
        <v>2526</v>
      </c>
      <c r="P37" s="200" t="s">
        <v>2527</v>
      </c>
      <c r="Q37" s="212"/>
      <c r="R37" s="212"/>
      <c r="S37" s="212"/>
      <c r="T37" s="212"/>
      <c r="U37" s="212"/>
      <c r="V37" s="212"/>
      <c r="W37" s="115"/>
      <c r="X37" s="200" t="s">
        <v>2528</v>
      </c>
      <c r="Y37" s="200" t="s">
        <v>2529</v>
      </c>
      <c r="Z37" s="200" t="s">
        <v>1209</v>
      </c>
      <c r="AA37" s="200" t="s">
        <v>2530</v>
      </c>
      <c r="AB37" s="200" t="s">
        <v>2531</v>
      </c>
      <c r="AC37" s="91" t="s">
        <v>2532</v>
      </c>
      <c r="AD37" s="200" t="s">
        <v>2533</v>
      </c>
      <c r="AE37" s="200" t="s">
        <v>1047</v>
      </c>
      <c r="AF37" s="200" t="s">
        <v>2251</v>
      </c>
      <c r="AG37" s="200" t="s">
        <v>2534</v>
      </c>
      <c r="AH37" s="212"/>
      <c r="AI37" s="200" t="s">
        <v>671</v>
      </c>
      <c r="AJ37" s="200" t="s">
        <v>2535</v>
      </c>
      <c r="AK37" s="115"/>
      <c r="AL37" s="212"/>
      <c r="AM37" s="212"/>
      <c r="AN37" s="212"/>
      <c r="AO37" s="212"/>
      <c r="AP37" s="212"/>
      <c r="AQ37" s="212"/>
      <c r="AR37" s="212"/>
      <c r="AS37" s="212"/>
      <c r="AT37" s="200" t="s">
        <v>2536</v>
      </c>
      <c r="AU37" s="200" t="s">
        <v>569</v>
      </c>
      <c r="AV37" s="212"/>
      <c r="AW37" s="212"/>
      <c r="AX37" s="212"/>
      <c r="AY37" s="212"/>
      <c r="AZ37" s="115"/>
      <c r="BA37" s="91" t="s">
        <v>2537</v>
      </c>
      <c r="BB37" s="200" t="s">
        <v>1401</v>
      </c>
      <c r="BC37" s="200" t="s">
        <v>2538</v>
      </c>
      <c r="BD37" s="200" t="s">
        <v>2539</v>
      </c>
      <c r="BE37" s="91" t="s">
        <v>933</v>
      </c>
      <c r="BF37" s="212"/>
      <c r="BG37" s="212"/>
      <c r="BH37" s="200" t="s">
        <v>1619</v>
      </c>
      <c r="BI37" s="91" t="s">
        <v>2540</v>
      </c>
      <c r="BJ37" s="200" t="s">
        <v>2541</v>
      </c>
      <c r="BK37" s="200" t="s">
        <v>2542</v>
      </c>
      <c r="BL37" s="212"/>
      <c r="BM37" s="212"/>
      <c r="BN37" s="212"/>
      <c r="BO37" s="212"/>
      <c r="BP37" s="115"/>
      <c r="BQ37" s="200" t="s">
        <v>2543</v>
      </c>
      <c r="BR37" s="200" t="s">
        <v>686</v>
      </c>
      <c r="BS37" s="200" t="s">
        <v>2544</v>
      </c>
      <c r="BT37" s="200" t="s">
        <v>2545</v>
      </c>
      <c r="BU37" s="200" t="s">
        <v>449</v>
      </c>
      <c r="BV37" s="91" t="s">
        <v>2546</v>
      </c>
      <c r="BW37" s="200" t="s">
        <v>2547</v>
      </c>
      <c r="BX37" s="200" t="s">
        <v>2548</v>
      </c>
      <c r="BY37" s="212"/>
      <c r="BZ37" s="200" t="s">
        <v>201</v>
      </c>
      <c r="CA37" s="212"/>
      <c r="CB37" s="212"/>
      <c r="CC37" s="212"/>
      <c r="CD37" s="212"/>
      <c r="CE37" s="212"/>
      <c r="CF37" s="200" t="s">
        <v>2262</v>
      </c>
      <c r="CG37" s="200" t="s">
        <v>1984</v>
      </c>
      <c r="CH37" s="200" t="s">
        <v>2549</v>
      </c>
      <c r="CI37" s="91" t="s">
        <v>2550</v>
      </c>
      <c r="CJ37" s="200" t="s">
        <v>692</v>
      </c>
      <c r="CK37" s="200" t="s">
        <v>2551</v>
      </c>
      <c r="CL37" s="200" t="s">
        <v>2552</v>
      </c>
      <c r="CM37" s="200" t="s">
        <v>1717</v>
      </c>
      <c r="CN37" s="212"/>
      <c r="CO37" s="212"/>
      <c r="CP37" s="212"/>
      <c r="CQ37" s="212"/>
      <c r="CR37" s="212"/>
      <c r="CS37" s="144"/>
      <c r="CT37" s="91" t="s">
        <v>2553</v>
      </c>
      <c r="CU37" s="200" t="s">
        <v>2554</v>
      </c>
      <c r="CV37" s="200" t="s">
        <v>2555</v>
      </c>
      <c r="CW37" s="200" t="s">
        <v>1258</v>
      </c>
      <c r="CX37" s="200" t="s">
        <v>1348</v>
      </c>
      <c r="CY37" s="200" t="s">
        <v>2556</v>
      </c>
      <c r="CZ37" s="200" t="s">
        <v>440</v>
      </c>
      <c r="DA37" s="200" t="s">
        <v>357</v>
      </c>
      <c r="DB37" s="212"/>
      <c r="DC37" s="212"/>
      <c r="DD37" s="212"/>
      <c r="DE37" s="212"/>
      <c r="DF37" s="212"/>
      <c r="DG37" s="200" t="s">
        <v>662</v>
      </c>
      <c r="DH37" s="295"/>
      <c r="DI37" s="295"/>
      <c r="DJ37" s="295"/>
      <c r="DK37" s="212"/>
      <c r="DL37" s="295"/>
      <c r="DM37" s="212"/>
      <c r="DN37" s="212"/>
      <c r="DO37" s="212"/>
      <c r="DP37" s="200" t="s">
        <v>2557</v>
      </c>
      <c r="DQ37" s="200" t="s">
        <v>2558</v>
      </c>
      <c r="DR37" s="212"/>
      <c r="DS37" s="212"/>
      <c r="DT37" s="212"/>
      <c r="DU37" s="212"/>
      <c r="DV37" s="212"/>
      <c r="DW37" s="212"/>
      <c r="DX37" s="212"/>
      <c r="DY37" s="200" t="s">
        <v>1364</v>
      </c>
      <c r="DZ37" s="212"/>
      <c r="EA37" s="212"/>
      <c r="EB37" s="251"/>
    </row>
    <row r="38">
      <c r="A38" s="391" t="s">
        <v>2559</v>
      </c>
      <c r="B38" s="105" t="s">
        <v>2560</v>
      </c>
      <c r="C38" s="106" t="s">
        <v>1283</v>
      </c>
      <c r="D38" s="107" t="s">
        <v>721</v>
      </c>
      <c r="E38" s="108" t="s">
        <v>1283</v>
      </c>
      <c r="F38" s="109" t="s">
        <v>219</v>
      </c>
      <c r="G38" s="105" t="s">
        <v>1285</v>
      </c>
      <c r="H38" s="392" t="s">
        <v>2561</v>
      </c>
      <c r="I38" s="392" t="s">
        <v>2562</v>
      </c>
      <c r="J38" s="392" t="s">
        <v>2392</v>
      </c>
      <c r="K38" s="392" t="s">
        <v>2305</v>
      </c>
      <c r="L38" s="392" t="s">
        <v>153</v>
      </c>
      <c r="M38" s="392" t="s">
        <v>2563</v>
      </c>
      <c r="N38" s="392" t="s">
        <v>2564</v>
      </c>
      <c r="O38" s="392" t="s">
        <v>2565</v>
      </c>
      <c r="P38" s="393" t="s">
        <v>230</v>
      </c>
      <c r="Q38" s="392"/>
      <c r="R38" s="392"/>
      <c r="S38" s="392"/>
      <c r="T38" s="392"/>
      <c r="U38" s="392"/>
      <c r="V38" s="392"/>
      <c r="W38" s="313"/>
      <c r="X38" s="394" t="s">
        <v>2566</v>
      </c>
      <c r="Y38" s="395" t="s">
        <v>1595</v>
      </c>
      <c r="Z38" s="395" t="s">
        <v>739</v>
      </c>
      <c r="AA38" s="394" t="s">
        <v>2567</v>
      </c>
      <c r="AB38" s="394" t="s">
        <v>2568</v>
      </c>
      <c r="AC38" s="394" t="s">
        <v>2569</v>
      </c>
      <c r="AD38" s="394"/>
      <c r="AE38" s="394" t="s">
        <v>2570</v>
      </c>
      <c r="AF38" s="394" t="s">
        <v>122</v>
      </c>
      <c r="AG38" s="394"/>
      <c r="AH38" s="394"/>
      <c r="AI38" s="394"/>
      <c r="AJ38" s="394"/>
      <c r="AK38" s="313"/>
      <c r="AL38" s="396" t="s">
        <v>2571</v>
      </c>
      <c r="AM38" s="396" t="s">
        <v>2501</v>
      </c>
      <c r="AN38" s="396"/>
      <c r="AO38" s="396"/>
      <c r="AP38" s="396"/>
      <c r="AQ38" s="396"/>
      <c r="AR38" s="396"/>
      <c r="AS38" s="396"/>
      <c r="AT38" s="396" t="s">
        <v>2572</v>
      </c>
      <c r="AU38" s="397" t="s">
        <v>365</v>
      </c>
      <c r="AV38" s="396"/>
      <c r="AW38" s="396"/>
      <c r="AX38" s="396" t="s">
        <v>2573</v>
      </c>
      <c r="AY38" s="396"/>
      <c r="AZ38" s="313"/>
      <c r="BA38" s="398" t="s">
        <v>586</v>
      </c>
      <c r="BB38" s="398" t="s">
        <v>2574</v>
      </c>
      <c r="BC38" s="399" t="s">
        <v>143</v>
      </c>
      <c r="BD38" s="399" t="s">
        <v>2575</v>
      </c>
      <c r="BE38" s="398" t="s">
        <v>1437</v>
      </c>
      <c r="BF38" s="398" t="s">
        <v>1892</v>
      </c>
      <c r="BG38" s="398"/>
      <c r="BH38" s="398" t="s">
        <v>1619</v>
      </c>
      <c r="BI38" s="398"/>
      <c r="BJ38" s="398" t="s">
        <v>2576</v>
      </c>
      <c r="BK38" s="398" t="s">
        <v>2577</v>
      </c>
      <c r="BL38" s="398"/>
      <c r="BM38" s="399" t="s">
        <v>1892</v>
      </c>
      <c r="BN38" s="398"/>
      <c r="BO38" s="398"/>
      <c r="BP38" s="313"/>
      <c r="BQ38" s="400"/>
      <c r="BR38" s="400" t="s">
        <v>2264</v>
      </c>
      <c r="BS38" s="400" t="s">
        <v>2578</v>
      </c>
      <c r="BT38" s="400" t="s">
        <v>2579</v>
      </c>
      <c r="BU38" s="400" t="s">
        <v>1618</v>
      </c>
      <c r="BV38" s="400" t="s">
        <v>2580</v>
      </c>
      <c r="BW38" s="400" t="s">
        <v>612</v>
      </c>
      <c r="BX38" s="400" t="s">
        <v>2581</v>
      </c>
      <c r="BY38" s="400" t="s">
        <v>2582</v>
      </c>
      <c r="BZ38" s="400" t="s">
        <v>1024</v>
      </c>
      <c r="CA38" s="400"/>
      <c r="CB38" s="400"/>
      <c r="CC38" s="400"/>
      <c r="CD38" s="400"/>
      <c r="CE38" s="400"/>
      <c r="CF38" s="401" t="s">
        <v>2583</v>
      </c>
      <c r="CG38" s="402" t="s">
        <v>136</v>
      </c>
      <c r="CH38" s="401" t="s">
        <v>2584</v>
      </c>
      <c r="CI38" s="401" t="s">
        <v>2585</v>
      </c>
      <c r="CJ38" s="401"/>
      <c r="CK38" s="401" t="s">
        <v>2348</v>
      </c>
      <c r="CL38" s="401" t="s">
        <v>2288</v>
      </c>
      <c r="CM38" s="403" t="s">
        <v>2586</v>
      </c>
      <c r="CN38" s="401"/>
      <c r="CO38" s="401" t="s">
        <v>2587</v>
      </c>
      <c r="CP38" s="401"/>
      <c r="CQ38" s="401" t="s">
        <v>2588</v>
      </c>
      <c r="CR38" s="401"/>
      <c r="CS38" s="315"/>
      <c r="CT38" s="404" t="s">
        <v>2589</v>
      </c>
      <c r="CU38" s="404" t="s">
        <v>1791</v>
      </c>
      <c r="CV38" s="405" t="s">
        <v>1844</v>
      </c>
      <c r="CW38" s="404" t="s">
        <v>2286</v>
      </c>
      <c r="CX38" s="404"/>
      <c r="CY38" s="404"/>
      <c r="CZ38" s="406" t="s">
        <v>2590</v>
      </c>
      <c r="DA38" s="404" t="s">
        <v>2572</v>
      </c>
      <c r="DB38" s="404"/>
      <c r="DC38" s="404"/>
      <c r="DD38" s="404"/>
      <c r="DE38" s="404"/>
      <c r="DF38" s="404"/>
      <c r="DG38" s="407"/>
      <c r="DH38" s="407"/>
      <c r="DI38" s="407"/>
      <c r="DJ38" s="407"/>
      <c r="DK38" s="407" t="s">
        <v>2591</v>
      </c>
      <c r="DL38" s="407" t="s">
        <v>1048</v>
      </c>
      <c r="DM38" s="407" t="s">
        <v>2592</v>
      </c>
      <c r="DN38" s="407" t="s">
        <v>2593</v>
      </c>
      <c r="DO38" s="407"/>
      <c r="DP38" s="407" t="s">
        <v>2594</v>
      </c>
      <c r="DQ38" s="407"/>
      <c r="DR38" s="407" t="s">
        <v>650</v>
      </c>
      <c r="DS38" s="407"/>
      <c r="DT38" s="407"/>
      <c r="DU38" s="407" t="s">
        <v>2595</v>
      </c>
      <c r="DV38" s="407"/>
      <c r="DW38" s="407"/>
      <c r="DX38" s="408" t="s">
        <v>1015</v>
      </c>
      <c r="DY38" s="407"/>
      <c r="DZ38" s="407"/>
      <c r="EA38" s="407" t="s">
        <v>2596</v>
      </c>
      <c r="EB38" s="407" t="s">
        <v>2597</v>
      </c>
    </row>
    <row r="39" ht="15.75" customHeight="1">
      <c r="A39" s="294" t="s">
        <v>2598</v>
      </c>
      <c r="B39" s="83" t="s">
        <v>2599</v>
      </c>
      <c r="C39" s="84" t="s">
        <v>1283</v>
      </c>
      <c r="D39" s="85" t="s">
        <v>1283</v>
      </c>
      <c r="E39" s="86" t="s">
        <v>1283</v>
      </c>
      <c r="F39" s="87" t="s">
        <v>1585</v>
      </c>
      <c r="G39" s="83" t="s">
        <v>900</v>
      </c>
      <c r="H39" s="230" t="s">
        <v>2600</v>
      </c>
      <c r="I39" s="230" t="s">
        <v>100</v>
      </c>
      <c r="J39" s="231" t="s">
        <v>2601</v>
      </c>
      <c r="K39" s="231" t="s">
        <v>1590</v>
      </c>
      <c r="L39" s="231" t="s">
        <v>1570</v>
      </c>
      <c r="M39" s="230" t="s">
        <v>2602</v>
      </c>
      <c r="N39" s="230" t="s">
        <v>2603</v>
      </c>
      <c r="O39" s="230" t="s">
        <v>2604</v>
      </c>
      <c r="P39" s="230" t="s">
        <v>2605</v>
      </c>
      <c r="Q39" s="212"/>
      <c r="R39" s="212"/>
      <c r="S39" s="230" t="s">
        <v>1484</v>
      </c>
      <c r="T39" s="230" t="s">
        <v>2606</v>
      </c>
      <c r="U39" s="212"/>
      <c r="V39" s="212"/>
      <c r="W39" s="115"/>
      <c r="X39" s="230" t="s">
        <v>2607</v>
      </c>
      <c r="Y39" s="230" t="s">
        <v>2529</v>
      </c>
      <c r="Z39" s="230" t="s">
        <v>2608</v>
      </c>
      <c r="AA39" s="231" t="s">
        <v>867</v>
      </c>
      <c r="AB39" s="231" t="s">
        <v>2531</v>
      </c>
      <c r="AC39" s="230" t="s">
        <v>2609</v>
      </c>
      <c r="AD39" s="230" t="s">
        <v>2610</v>
      </c>
      <c r="AE39" s="230" t="s">
        <v>2611</v>
      </c>
      <c r="AF39" s="230" t="s">
        <v>2612</v>
      </c>
      <c r="AG39" s="230" t="s">
        <v>2613</v>
      </c>
      <c r="AH39" s="212"/>
      <c r="AI39" s="212"/>
      <c r="AJ39" s="212"/>
      <c r="AK39" s="115"/>
      <c r="AL39" s="230" t="s">
        <v>2614</v>
      </c>
      <c r="AM39" s="230" t="s">
        <v>2615</v>
      </c>
      <c r="AN39" s="230" t="s">
        <v>2616</v>
      </c>
      <c r="AO39" s="230" t="s">
        <v>2617</v>
      </c>
      <c r="AP39" s="230" t="s">
        <v>2618</v>
      </c>
      <c r="AQ39" s="230"/>
      <c r="AR39" s="230" t="s">
        <v>291</v>
      </c>
      <c r="AS39" s="212"/>
      <c r="AT39" s="230" t="s">
        <v>2508</v>
      </c>
      <c r="AU39" s="231" t="s">
        <v>2619</v>
      </c>
      <c r="AV39" s="230" t="s">
        <v>2423</v>
      </c>
      <c r="AW39" s="212"/>
      <c r="AX39" s="230" t="s">
        <v>2620</v>
      </c>
      <c r="AY39" s="212"/>
      <c r="AZ39" s="115"/>
      <c r="BA39" s="230" t="s">
        <v>2621</v>
      </c>
      <c r="BB39" s="230" t="s">
        <v>2622</v>
      </c>
      <c r="BC39" s="230" t="s">
        <v>2623</v>
      </c>
      <c r="BD39" s="231" t="s">
        <v>2624</v>
      </c>
      <c r="BE39" s="230" t="s">
        <v>2625</v>
      </c>
      <c r="BF39" s="230" t="s">
        <v>2537</v>
      </c>
      <c r="BG39" s="230" t="s">
        <v>2626</v>
      </c>
      <c r="BH39" s="230" t="s">
        <v>1114</v>
      </c>
      <c r="BI39" s="230" t="s">
        <v>2627</v>
      </c>
      <c r="BJ39" s="230"/>
      <c r="BK39" s="230" t="s">
        <v>2628</v>
      </c>
      <c r="BL39" s="212"/>
      <c r="BM39" s="230" t="s">
        <v>366</v>
      </c>
      <c r="BN39" s="230" t="s">
        <v>2078</v>
      </c>
      <c r="BO39" s="212"/>
      <c r="BP39" s="115"/>
      <c r="BQ39" s="200"/>
      <c r="BR39" s="230" t="s">
        <v>2629</v>
      </c>
      <c r="BS39" s="230" t="s">
        <v>1413</v>
      </c>
      <c r="BT39" s="230" t="s">
        <v>2630</v>
      </c>
      <c r="BU39" s="230" t="s">
        <v>2631</v>
      </c>
      <c r="BV39" s="231" t="s">
        <v>2632</v>
      </c>
      <c r="BW39" s="230" t="s">
        <v>2633</v>
      </c>
      <c r="BX39" s="231" t="s">
        <v>2634</v>
      </c>
      <c r="BY39" s="212"/>
      <c r="BZ39" s="230" t="s">
        <v>897</v>
      </c>
      <c r="CA39" s="230" t="s">
        <v>2635</v>
      </c>
      <c r="CB39" s="230" t="s">
        <v>2636</v>
      </c>
      <c r="CC39" s="230" t="s">
        <v>2637</v>
      </c>
      <c r="CD39" s="212"/>
      <c r="CE39" s="212"/>
      <c r="CF39" s="90" t="str">
        <f>HYPERLINK("https://clips.twitch.tv/KawaiiRacySwordPeoplesChamp","53.72")</f>
        <v>53.72</v>
      </c>
      <c r="CG39" s="230" t="s">
        <v>2334</v>
      </c>
      <c r="CH39" s="230" t="s">
        <v>2638</v>
      </c>
      <c r="CI39" s="230" t="s">
        <v>2639</v>
      </c>
      <c r="CJ39" s="230" t="s">
        <v>2640</v>
      </c>
      <c r="CK39" s="409" t="s">
        <v>2641</v>
      </c>
      <c r="CL39" s="231" t="s">
        <v>2050</v>
      </c>
      <c r="CM39" s="230" t="s">
        <v>2432</v>
      </c>
      <c r="CN39" s="212"/>
      <c r="CO39" s="230" t="s">
        <v>1253</v>
      </c>
      <c r="CP39" s="230"/>
      <c r="CQ39" s="230" t="s">
        <v>2642</v>
      </c>
      <c r="CR39" s="212"/>
      <c r="CS39" s="144"/>
      <c r="CT39" s="230" t="s">
        <v>2643</v>
      </c>
      <c r="CU39" s="230" t="s">
        <v>2644</v>
      </c>
      <c r="CV39" s="230" t="s">
        <v>2645</v>
      </c>
      <c r="CW39" s="230" t="s">
        <v>2646</v>
      </c>
      <c r="CX39" s="230" t="s">
        <v>2647</v>
      </c>
      <c r="CY39" s="230" t="s">
        <v>2648</v>
      </c>
      <c r="CZ39" s="252" t="s">
        <v>1044</v>
      </c>
      <c r="DA39" s="230" t="s">
        <v>1000</v>
      </c>
      <c r="DB39" s="230" t="s">
        <v>2649</v>
      </c>
      <c r="DC39" s="212"/>
      <c r="DD39" s="212"/>
      <c r="DE39" s="212"/>
      <c r="DF39" s="212"/>
      <c r="DG39" s="212"/>
      <c r="DH39" s="212"/>
      <c r="DI39" s="212"/>
      <c r="DJ39" s="230"/>
      <c r="DK39" s="230" t="s">
        <v>2650</v>
      </c>
      <c r="DL39" s="230" t="s">
        <v>2651</v>
      </c>
      <c r="DM39" s="230" t="s">
        <v>2225</v>
      </c>
      <c r="DN39" s="230" t="s">
        <v>2652</v>
      </c>
      <c r="DO39" s="230" t="s">
        <v>2114</v>
      </c>
      <c r="DP39" s="230" t="s">
        <v>2653</v>
      </c>
      <c r="DQ39" s="230"/>
      <c r="DR39" s="230" t="s">
        <v>1464</v>
      </c>
      <c r="DS39" s="230" t="s">
        <v>2654</v>
      </c>
      <c r="DT39" s="230" t="s">
        <v>2655</v>
      </c>
      <c r="DU39" s="230" t="s">
        <v>2026</v>
      </c>
      <c r="DV39" s="230" t="s">
        <v>2656</v>
      </c>
      <c r="DW39" s="230" t="s">
        <v>2657</v>
      </c>
      <c r="DX39" s="212"/>
      <c r="DY39" s="230" t="s">
        <v>2221</v>
      </c>
      <c r="DZ39" s="230" t="s">
        <v>2658</v>
      </c>
      <c r="EA39" s="230" t="s">
        <v>2386</v>
      </c>
      <c r="EB39" s="251" t="s">
        <v>2659</v>
      </c>
    </row>
    <row r="40" ht="15.75" customHeight="1">
      <c r="A40" s="410" t="s">
        <v>2660</v>
      </c>
      <c r="B40" s="105" t="s">
        <v>2661</v>
      </c>
      <c r="C40" s="106" t="s">
        <v>1585</v>
      </c>
      <c r="D40" s="107" t="s">
        <v>815</v>
      </c>
      <c r="E40" s="108" t="s">
        <v>1585</v>
      </c>
      <c r="F40" s="109" t="s">
        <v>2662</v>
      </c>
      <c r="G40" s="105" t="s">
        <v>2663</v>
      </c>
      <c r="H40" s="110" t="s">
        <v>2664</v>
      </c>
      <c r="I40" s="112" t="s">
        <v>2665</v>
      </c>
      <c r="J40" s="110" t="s">
        <v>2666</v>
      </c>
      <c r="K40" s="112" t="s">
        <v>2305</v>
      </c>
      <c r="L40" s="110" t="s">
        <v>2667</v>
      </c>
      <c r="M40" s="112" t="s">
        <v>2668</v>
      </c>
      <c r="N40" s="110" t="s">
        <v>105</v>
      </c>
      <c r="O40" s="110" t="s">
        <v>2669</v>
      </c>
      <c r="P40" s="110" t="s">
        <v>1078</v>
      </c>
      <c r="Q40" s="112" t="str">
        <f>HYPERLINK("https://twitter.com/Qbe_Root/status/1254604046691860480","1:09.56")</f>
        <v>1:09.56</v>
      </c>
      <c r="R40" s="179"/>
      <c r="S40" s="110" t="s">
        <v>2670</v>
      </c>
      <c r="T40" s="179"/>
      <c r="U40" s="110" t="s">
        <v>2671</v>
      </c>
      <c r="V40" s="178" t="s">
        <v>2672</v>
      </c>
      <c r="W40" s="115"/>
      <c r="X40" s="180" t="s">
        <v>2673</v>
      </c>
      <c r="Y40" s="180" t="s">
        <v>1299</v>
      </c>
      <c r="Z40" s="117" t="s">
        <v>2217</v>
      </c>
      <c r="AA40" s="117" t="s">
        <v>2674</v>
      </c>
      <c r="AB40" s="117" t="s">
        <v>1472</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7" t="str">
        <f>HYPERLINK("https://twitter.com/Qbe_Root/status/1121081195205410816","19.98")</f>
        <v>19.98</v>
      </c>
      <c r="AN40" s="218" t="s">
        <v>2680</v>
      </c>
      <c r="AO40" s="218" t="s">
        <v>2681</v>
      </c>
      <c r="AP40" s="218" t="s">
        <v>2682</v>
      </c>
      <c r="AQ40" s="218"/>
      <c r="AR40" s="217" t="str">
        <f>HYPERLINK("https://twitter.com/Qbe_Root/status/1252284526044368897","8.94")</f>
        <v>8.94</v>
      </c>
      <c r="AS40" s="218" t="s">
        <v>2683</v>
      </c>
      <c r="AT40" s="218" t="s">
        <v>2684</v>
      </c>
      <c r="AU40" s="217" t="s">
        <v>2685</v>
      </c>
      <c r="AV40" s="121" t="s">
        <v>314</v>
      </c>
      <c r="AW40" s="238"/>
      <c r="AX40" s="218" t="s">
        <v>2686</v>
      </c>
      <c r="AY40" s="238"/>
      <c r="AZ40" s="115"/>
      <c r="BA40" s="130" t="s">
        <v>2687</v>
      </c>
      <c r="BB40" s="126" t="s">
        <v>571</v>
      </c>
      <c r="BC40" s="126" t="s">
        <v>2688</v>
      </c>
      <c r="BD40" s="126" t="s">
        <v>2689</v>
      </c>
      <c r="BE40" s="126" t="s">
        <v>2690</v>
      </c>
      <c r="BF40" s="126" t="s">
        <v>2691</v>
      </c>
      <c r="BG40" s="132" t="s">
        <v>2692</v>
      </c>
      <c r="BH40" s="126" t="s">
        <v>2168</v>
      </c>
      <c r="BI40" s="127" t="s">
        <v>2693</v>
      </c>
      <c r="BJ40" s="411"/>
      <c r="BK40" s="126" t="s">
        <v>1908</v>
      </c>
      <c r="BL40" s="126" t="s">
        <v>2694</v>
      </c>
      <c r="BM40" s="132" t="s">
        <v>2695</v>
      </c>
      <c r="BN40" s="132" t="s">
        <v>2696</v>
      </c>
      <c r="BO40" s="206"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836</v>
      </c>
      <c r="CC40" s="138" t="s">
        <v>2704</v>
      </c>
      <c r="CD40" s="242"/>
      <c r="CE40" s="242"/>
      <c r="CF40" s="139" t="s">
        <v>2705</v>
      </c>
      <c r="CG40" s="139" t="s">
        <v>693</v>
      </c>
      <c r="CH40" s="285" t="s">
        <v>2706</v>
      </c>
      <c r="CI40" s="139" t="s">
        <v>2707</v>
      </c>
      <c r="CJ40" s="193" t="s">
        <v>2708</v>
      </c>
      <c r="CK40" s="139" t="s">
        <v>1140</v>
      </c>
      <c r="CL40" s="139" t="s">
        <v>2248</v>
      </c>
      <c r="CM40" s="139" t="s">
        <v>1862</v>
      </c>
      <c r="CN40" s="195"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12" t="str">
        <f>HYPERLINK("https://twitter.com/Qbe_Root/status/1400138849058275330", "1:53.21")</f>
        <v>1:53.21</v>
      </c>
      <c r="DC40" s="383" t="s">
        <v>2717</v>
      </c>
      <c r="DD40" s="145" t="s">
        <v>2718</v>
      </c>
      <c r="DE40" s="288" t="s">
        <v>2719</v>
      </c>
      <c r="DF40" s="288"/>
      <c r="DG40" s="152" t="s">
        <v>618</v>
      </c>
      <c r="DH40" s="154" t="s">
        <v>2720</v>
      </c>
      <c r="DI40" s="197"/>
      <c r="DJ40" s="150" t="s">
        <v>2721</v>
      </c>
      <c r="DK40" s="152" t="s">
        <v>2722</v>
      </c>
      <c r="DL40" s="227" t="s">
        <v>2723</v>
      </c>
      <c r="DM40" s="197"/>
      <c r="DN40" s="197"/>
      <c r="DO40" s="197"/>
      <c r="DP40" s="150" t="s">
        <v>2724</v>
      </c>
      <c r="DQ40" s="293" t="s">
        <v>2725</v>
      </c>
      <c r="DR40" s="413" t="str">
        <f>HYPERLINK("https://twitter.com/Qbe_Root/status/1241798344797798402","11.27")</f>
        <v>11.27</v>
      </c>
      <c r="DS40" s="227" t="s">
        <v>2726</v>
      </c>
      <c r="DT40" s="227" t="s">
        <v>2319</v>
      </c>
      <c r="DU40" s="197"/>
      <c r="DV40" s="150" t="s">
        <v>2727</v>
      </c>
      <c r="DW40" s="227" t="s">
        <v>1841</v>
      </c>
      <c r="DX40" s="227" t="s">
        <v>2728</v>
      </c>
      <c r="DY40" s="150" t="s">
        <v>718</v>
      </c>
      <c r="DZ40" s="227" t="s">
        <v>267</v>
      </c>
      <c r="EA40" s="227" t="s">
        <v>1121</v>
      </c>
      <c r="EB40" s="293" t="s">
        <v>2729</v>
      </c>
    </row>
    <row r="41" ht="15.75" customHeight="1">
      <c r="A41" s="294" t="s">
        <v>2730</v>
      </c>
      <c r="B41" s="83" t="s">
        <v>2731</v>
      </c>
      <c r="C41" s="84" t="s">
        <v>1283</v>
      </c>
      <c r="D41" s="85" t="s">
        <v>1283</v>
      </c>
      <c r="E41" s="86" t="s">
        <v>1283</v>
      </c>
      <c r="F41" s="87" t="s">
        <v>2732</v>
      </c>
      <c r="G41" s="83" t="s">
        <v>2733</v>
      </c>
      <c r="H41" s="91" t="s">
        <v>1802</v>
      </c>
      <c r="I41" s="91" t="s">
        <v>2734</v>
      </c>
      <c r="J41" s="250" t="s">
        <v>2735</v>
      </c>
      <c r="K41" s="91" t="s">
        <v>439</v>
      </c>
      <c r="L41" s="250" t="s">
        <v>2736</v>
      </c>
      <c r="M41" s="91" t="s">
        <v>2737</v>
      </c>
      <c r="N41" s="91" t="s">
        <v>1505</v>
      </c>
      <c r="O41" s="200" t="s">
        <v>1773</v>
      </c>
      <c r="P41" s="91" t="s">
        <v>2527</v>
      </c>
      <c r="Q41" s="212"/>
      <c r="R41" s="212"/>
      <c r="S41" s="212"/>
      <c r="T41" s="212"/>
      <c r="U41" s="212"/>
      <c r="V41" s="200"/>
      <c r="W41" s="115"/>
      <c r="X41" s="91" t="s">
        <v>817</v>
      </c>
      <c r="Y41" s="200" t="s">
        <v>2738</v>
      </c>
      <c r="Z41" s="170" t="s">
        <v>2739</v>
      </c>
      <c r="AA41" s="91" t="s">
        <v>2584</v>
      </c>
      <c r="AB41" s="200" t="s">
        <v>1598</v>
      </c>
      <c r="AC41" s="91" t="s">
        <v>1746</v>
      </c>
      <c r="AD41" s="200"/>
      <c r="AE41" s="200" t="s">
        <v>2321</v>
      </c>
      <c r="AF41" s="200" t="s">
        <v>742</v>
      </c>
      <c r="AG41" s="212"/>
      <c r="AH41" s="212"/>
      <c r="AI41" s="212"/>
      <c r="AJ41" s="200"/>
      <c r="AK41" s="115"/>
      <c r="AL41" s="212"/>
      <c r="AM41" s="91" t="s">
        <v>2652</v>
      </c>
      <c r="AN41" s="212"/>
      <c r="AO41" s="212"/>
      <c r="AP41" s="212"/>
      <c r="AQ41" s="212"/>
      <c r="AR41" s="212"/>
      <c r="AS41" s="212"/>
      <c r="AT41" s="200" t="s">
        <v>2740</v>
      </c>
      <c r="AU41" s="250" t="s">
        <v>2741</v>
      </c>
      <c r="AV41" s="212"/>
      <c r="AW41" s="212"/>
      <c r="AX41" s="212"/>
      <c r="AY41" s="212"/>
      <c r="AZ41" s="115"/>
      <c r="BA41" s="200" t="s">
        <v>2742</v>
      </c>
      <c r="BB41" s="91" t="s">
        <v>340</v>
      </c>
      <c r="BC41" s="91" t="s">
        <v>263</v>
      </c>
      <c r="BD41" s="250" t="s">
        <v>2743</v>
      </c>
      <c r="BE41" s="200" t="s">
        <v>2744</v>
      </c>
      <c r="BF41" s="200" t="s">
        <v>1301</v>
      </c>
      <c r="BG41" s="212"/>
      <c r="BH41" s="200" t="s">
        <v>2745</v>
      </c>
      <c r="BI41" s="91" t="s">
        <v>2746</v>
      </c>
      <c r="BJ41" s="212"/>
      <c r="BK41" s="250" t="s">
        <v>2747</v>
      </c>
      <c r="BL41" s="212"/>
      <c r="BM41" s="212"/>
      <c r="BN41" s="200"/>
      <c r="BO41" s="212"/>
      <c r="BP41" s="115"/>
      <c r="BQ41" s="200" t="s">
        <v>394</v>
      </c>
      <c r="BR41" s="91" t="s">
        <v>1662</v>
      </c>
      <c r="BS41" s="250" t="s">
        <v>2748</v>
      </c>
      <c r="BT41" s="250" t="s">
        <v>2749</v>
      </c>
      <c r="BU41" s="250" t="s">
        <v>2184</v>
      </c>
      <c r="BV41" s="250" t="s">
        <v>2750</v>
      </c>
      <c r="BW41" s="200" t="s">
        <v>2751</v>
      </c>
      <c r="BX41" s="200" t="s">
        <v>2752</v>
      </c>
      <c r="BY41" s="200"/>
      <c r="BZ41" s="91" t="s">
        <v>2225</v>
      </c>
      <c r="CA41" s="212"/>
      <c r="CB41" s="212"/>
      <c r="CC41" s="212"/>
      <c r="CD41" s="212"/>
      <c r="CE41" s="212"/>
      <c r="CF41" s="200" t="s">
        <v>2753</v>
      </c>
      <c r="CG41" s="200" t="s">
        <v>370</v>
      </c>
      <c r="CH41" s="200" t="s">
        <v>2754</v>
      </c>
      <c r="CI41" s="200" t="s">
        <v>2755</v>
      </c>
      <c r="CJ41" s="200" t="s">
        <v>2756</v>
      </c>
      <c r="CK41" s="200" t="s">
        <v>2757</v>
      </c>
      <c r="CL41" s="250" t="s">
        <v>348</v>
      </c>
      <c r="CM41" s="91" t="s">
        <v>2650</v>
      </c>
      <c r="CN41" s="212"/>
      <c r="CO41" s="212"/>
      <c r="CP41" s="212"/>
      <c r="CQ41" s="212"/>
      <c r="CR41" s="212"/>
      <c r="CS41" s="144"/>
      <c r="CT41" s="91" t="s">
        <v>2758</v>
      </c>
      <c r="CU41" s="200" t="s">
        <v>2285</v>
      </c>
      <c r="CV41" s="91" t="s">
        <v>786</v>
      </c>
      <c r="CW41" s="250" t="s">
        <v>694</v>
      </c>
      <c r="CX41" s="200" t="s">
        <v>2759</v>
      </c>
      <c r="CY41" s="200" t="s">
        <v>2760</v>
      </c>
      <c r="CZ41" s="91" t="s">
        <v>2761</v>
      </c>
      <c r="DA41" s="91" t="s">
        <v>2762</v>
      </c>
      <c r="DB41" s="212"/>
      <c r="DC41" s="200" t="s">
        <v>2763</v>
      </c>
      <c r="DD41" s="212"/>
      <c r="DE41" s="91" t="s">
        <v>2764</v>
      </c>
      <c r="DF41" s="200"/>
      <c r="DG41" s="212"/>
      <c r="DH41" s="212"/>
      <c r="DI41" s="212"/>
      <c r="DJ41" s="212"/>
      <c r="DK41" s="212"/>
      <c r="DL41" s="212"/>
      <c r="DM41" s="212"/>
      <c r="DN41" s="212"/>
      <c r="DO41" s="230"/>
      <c r="DP41" s="250" t="s">
        <v>2765</v>
      </c>
      <c r="DQ41" s="200" t="s">
        <v>1558</v>
      </c>
      <c r="DR41" s="212"/>
      <c r="DS41" s="212"/>
      <c r="DT41" s="212"/>
      <c r="DU41" s="212"/>
      <c r="DV41" s="212"/>
      <c r="DW41" s="212"/>
      <c r="DX41" s="212"/>
      <c r="DY41" s="212"/>
      <c r="DZ41" s="212"/>
      <c r="EA41" s="212"/>
      <c r="EB41" s="251"/>
    </row>
    <row r="42" ht="15.75" customHeight="1">
      <c r="A42" s="414" t="s">
        <v>2766</v>
      </c>
      <c r="B42" s="105" t="s">
        <v>2731</v>
      </c>
      <c r="C42" s="106" t="s">
        <v>1283</v>
      </c>
      <c r="D42" s="107" t="s">
        <v>1283</v>
      </c>
      <c r="E42" s="108" t="s">
        <v>1283</v>
      </c>
      <c r="F42" s="109" t="s">
        <v>219</v>
      </c>
      <c r="G42" s="105" t="s">
        <v>2767</v>
      </c>
      <c r="H42" s="215" t="s">
        <v>2768</v>
      </c>
      <c r="I42" s="110" t="s">
        <v>2769</v>
      </c>
      <c r="J42" s="215" t="s">
        <v>733</v>
      </c>
      <c r="K42" s="178" t="s">
        <v>1290</v>
      </c>
      <c r="L42" s="110" t="s">
        <v>2770</v>
      </c>
      <c r="M42" s="215" t="s">
        <v>2771</v>
      </c>
      <c r="N42" s="215" t="s">
        <v>2772</v>
      </c>
      <c r="O42" s="110" t="s">
        <v>248</v>
      </c>
      <c r="P42" s="215" t="s">
        <v>2773</v>
      </c>
      <c r="Q42" s="179"/>
      <c r="R42" s="179"/>
      <c r="S42" s="215" t="s">
        <v>2774</v>
      </c>
      <c r="T42" s="179"/>
      <c r="U42" s="179"/>
      <c r="V42" s="179"/>
      <c r="W42" s="115"/>
      <c r="X42" s="345" t="s">
        <v>2775</v>
      </c>
      <c r="Y42" s="345" t="s">
        <v>2776</v>
      </c>
      <c r="Z42" s="118" t="s">
        <v>2777</v>
      </c>
      <c r="AA42" s="345" t="s">
        <v>876</v>
      </c>
      <c r="AB42" s="345" t="s">
        <v>2778</v>
      </c>
      <c r="AC42" s="118" t="s">
        <v>2779</v>
      </c>
      <c r="AD42" s="275"/>
      <c r="AE42" s="117" t="s">
        <v>121</v>
      </c>
      <c r="AF42" s="118" t="s">
        <v>2780</v>
      </c>
      <c r="AG42" s="118" t="s">
        <v>2781</v>
      </c>
      <c r="AH42" s="118"/>
      <c r="AI42" s="118"/>
      <c r="AJ42" s="118" t="s">
        <v>2782</v>
      </c>
      <c r="AK42" s="115"/>
      <c r="AL42" s="238"/>
      <c r="AM42" s="218" t="s">
        <v>2783</v>
      </c>
      <c r="AN42" s="238"/>
      <c r="AO42" s="218" t="s">
        <v>2784</v>
      </c>
      <c r="AP42" s="217" t="str">
        <f>HYPERLINK("https://twitter.com/SSBReed/status/1212701917551497216?s=20","47.36")</f>
        <v>47.36</v>
      </c>
      <c r="AQ42" s="217" t="s">
        <v>2556</v>
      </c>
      <c r="AR42" s="238"/>
      <c r="AS42" s="238"/>
      <c r="AT42" s="218" t="s">
        <v>2785</v>
      </c>
      <c r="AU42" s="217" t="s">
        <v>2786</v>
      </c>
      <c r="AV42" s="238"/>
      <c r="AW42" s="238"/>
      <c r="AX42" s="218" t="s">
        <v>1985</v>
      </c>
      <c r="AY42" s="218" t="s">
        <v>2787</v>
      </c>
      <c r="AZ42" s="125"/>
      <c r="BA42" s="240"/>
      <c r="BB42" s="132"/>
      <c r="BC42" s="132" t="s">
        <v>2788</v>
      </c>
      <c r="BD42" s="206" t="s">
        <v>2789</v>
      </c>
      <c r="BE42" s="132" t="s">
        <v>2790</v>
      </c>
      <c r="BF42" s="132" t="s">
        <v>2791</v>
      </c>
      <c r="BG42" s="132"/>
      <c r="BH42" s="206" t="s">
        <v>2792</v>
      </c>
      <c r="BI42" s="129"/>
      <c r="BJ42" s="126" t="s">
        <v>2793</v>
      </c>
      <c r="BK42" s="206" t="s">
        <v>959</v>
      </c>
      <c r="BL42" s="132" t="s">
        <v>2377</v>
      </c>
      <c r="BM42" s="132" t="s">
        <v>1233</v>
      </c>
      <c r="BN42" s="132" t="s">
        <v>708</v>
      </c>
      <c r="BO42" s="132" t="s">
        <v>2794</v>
      </c>
      <c r="BP42" s="125"/>
      <c r="BQ42" s="207" t="s">
        <v>2795</v>
      </c>
      <c r="BR42" s="138" t="s">
        <v>2329</v>
      </c>
      <c r="BS42" s="138" t="s">
        <v>2539</v>
      </c>
      <c r="BT42" s="134" t="s">
        <v>159</v>
      </c>
      <c r="BU42" s="242"/>
      <c r="BV42" s="138" t="s">
        <v>2796</v>
      </c>
      <c r="BW42" s="242"/>
      <c r="BX42" s="138" t="s">
        <v>2797</v>
      </c>
      <c r="BY42" s="138" t="s">
        <v>2798</v>
      </c>
      <c r="BZ42" s="138" t="s">
        <v>2723</v>
      </c>
      <c r="CA42" s="242"/>
      <c r="CB42" s="138" t="s">
        <v>1644</v>
      </c>
      <c r="CC42" s="138" t="s">
        <v>2799</v>
      </c>
      <c r="CD42" s="208" t="s">
        <v>2800</v>
      </c>
      <c r="CE42" s="208"/>
      <c r="CF42" s="139" t="s">
        <v>951</v>
      </c>
      <c r="CG42" s="285" t="s">
        <v>365</v>
      </c>
      <c r="CH42" s="195" t="s">
        <v>2801</v>
      </c>
      <c r="CI42" s="285" t="s">
        <v>2802</v>
      </c>
      <c r="CJ42" s="244"/>
      <c r="CK42" s="285" t="s">
        <v>2803</v>
      </c>
      <c r="CL42" s="305" t="s">
        <v>2804</v>
      </c>
      <c r="CM42" s="193" t="str">
        <f>HYPERLINK("https://www.youtube.com/watch?v=X66lFoaVyLY","15.60")</f>
        <v>15.60</v>
      </c>
      <c r="CN42" s="244"/>
      <c r="CO42" s="244"/>
      <c r="CP42" s="244"/>
      <c r="CQ42" s="244"/>
      <c r="CR42" s="285" t="s">
        <v>2805</v>
      </c>
      <c r="CS42" s="144"/>
      <c r="CT42" s="245"/>
      <c r="CU42" s="288" t="s">
        <v>1647</v>
      </c>
      <c r="CV42" s="288" t="s">
        <v>2806</v>
      </c>
      <c r="CW42" s="149"/>
      <c r="CX42" s="245"/>
      <c r="CY42" s="288" t="s">
        <v>2807</v>
      </c>
      <c r="CZ42" s="145" t="s">
        <v>189</v>
      </c>
      <c r="DA42" s="149" t="s">
        <v>2808</v>
      </c>
      <c r="DB42" s="149" t="s">
        <v>2809</v>
      </c>
      <c r="DC42" s="245"/>
      <c r="DD42" s="245"/>
      <c r="DE42" s="149" t="s">
        <v>2810</v>
      </c>
      <c r="DF42" s="149"/>
      <c r="DG42" s="227" t="s">
        <v>798</v>
      </c>
      <c r="DH42" s="197"/>
      <c r="DI42" s="197"/>
      <c r="DJ42" s="197"/>
      <c r="DK42" s="227" t="s">
        <v>2811</v>
      </c>
      <c r="DL42" s="197"/>
      <c r="DM42" s="227" t="s">
        <v>2812</v>
      </c>
      <c r="DN42" s="227" t="s">
        <v>2813</v>
      </c>
      <c r="DO42" s="197"/>
      <c r="DP42" s="227" t="s">
        <v>2814</v>
      </c>
      <c r="DQ42" s="306" t="s">
        <v>207</v>
      </c>
      <c r="DR42" s="197"/>
      <c r="DS42" s="197"/>
      <c r="DT42" s="197"/>
      <c r="DU42" s="197"/>
      <c r="DV42" s="227" t="s">
        <v>1558</v>
      </c>
      <c r="DW42" s="197"/>
      <c r="DX42" s="227" t="s">
        <v>2815</v>
      </c>
      <c r="DY42" s="197"/>
      <c r="DZ42" s="197"/>
      <c r="EA42" s="227" t="s">
        <v>2816</v>
      </c>
      <c r="EB42" s="293"/>
    </row>
    <row r="43" ht="15.75" customHeight="1">
      <c r="A43" s="415" t="s">
        <v>2817</v>
      </c>
      <c r="B43" s="83" t="s">
        <v>2818</v>
      </c>
      <c r="C43" s="84" t="s">
        <v>721</v>
      </c>
      <c r="D43" s="85" t="s">
        <v>815</v>
      </c>
      <c r="E43" s="86" t="s">
        <v>327</v>
      </c>
      <c r="F43" s="87" t="s">
        <v>1867</v>
      </c>
      <c r="G43" s="83" t="s">
        <v>900</v>
      </c>
      <c r="H43" s="200" t="s">
        <v>1740</v>
      </c>
      <c r="I43" s="200" t="s">
        <v>2819</v>
      </c>
      <c r="J43" s="230" t="s">
        <v>2820</v>
      </c>
      <c r="K43" s="200" t="s">
        <v>2821</v>
      </c>
      <c r="L43" s="260" t="s">
        <v>1574</v>
      </c>
      <c r="M43" s="212"/>
      <c r="N43" s="212"/>
      <c r="O43" s="231" t="s">
        <v>2822</v>
      </c>
      <c r="P43" s="230" t="s">
        <v>2823</v>
      </c>
      <c r="Q43" s="96" t="s">
        <v>2532</v>
      </c>
      <c r="R43" s="230"/>
      <c r="S43" s="230" t="s">
        <v>1074</v>
      </c>
      <c r="T43" s="231"/>
      <c r="U43" s="231" t="s">
        <v>2717</v>
      </c>
      <c r="V43" s="102" t="s">
        <v>2824</v>
      </c>
      <c r="W43" s="232"/>
      <c r="X43" s="200" t="s">
        <v>2825</v>
      </c>
      <c r="Y43" s="200" t="s">
        <v>2826</v>
      </c>
      <c r="Z43" s="230" t="s">
        <v>1684</v>
      </c>
      <c r="AA43" s="230" t="s">
        <v>2827</v>
      </c>
      <c r="AB43" s="200" t="s">
        <v>2828</v>
      </c>
      <c r="AC43" s="200" t="s">
        <v>2829</v>
      </c>
      <c r="AD43" s="200"/>
      <c r="AE43" s="230" t="s">
        <v>968</v>
      </c>
      <c r="AF43" s="230" t="s">
        <v>2379</v>
      </c>
      <c r="AG43" s="230" t="s">
        <v>2830</v>
      </c>
      <c r="AH43" s="230"/>
      <c r="AI43" s="230" t="s">
        <v>2831</v>
      </c>
      <c r="AJ43" s="92" t="s">
        <v>2832</v>
      </c>
      <c r="AK43" s="115"/>
      <c r="AL43" s="200" t="s">
        <v>266</v>
      </c>
      <c r="AM43" s="230" t="s">
        <v>2833</v>
      </c>
      <c r="AN43" s="90" t="str">
        <f>HYPERLINK("https://youtu.be/LAskX_epfLA","1:44.25")</f>
        <v>1:44.25</v>
      </c>
      <c r="AO43" s="200" t="s">
        <v>2834</v>
      </c>
      <c r="AP43" s="91" t="s">
        <v>2835</v>
      </c>
      <c r="AQ43" s="91" t="s">
        <v>2836</v>
      </c>
      <c r="AR43" s="212"/>
      <c r="AS43" s="89" t="s">
        <v>2837</v>
      </c>
      <c r="AT43" s="231" t="s">
        <v>1862</v>
      </c>
      <c r="AU43" s="200" t="s">
        <v>2838</v>
      </c>
      <c r="AV43" s="200" t="s">
        <v>2839</v>
      </c>
      <c r="AW43" s="91" t="s">
        <v>1185</v>
      </c>
      <c r="AX43" s="91" t="s">
        <v>2840</v>
      </c>
      <c r="AY43" s="90" t="s">
        <v>2841</v>
      </c>
      <c r="AZ43" s="263"/>
      <c r="BA43" s="200" t="s">
        <v>2842</v>
      </c>
      <c r="BB43" s="212"/>
      <c r="BC43" s="212"/>
      <c r="BD43" s="200" t="s">
        <v>2843</v>
      </c>
      <c r="BE43" s="200" t="s">
        <v>2844</v>
      </c>
      <c r="BF43" s="89" t="str">
        <f>HYPERLINK("https://youtu.be/V-kufjH1djY","41.22")</f>
        <v>41.22</v>
      </c>
      <c r="BG43" s="212"/>
      <c r="BH43" s="200" t="s">
        <v>118</v>
      </c>
      <c r="BI43" s="233"/>
      <c r="BJ43" s="200" t="s">
        <v>2845</v>
      </c>
      <c r="BK43" s="212"/>
      <c r="BL43" s="212"/>
      <c r="BM43" s="231" t="s">
        <v>260</v>
      </c>
      <c r="BN43" s="230" t="s">
        <v>2594</v>
      </c>
      <c r="BO43" s="91" t="s">
        <v>2846</v>
      </c>
      <c r="BP43" s="125"/>
      <c r="BQ43" s="212"/>
      <c r="BR43" s="231" t="s">
        <v>2647</v>
      </c>
      <c r="BS43" s="230" t="s">
        <v>2847</v>
      </c>
      <c r="BT43" s="91" t="s">
        <v>891</v>
      </c>
      <c r="BU43" s="212"/>
      <c r="BV43" s="230" t="s">
        <v>2271</v>
      </c>
      <c r="BW43" s="200" t="s">
        <v>2239</v>
      </c>
      <c r="BX43" s="230" t="s">
        <v>2848</v>
      </c>
      <c r="BY43" s="200" t="s">
        <v>2849</v>
      </c>
      <c r="BZ43" s="91" t="s">
        <v>2850</v>
      </c>
      <c r="CA43" s="200" t="s">
        <v>2851</v>
      </c>
      <c r="CB43" s="200" t="s">
        <v>2099</v>
      </c>
      <c r="CC43" s="200" t="s">
        <v>875</v>
      </c>
      <c r="CD43" s="102" t="s">
        <v>2852</v>
      </c>
      <c r="CE43" s="94"/>
      <c r="CF43" s="200" t="s">
        <v>2853</v>
      </c>
      <c r="CG43" s="170" t="s">
        <v>2854</v>
      </c>
      <c r="CH43" s="89" t="str">
        <f>HYPERLINK("https://youtu.be/Mwnid1_a4L4","42.15")</f>
        <v>42.15</v>
      </c>
      <c r="CI43" s="200" t="s">
        <v>2855</v>
      </c>
      <c r="CJ43" s="200" t="s">
        <v>2856</v>
      </c>
      <c r="CK43" s="250" t="s">
        <v>2857</v>
      </c>
      <c r="CL43" s="200" t="s">
        <v>525</v>
      </c>
      <c r="CM43" s="260" t="s">
        <v>2858</v>
      </c>
      <c r="CN43" s="90" t="str">
        <f>HYPERLINK("https://youtu.be/9t40-1JdpMg","1:12.35")</f>
        <v>1:12.35</v>
      </c>
      <c r="CO43" s="90" t="s">
        <v>1520</v>
      </c>
      <c r="CP43" s="94"/>
      <c r="CQ43" s="98" t="s">
        <v>400</v>
      </c>
      <c r="CR43" s="90" t="s">
        <v>2859</v>
      </c>
      <c r="CS43" s="144"/>
      <c r="CT43" s="212"/>
      <c r="CU43" s="200" t="s">
        <v>2280</v>
      </c>
      <c r="CV43" s="231" t="s">
        <v>1145</v>
      </c>
      <c r="CW43" s="200" t="s">
        <v>2860</v>
      </c>
      <c r="CX43" s="212"/>
      <c r="CY43" s="200" t="s">
        <v>894</v>
      </c>
      <c r="CZ43" s="230" t="s">
        <v>2861</v>
      </c>
      <c r="DA43" s="230" t="s">
        <v>2197</v>
      </c>
      <c r="DB43" s="92" t="str">
        <f>HYPERLINK("https://youtu.be/BJNJgSLnXTM","1:18.10")</f>
        <v>1:18.10</v>
      </c>
      <c r="DC43" s="230" t="s">
        <v>2862</v>
      </c>
      <c r="DD43" s="231" t="s">
        <v>2296</v>
      </c>
      <c r="DE43" s="89" t="s">
        <v>1623</v>
      </c>
      <c r="DF43" s="89"/>
      <c r="DG43" s="212"/>
      <c r="DH43" s="200" t="s">
        <v>2475</v>
      </c>
      <c r="DI43" s="212"/>
      <c r="DJ43" s="96" t="s">
        <v>198</v>
      </c>
      <c r="DK43" s="200" t="s">
        <v>2722</v>
      </c>
      <c r="DL43" s="212"/>
      <c r="DM43" s="90" t="str">
        <f>HYPERLINK("https://www.youtube.com/watch?v=wvfjcRVL5Tg","22.83")</f>
        <v>22.83</v>
      </c>
      <c r="DN43" s="230" t="s">
        <v>279</v>
      </c>
      <c r="DO43" s="212"/>
      <c r="DP43" s="265" t="s">
        <v>2863</v>
      </c>
      <c r="DQ43" s="94"/>
      <c r="DR43" s="230"/>
      <c r="DS43" s="230" t="s">
        <v>2864</v>
      </c>
      <c r="DT43" s="90" t="str">
        <f>HYPERLINK("https://youtu.be/mf09PJ8pEj4","49.38")</f>
        <v>49.38</v>
      </c>
      <c r="DU43" s="212"/>
      <c r="DV43" s="212"/>
      <c r="DW43" s="91" t="s">
        <v>2865</v>
      </c>
      <c r="DX43" s="230" t="s">
        <v>316</v>
      </c>
      <c r="DY43" s="91" t="s">
        <v>2866</v>
      </c>
      <c r="DZ43" s="212"/>
      <c r="EA43" s="230"/>
      <c r="EB43" s="251"/>
    </row>
    <row r="44" ht="15.75" customHeight="1">
      <c r="A44" s="416" t="s">
        <v>2867</v>
      </c>
      <c r="B44" s="105" t="s">
        <v>2868</v>
      </c>
      <c r="C44" s="106" t="s">
        <v>1283</v>
      </c>
      <c r="D44" s="107" t="s">
        <v>1283</v>
      </c>
      <c r="E44" s="108" t="s">
        <v>1283</v>
      </c>
      <c r="F44" s="109" t="s">
        <v>2172</v>
      </c>
      <c r="G44" s="105" t="s">
        <v>1587</v>
      </c>
      <c r="H44" s="178" t="s">
        <v>2869</v>
      </c>
      <c r="I44" s="178" t="s">
        <v>2870</v>
      </c>
      <c r="J44" s="178" t="s">
        <v>2871</v>
      </c>
      <c r="K44" s="110" t="s">
        <v>1590</v>
      </c>
      <c r="L44" s="110" t="s">
        <v>2872</v>
      </c>
      <c r="M44" s="110" t="s">
        <v>1029</v>
      </c>
      <c r="N44" s="110" t="s">
        <v>2873</v>
      </c>
      <c r="O44" s="110" t="s">
        <v>2526</v>
      </c>
      <c r="P44" s="110" t="s">
        <v>2811</v>
      </c>
      <c r="Q44" s="417" t="s">
        <v>2874</v>
      </c>
      <c r="R44" s="418" t="s">
        <v>1238</v>
      </c>
      <c r="S44" s="110" t="s">
        <v>756</v>
      </c>
      <c r="T44" s="254" t="s">
        <v>2875</v>
      </c>
      <c r="U44" s="178" t="s">
        <v>1456</v>
      </c>
      <c r="V44" s="178" t="s">
        <v>2876</v>
      </c>
      <c r="W44" s="115"/>
      <c r="X44" s="117" t="s">
        <v>1287</v>
      </c>
      <c r="Y44" s="345" t="s">
        <v>880</v>
      </c>
      <c r="Z44" s="419" t="s">
        <v>2877</v>
      </c>
      <c r="AA44" s="419" t="s">
        <v>2878</v>
      </c>
      <c r="AB44" s="345" t="s">
        <v>2879</v>
      </c>
      <c r="AC44" s="117" t="s">
        <v>2880</v>
      </c>
      <c r="AD44" s="345" t="s">
        <v>2881</v>
      </c>
      <c r="AE44" s="345" t="s">
        <v>2882</v>
      </c>
      <c r="AF44" s="117" t="s">
        <v>2054</v>
      </c>
      <c r="AG44" s="118" t="s">
        <v>2883</v>
      </c>
      <c r="AH44" s="345" t="s">
        <v>2884</v>
      </c>
      <c r="AI44" s="345" t="s">
        <v>2242</v>
      </c>
      <c r="AJ44" s="118" t="s">
        <v>2058</v>
      </c>
      <c r="AK44" s="115"/>
      <c r="AL44" s="203" t="s">
        <v>2885</v>
      </c>
      <c r="AM44" s="121" t="s">
        <v>2282</v>
      </c>
      <c r="AN44" s="203" t="s">
        <v>2886</v>
      </c>
      <c r="AO44" s="218" t="s">
        <v>2887</v>
      </c>
      <c r="AP44" s="203" t="s">
        <v>2888</v>
      </c>
      <c r="AQ44" s="203"/>
      <c r="AR44" s="203" t="s">
        <v>2889</v>
      </c>
      <c r="AS44" s="121" t="s">
        <v>1146</v>
      </c>
      <c r="AT44" s="203" t="s">
        <v>2890</v>
      </c>
      <c r="AU44" s="203" t="s">
        <v>2368</v>
      </c>
      <c r="AV44" s="203" t="s">
        <v>2891</v>
      </c>
      <c r="AW44" s="218" t="s">
        <v>1394</v>
      </c>
      <c r="AX44" s="203" t="s">
        <v>1074</v>
      </c>
      <c r="AY44" s="420" t="s">
        <v>2892</v>
      </c>
      <c r="AZ44" s="380"/>
      <c r="BA44" s="126" t="s">
        <v>2893</v>
      </c>
      <c r="BB44" s="206" t="s">
        <v>1346</v>
      </c>
      <c r="BC44" s="126" t="s">
        <v>2894</v>
      </c>
      <c r="BD44" s="126" t="s">
        <v>2895</v>
      </c>
      <c r="BE44" s="206" t="s">
        <v>2896</v>
      </c>
      <c r="BF44" s="206" t="s">
        <v>2897</v>
      </c>
      <c r="BG44" s="240"/>
      <c r="BH44" s="126" t="s">
        <v>319</v>
      </c>
      <c r="BI44" s="206" t="s">
        <v>2898</v>
      </c>
      <c r="BJ44" s="206" t="s">
        <v>2899</v>
      </c>
      <c r="BK44" s="126" t="s">
        <v>2900</v>
      </c>
      <c r="BL44" s="206" t="s">
        <v>2901</v>
      </c>
      <c r="BM44" s="206" t="s">
        <v>2902</v>
      </c>
      <c r="BN44" s="132" t="s">
        <v>2903</v>
      </c>
      <c r="BO44" s="206" t="s">
        <v>2904</v>
      </c>
      <c r="BP44" s="93"/>
      <c r="BQ44" s="134" t="s">
        <v>2905</v>
      </c>
      <c r="BR44" s="134" t="s">
        <v>1525</v>
      </c>
      <c r="BS44" s="134" t="s">
        <v>2082</v>
      </c>
      <c r="BT44" s="134" t="s">
        <v>2906</v>
      </c>
      <c r="BU44" s="134" t="s">
        <v>2907</v>
      </c>
      <c r="BV44" s="134" t="s">
        <v>2381</v>
      </c>
      <c r="BW44" s="242"/>
      <c r="BX44" s="138" t="s">
        <v>1631</v>
      </c>
      <c r="BY44" s="134" t="s">
        <v>2908</v>
      </c>
      <c r="BZ44" s="207" t="s">
        <v>2909</v>
      </c>
      <c r="CA44" s="134" t="s">
        <v>2910</v>
      </c>
      <c r="CB44" s="207" t="s">
        <v>2911</v>
      </c>
      <c r="CC44" s="134" t="s">
        <v>1322</v>
      </c>
      <c r="CD44" s="134" t="s">
        <v>2912</v>
      </c>
      <c r="CE44" s="207"/>
      <c r="CF44" s="139" t="s">
        <v>1618</v>
      </c>
      <c r="CG44" s="195" t="s">
        <v>2656</v>
      </c>
      <c r="CH44" s="195" t="s">
        <v>2913</v>
      </c>
      <c r="CI44" s="195" t="s">
        <v>2914</v>
      </c>
      <c r="CJ44" s="195" t="s">
        <v>2915</v>
      </c>
      <c r="CK44" s="195" t="s">
        <v>2532</v>
      </c>
      <c r="CL44" s="139" t="s">
        <v>1253</v>
      </c>
      <c r="CM44" s="195" t="s">
        <v>2916</v>
      </c>
      <c r="CN44" s="195" t="s">
        <v>2917</v>
      </c>
      <c r="CO44" s="139" t="s">
        <v>2918</v>
      </c>
      <c r="CP44" s="244"/>
      <c r="CQ44" s="244"/>
      <c r="CR44" s="195" t="s">
        <v>2919</v>
      </c>
      <c r="CS44" s="144"/>
      <c r="CT44" s="288" t="s">
        <v>2920</v>
      </c>
      <c r="CU44" s="288" t="s">
        <v>2367</v>
      </c>
      <c r="CV44" s="288" t="s">
        <v>2198</v>
      </c>
      <c r="CW44" s="145" t="s">
        <v>779</v>
      </c>
      <c r="CX44" s="288" t="s">
        <v>2921</v>
      </c>
      <c r="CY44" s="288" t="s">
        <v>1145</v>
      </c>
      <c r="CZ44" s="145" t="s">
        <v>2922</v>
      </c>
      <c r="DA44" s="288" t="s">
        <v>2923</v>
      </c>
      <c r="DB44" s="288" t="s">
        <v>2924</v>
      </c>
      <c r="DC44" s="288" t="s">
        <v>2015</v>
      </c>
      <c r="DD44" s="288" t="s">
        <v>2925</v>
      </c>
      <c r="DE44" s="288" t="s">
        <v>2926</v>
      </c>
      <c r="DF44" s="288"/>
      <c r="DG44" s="306" t="s">
        <v>1080</v>
      </c>
      <c r="DH44" s="197"/>
      <c r="DI44" s="197"/>
      <c r="DJ44" s="306"/>
      <c r="DK44" s="150" t="s">
        <v>2591</v>
      </c>
      <c r="DL44" s="306" t="s">
        <v>2927</v>
      </c>
      <c r="DM44" s="306" t="s">
        <v>2928</v>
      </c>
      <c r="DN44" s="306" t="s">
        <v>2929</v>
      </c>
      <c r="DO44" s="306" t="s">
        <v>2930</v>
      </c>
      <c r="DP44" s="306" t="s">
        <v>1478</v>
      </c>
      <c r="DQ44" s="150" t="s">
        <v>2931</v>
      </c>
      <c r="DR44" s="227" t="s">
        <v>2932</v>
      </c>
      <c r="DS44" s="306" t="s">
        <v>2726</v>
      </c>
      <c r="DT44" s="306" t="s">
        <v>2933</v>
      </c>
      <c r="DU44" s="306" t="s">
        <v>2934</v>
      </c>
      <c r="DV44" s="306" t="s">
        <v>2935</v>
      </c>
      <c r="DW44" s="306" t="s">
        <v>2688</v>
      </c>
      <c r="DX44" s="150" t="s">
        <v>2936</v>
      </c>
      <c r="DY44" s="306" t="s">
        <v>2142</v>
      </c>
      <c r="DZ44" s="306" t="s">
        <v>1385</v>
      </c>
      <c r="EA44" s="306" t="s">
        <v>1015</v>
      </c>
      <c r="EB44" s="293" t="s">
        <v>2937</v>
      </c>
    </row>
    <row r="45" ht="15.75" customHeight="1">
      <c r="A45" s="294" t="s">
        <v>2938</v>
      </c>
      <c r="B45" s="83" t="s">
        <v>2939</v>
      </c>
      <c r="C45" s="84" t="s">
        <v>1283</v>
      </c>
      <c r="D45" s="85" t="s">
        <v>1283</v>
      </c>
      <c r="E45" s="86" t="s">
        <v>1283</v>
      </c>
      <c r="F45" s="87" t="s">
        <v>1064</v>
      </c>
      <c r="G45" s="83" t="s">
        <v>1286</v>
      </c>
      <c r="H45" s="230" t="s">
        <v>2940</v>
      </c>
      <c r="I45" s="230" t="s">
        <v>1653</v>
      </c>
      <c r="J45" s="200" t="s">
        <v>2941</v>
      </c>
      <c r="K45" s="91" t="s">
        <v>2237</v>
      </c>
      <c r="L45" s="91" t="s">
        <v>1200</v>
      </c>
      <c r="M45" s="230" t="s">
        <v>2942</v>
      </c>
      <c r="N45" s="91" t="s">
        <v>2943</v>
      </c>
      <c r="O45" s="230" t="s">
        <v>2944</v>
      </c>
      <c r="P45" s="230" t="s">
        <v>2945</v>
      </c>
      <c r="Q45" s="170" t="s">
        <v>2946</v>
      </c>
      <c r="R45" s="91" t="s">
        <v>2947</v>
      </c>
      <c r="S45" s="200" t="s">
        <v>2948</v>
      </c>
      <c r="T45" s="230" t="s">
        <v>2949</v>
      </c>
      <c r="U45" s="91" t="s">
        <v>2706</v>
      </c>
      <c r="V45" s="170" t="s">
        <v>2950</v>
      </c>
      <c r="W45" s="125"/>
      <c r="X45" s="200" t="s">
        <v>2951</v>
      </c>
      <c r="Y45" s="200" t="s">
        <v>2952</v>
      </c>
      <c r="Z45" s="200" t="s">
        <v>2023</v>
      </c>
      <c r="AA45" s="200" t="s">
        <v>2369</v>
      </c>
      <c r="AB45" s="230" t="s">
        <v>2953</v>
      </c>
      <c r="AC45" s="200" t="s">
        <v>2954</v>
      </c>
      <c r="AD45" s="200" t="s">
        <v>2955</v>
      </c>
      <c r="AE45" s="200" t="s">
        <v>2956</v>
      </c>
      <c r="AF45" s="230" t="s">
        <v>2957</v>
      </c>
      <c r="AG45" s="200" t="s">
        <v>2958</v>
      </c>
      <c r="AH45" s="200" t="s">
        <v>2959</v>
      </c>
      <c r="AI45" s="200" t="s">
        <v>2921</v>
      </c>
      <c r="AJ45" s="200" t="s">
        <v>2960</v>
      </c>
      <c r="AK45" s="115"/>
      <c r="AL45" s="200" t="s">
        <v>2961</v>
      </c>
      <c r="AM45" s="200" t="s">
        <v>2962</v>
      </c>
      <c r="AN45" s="200" t="s">
        <v>2963</v>
      </c>
      <c r="AO45" s="230" t="s">
        <v>2964</v>
      </c>
      <c r="AP45" s="230" t="s">
        <v>2965</v>
      </c>
      <c r="AQ45" s="200" t="s">
        <v>2966</v>
      </c>
      <c r="AR45" s="200" t="s">
        <v>2967</v>
      </c>
      <c r="AS45" s="230"/>
      <c r="AT45" s="230" t="s">
        <v>2968</v>
      </c>
      <c r="AU45" s="91" t="s">
        <v>2969</v>
      </c>
      <c r="AV45" s="200" t="s">
        <v>424</v>
      </c>
      <c r="AW45" s="230"/>
      <c r="AX45" s="230" t="s">
        <v>1139</v>
      </c>
      <c r="AY45" s="200" t="s">
        <v>2970</v>
      </c>
      <c r="AZ45" s="93"/>
      <c r="BA45" s="200" t="s">
        <v>1348</v>
      </c>
      <c r="BB45" s="91" t="s">
        <v>2553</v>
      </c>
      <c r="BC45" s="91" t="s">
        <v>2337</v>
      </c>
      <c r="BD45" s="200" t="s">
        <v>2971</v>
      </c>
      <c r="BE45" s="200" t="s">
        <v>2972</v>
      </c>
      <c r="BF45" s="200" t="s">
        <v>1444</v>
      </c>
      <c r="BG45" s="230" t="s">
        <v>2973</v>
      </c>
      <c r="BH45" s="91" t="s">
        <v>1983</v>
      </c>
      <c r="BI45" s="200" t="s">
        <v>2974</v>
      </c>
      <c r="BJ45" s="200" t="s">
        <v>2975</v>
      </c>
      <c r="BK45" s="230" t="s">
        <v>2976</v>
      </c>
      <c r="BL45" s="230"/>
      <c r="BM45" s="91" t="s">
        <v>2977</v>
      </c>
      <c r="BN45" s="200" t="s">
        <v>2978</v>
      </c>
      <c r="BO45" s="200" t="s">
        <v>2979</v>
      </c>
      <c r="BP45" s="93"/>
      <c r="BQ45" s="91" t="s">
        <v>2980</v>
      </c>
      <c r="BR45" s="200" t="s">
        <v>2981</v>
      </c>
      <c r="BS45" s="200" t="s">
        <v>2982</v>
      </c>
      <c r="BT45" s="200" t="s">
        <v>2983</v>
      </c>
      <c r="BU45" s="200" t="s">
        <v>2468</v>
      </c>
      <c r="BV45" s="200" t="s">
        <v>714</v>
      </c>
      <c r="BW45" s="200" t="s">
        <v>645</v>
      </c>
      <c r="BX45" s="230" t="s">
        <v>2984</v>
      </c>
      <c r="BY45" s="200" t="s">
        <v>2985</v>
      </c>
      <c r="BZ45" s="230" t="s">
        <v>2986</v>
      </c>
      <c r="CA45" s="200" t="s">
        <v>2987</v>
      </c>
      <c r="CB45" s="200" t="s">
        <v>1205</v>
      </c>
      <c r="CC45" s="230" t="s">
        <v>2988</v>
      </c>
      <c r="CD45" s="200" t="s">
        <v>2989</v>
      </c>
      <c r="CE45" s="200"/>
      <c r="CF45" s="200" t="s">
        <v>2990</v>
      </c>
      <c r="CG45" s="170" t="s">
        <v>399</v>
      </c>
      <c r="CH45" s="200" t="s">
        <v>949</v>
      </c>
      <c r="CI45" s="200" t="s">
        <v>2905</v>
      </c>
      <c r="CJ45" s="200" t="s">
        <v>2991</v>
      </c>
      <c r="CK45" s="200" t="s">
        <v>2992</v>
      </c>
      <c r="CL45" s="200" t="s">
        <v>2879</v>
      </c>
      <c r="CM45" s="200" t="s">
        <v>1978</v>
      </c>
      <c r="CN45" s="230" t="s">
        <v>2993</v>
      </c>
      <c r="CO45" s="91" t="s">
        <v>975</v>
      </c>
      <c r="CP45" s="230"/>
      <c r="CQ45" s="200" t="s">
        <v>2994</v>
      </c>
      <c r="CR45" s="200" t="s">
        <v>2995</v>
      </c>
      <c r="CS45" s="144"/>
      <c r="CT45" s="200" t="s">
        <v>2996</v>
      </c>
      <c r="CU45" s="230" t="s">
        <v>2218</v>
      </c>
      <c r="CV45" s="91" t="s">
        <v>1472</v>
      </c>
      <c r="CW45" s="230" t="s">
        <v>2997</v>
      </c>
      <c r="CX45" s="170" t="s">
        <v>2998</v>
      </c>
      <c r="CY45" s="230" t="s">
        <v>2999</v>
      </c>
      <c r="CZ45" s="250" t="s">
        <v>3000</v>
      </c>
      <c r="DA45" s="91" t="s">
        <v>2716</v>
      </c>
      <c r="DB45" s="200" t="s">
        <v>3001</v>
      </c>
      <c r="DC45" s="230" t="s">
        <v>3002</v>
      </c>
      <c r="DD45" s="200" t="s">
        <v>1158</v>
      </c>
      <c r="DE45" s="200" t="s">
        <v>3003</v>
      </c>
      <c r="DF45" s="200"/>
      <c r="DG45" s="200" t="s">
        <v>3004</v>
      </c>
      <c r="DH45" s="200"/>
      <c r="DI45" s="200" t="s">
        <v>3005</v>
      </c>
      <c r="DJ45" s="200" t="s">
        <v>3006</v>
      </c>
      <c r="DK45" s="200" t="s">
        <v>3007</v>
      </c>
      <c r="DL45" s="230" t="s">
        <v>2150</v>
      </c>
      <c r="DM45" s="230" t="s">
        <v>161</v>
      </c>
      <c r="DN45" s="230" t="s">
        <v>3008</v>
      </c>
      <c r="DO45" s="230" t="s">
        <v>3009</v>
      </c>
      <c r="DP45" s="200" t="s">
        <v>3010</v>
      </c>
      <c r="DQ45" s="200" t="s">
        <v>3011</v>
      </c>
      <c r="DR45" s="230" t="s">
        <v>3012</v>
      </c>
      <c r="DS45" s="200" t="s">
        <v>2511</v>
      </c>
      <c r="DT45" s="200" t="s">
        <v>3013</v>
      </c>
      <c r="DU45" s="200" t="s">
        <v>3014</v>
      </c>
      <c r="DV45" s="230" t="s">
        <v>3015</v>
      </c>
      <c r="DW45" s="230" t="s">
        <v>2806</v>
      </c>
      <c r="DX45" s="230" t="s">
        <v>3016</v>
      </c>
      <c r="DY45" s="230" t="s">
        <v>316</v>
      </c>
      <c r="DZ45" s="200" t="s">
        <v>3017</v>
      </c>
      <c r="EA45" s="230" t="s">
        <v>253</v>
      </c>
      <c r="EB45" s="251" t="s">
        <v>3018</v>
      </c>
    </row>
    <row r="46" ht="15.75" customHeight="1">
      <c r="A46" s="421" t="s">
        <v>3019</v>
      </c>
      <c r="B46" s="105" t="s">
        <v>3020</v>
      </c>
      <c r="C46" s="106" t="s">
        <v>1585</v>
      </c>
      <c r="D46" s="107" t="s">
        <v>1585</v>
      </c>
      <c r="E46" s="108" t="s">
        <v>1283</v>
      </c>
      <c r="F46" s="109" t="s">
        <v>433</v>
      </c>
      <c r="G46" s="105" t="s">
        <v>1539</v>
      </c>
      <c r="H46" s="178" t="s">
        <v>2329</v>
      </c>
      <c r="I46" s="178" t="s">
        <v>149</v>
      </c>
      <c r="J46" s="178" t="s">
        <v>3021</v>
      </c>
      <c r="K46" s="178" t="s">
        <v>3022</v>
      </c>
      <c r="L46" s="178" t="s">
        <v>456</v>
      </c>
      <c r="M46" s="179"/>
      <c r="N46" s="178" t="s">
        <v>3023</v>
      </c>
      <c r="O46" s="110" t="s">
        <v>3024</v>
      </c>
      <c r="P46" s="178" t="s">
        <v>107</v>
      </c>
      <c r="Q46" s="179"/>
      <c r="R46" s="179"/>
      <c r="S46" s="179"/>
      <c r="T46" s="179"/>
      <c r="U46" s="179"/>
      <c r="V46" s="179"/>
      <c r="W46" s="115"/>
      <c r="X46" s="117" t="s">
        <v>2403</v>
      </c>
      <c r="Y46" s="345" t="s">
        <v>1208</v>
      </c>
      <c r="Z46" s="345" t="s">
        <v>1466</v>
      </c>
      <c r="AA46" s="345" t="s">
        <v>2567</v>
      </c>
      <c r="AB46" s="216" t="s">
        <v>3025</v>
      </c>
      <c r="AC46" s="345" t="s">
        <v>3026</v>
      </c>
      <c r="AD46" s="275"/>
      <c r="AE46" s="345" t="s">
        <v>3027</v>
      </c>
      <c r="AF46" s="345" t="s">
        <v>244</v>
      </c>
      <c r="AG46" s="275"/>
      <c r="AH46" s="275"/>
      <c r="AI46" s="345" t="s">
        <v>3028</v>
      </c>
      <c r="AJ46" s="275"/>
      <c r="AK46" s="115"/>
      <c r="AL46" s="203" t="s">
        <v>3029</v>
      </c>
      <c r="AM46" s="203" t="s">
        <v>2020</v>
      </c>
      <c r="AN46" s="238"/>
      <c r="AO46" s="238"/>
      <c r="AP46" s="238"/>
      <c r="AQ46" s="238"/>
      <c r="AR46" s="238"/>
      <c r="AS46" s="238"/>
      <c r="AT46" s="203" t="s">
        <v>2684</v>
      </c>
      <c r="AU46" s="203" t="s">
        <v>2623</v>
      </c>
      <c r="AV46" s="238"/>
      <c r="AW46" s="238"/>
      <c r="AX46" s="203" t="s">
        <v>908</v>
      </c>
      <c r="AY46" s="238"/>
      <c r="AZ46" s="115"/>
      <c r="BA46" s="206" t="s">
        <v>3030</v>
      </c>
      <c r="BB46" s="206" t="s">
        <v>1516</v>
      </c>
      <c r="BC46" s="206" t="s">
        <v>2623</v>
      </c>
      <c r="BD46" s="206" t="s">
        <v>3031</v>
      </c>
      <c r="BE46" s="206" t="s">
        <v>3032</v>
      </c>
      <c r="BF46" s="127" t="s">
        <v>2799</v>
      </c>
      <c r="BG46" s="240"/>
      <c r="BH46" s="206" t="s">
        <v>3033</v>
      </c>
      <c r="BI46" s="206"/>
      <c r="BJ46" s="206" t="s">
        <v>672</v>
      </c>
      <c r="BK46" s="206" t="s">
        <v>1830</v>
      </c>
      <c r="BL46" s="240"/>
      <c r="BM46" s="206" t="s">
        <v>226</v>
      </c>
      <c r="BN46" s="206" t="s">
        <v>3034</v>
      </c>
      <c r="BO46" s="240"/>
      <c r="BP46" s="115"/>
      <c r="BQ46" s="207" t="s">
        <v>3035</v>
      </c>
      <c r="BR46" s="207" t="s">
        <v>3036</v>
      </c>
      <c r="BS46" s="207" t="s">
        <v>2343</v>
      </c>
      <c r="BT46" s="134" t="s">
        <v>3037</v>
      </c>
      <c r="BU46" s="207" t="s">
        <v>3038</v>
      </c>
      <c r="BV46" s="207" t="s">
        <v>2349</v>
      </c>
      <c r="BW46" s="242"/>
      <c r="BX46" s="242"/>
      <c r="BY46" s="207" t="s">
        <v>1944</v>
      </c>
      <c r="BZ46" s="242"/>
      <c r="CA46" s="242"/>
      <c r="CB46" s="242"/>
      <c r="CC46" s="242"/>
      <c r="CD46" s="242"/>
      <c r="CE46" s="242"/>
      <c r="CF46" s="195" t="s">
        <v>1746</v>
      </c>
      <c r="CG46" s="195" t="s">
        <v>3039</v>
      </c>
      <c r="CH46" s="195" t="s">
        <v>2426</v>
      </c>
      <c r="CI46" s="195" t="s">
        <v>3040</v>
      </c>
      <c r="CJ46" s="244"/>
      <c r="CK46" s="195" t="s">
        <v>2790</v>
      </c>
      <c r="CL46" s="195" t="s">
        <v>3041</v>
      </c>
      <c r="CM46" s="195" t="s">
        <v>2650</v>
      </c>
      <c r="CN46" s="244"/>
      <c r="CO46" s="244"/>
      <c r="CP46" s="244"/>
      <c r="CQ46" s="244"/>
      <c r="CR46" s="244"/>
      <c r="CS46" s="144"/>
      <c r="CT46" s="288" t="s">
        <v>3042</v>
      </c>
      <c r="CU46" s="288" t="s">
        <v>3043</v>
      </c>
      <c r="CV46" s="288" t="s">
        <v>3044</v>
      </c>
      <c r="CW46" s="288" t="s">
        <v>3045</v>
      </c>
      <c r="CX46" s="245"/>
      <c r="CY46" s="288" t="s">
        <v>3046</v>
      </c>
      <c r="CZ46" s="288" t="s">
        <v>3047</v>
      </c>
      <c r="DA46" s="288" t="s">
        <v>128</v>
      </c>
      <c r="DB46" s="245"/>
      <c r="DC46" s="245"/>
      <c r="DD46" s="245"/>
      <c r="DE46" s="245"/>
      <c r="DF46" s="245"/>
      <c r="DG46" s="306" t="s">
        <v>3048</v>
      </c>
      <c r="DH46" s="197"/>
      <c r="DI46" s="197"/>
      <c r="DJ46" s="197"/>
      <c r="DK46" s="153" t="s">
        <v>199</v>
      </c>
      <c r="DL46" s="197"/>
      <c r="DM46" s="197"/>
      <c r="DN46" s="197"/>
      <c r="DO46" s="198"/>
      <c r="DP46" s="306" t="s">
        <v>3049</v>
      </c>
      <c r="DQ46" s="306" t="s">
        <v>3050</v>
      </c>
      <c r="DR46" s="197"/>
      <c r="DS46" s="197"/>
      <c r="DT46" s="197"/>
      <c r="DU46" s="197"/>
      <c r="DV46" s="197"/>
      <c r="DW46" s="197"/>
      <c r="DX46" s="197"/>
      <c r="DY46" s="306" t="s">
        <v>3051</v>
      </c>
      <c r="DZ46" s="197"/>
      <c r="EA46" s="197"/>
      <c r="EB46" s="293"/>
    </row>
    <row r="47" ht="15.75" customHeight="1">
      <c r="A47" s="294" t="s">
        <v>3052</v>
      </c>
      <c r="B47" s="83" t="s">
        <v>3053</v>
      </c>
      <c r="C47" s="84" t="s">
        <v>1283</v>
      </c>
      <c r="D47" s="85" t="s">
        <v>1585</v>
      </c>
      <c r="E47" s="86" t="s">
        <v>1283</v>
      </c>
      <c r="F47" s="87" t="s">
        <v>219</v>
      </c>
      <c r="G47" s="83" t="s">
        <v>1738</v>
      </c>
      <c r="H47" s="230" t="s">
        <v>3054</v>
      </c>
      <c r="I47" s="422" t="s">
        <v>3055</v>
      </c>
      <c r="J47" s="231" t="s">
        <v>3056</v>
      </c>
      <c r="K47" s="252" t="s">
        <v>2713</v>
      </c>
      <c r="L47" s="231" t="s">
        <v>103</v>
      </c>
      <c r="M47" s="212"/>
      <c r="N47" s="262" t="s">
        <v>3057</v>
      </c>
      <c r="O47" s="231" t="s">
        <v>3058</v>
      </c>
      <c r="P47" s="230" t="s">
        <v>2605</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3059</v>
      </c>
      <c r="AC47" s="230" t="s">
        <v>3060</v>
      </c>
      <c r="AD47" s="212"/>
      <c r="AE47" s="230" t="s">
        <v>3061</v>
      </c>
      <c r="AF47" s="230" t="s">
        <v>1303</v>
      </c>
      <c r="AG47" s="212"/>
      <c r="AH47" s="212"/>
      <c r="AI47" s="212"/>
      <c r="AJ47" s="212"/>
      <c r="AK47" s="115"/>
      <c r="AL47" s="212"/>
      <c r="AM47" s="230" t="s">
        <v>2282</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137</v>
      </c>
      <c r="BD47" s="252" t="s">
        <v>3062</v>
      </c>
      <c r="BE47" s="230" t="s">
        <v>1548</v>
      </c>
      <c r="BF47" s="212"/>
      <c r="BG47" s="212"/>
      <c r="BH47" s="230" t="s">
        <v>1934</v>
      </c>
      <c r="BI47" s="233"/>
      <c r="BJ47" s="265" t="s">
        <v>2576</v>
      </c>
      <c r="BK47" s="90" t="str">
        <f>HYPERLINK("https://www.twitch.tv/kaffelon/clip/WittyHonestRaccoonSmoocherZ?filter=clips&amp;range=all&amp;sort=time","12.53")</f>
        <v>12.53</v>
      </c>
      <c r="BL47" s="212"/>
      <c r="BM47" s="212"/>
      <c r="BN47" s="212"/>
      <c r="BO47" s="212"/>
      <c r="BP47" s="115"/>
      <c r="BQ47" s="200"/>
      <c r="BR47" s="252" t="s">
        <v>3063</v>
      </c>
      <c r="BS47" s="230" t="s">
        <v>2347</v>
      </c>
      <c r="BT47" s="230" t="s">
        <v>3064</v>
      </c>
      <c r="BU47" s="230" t="s">
        <v>3065</v>
      </c>
      <c r="BV47" s="230" t="s">
        <v>3066</v>
      </c>
      <c r="BW47" s="212"/>
      <c r="BX47" s="212"/>
      <c r="BY47" s="230" t="s">
        <v>3067</v>
      </c>
      <c r="BZ47" s="230" t="s">
        <v>3068</v>
      </c>
      <c r="CA47" s="90" t="str">
        <f>HYPERLINK("https://www.youtube.com/watch?v=PyA-SZuIcJQ","4:26.17")</f>
        <v>4:26.17</v>
      </c>
      <c r="CB47" s="212"/>
      <c r="CC47" s="212"/>
      <c r="CD47" s="212"/>
      <c r="CE47" s="212"/>
      <c r="CF47" s="231" t="s">
        <v>1437</v>
      </c>
      <c r="CG47" s="230" t="s">
        <v>2688</v>
      </c>
      <c r="CH47" s="231" t="s">
        <v>876</v>
      </c>
      <c r="CI47" s="230" t="s">
        <v>3069</v>
      </c>
      <c r="CJ47" s="212"/>
      <c r="CK47" s="230" t="s">
        <v>3070</v>
      </c>
      <c r="CL47" s="230" t="s">
        <v>2531</v>
      </c>
      <c r="CM47" s="230" t="s">
        <v>3071</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2263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3072</v>
      </c>
      <c r="DQ47" s="230"/>
      <c r="DR47" s="212"/>
      <c r="DS47" s="212"/>
      <c r="DT47" s="212"/>
      <c r="DU47" s="212"/>
      <c r="DV47" s="212"/>
      <c r="DW47" s="212"/>
      <c r="DX47" s="230"/>
      <c r="DY47" s="212"/>
      <c r="DZ47" s="212"/>
      <c r="EA47" s="212"/>
      <c r="EB47" s="251"/>
    </row>
    <row r="48" ht="15.75" customHeight="1">
      <c r="A48" s="104" t="s">
        <v>3073</v>
      </c>
      <c r="B48" s="105" t="s">
        <v>3074</v>
      </c>
      <c r="C48" s="106" t="s">
        <v>1283</v>
      </c>
      <c r="D48" s="107" t="s">
        <v>1283</v>
      </c>
      <c r="E48" s="108" t="s">
        <v>1283</v>
      </c>
      <c r="F48" s="109" t="s">
        <v>220</v>
      </c>
      <c r="G48" s="105" t="s">
        <v>3075</v>
      </c>
      <c r="H48" s="110" t="s">
        <v>3076</v>
      </c>
      <c r="I48" s="215" t="s">
        <v>3077</v>
      </c>
      <c r="J48" s="110" t="s">
        <v>3078</v>
      </c>
      <c r="K48" s="110" t="s">
        <v>3079</v>
      </c>
      <c r="L48" s="178" t="s">
        <v>444</v>
      </c>
      <c r="M48" s="215" t="s">
        <v>104</v>
      </c>
      <c r="N48" s="110" t="s">
        <v>3080</v>
      </c>
      <c r="O48" s="254" t="s">
        <v>3081</v>
      </c>
      <c r="P48" s="215" t="s">
        <v>731</v>
      </c>
      <c r="Q48" s="179"/>
      <c r="R48" s="179"/>
      <c r="S48" s="179"/>
      <c r="T48" s="179"/>
      <c r="U48" s="179"/>
      <c r="V48" s="179"/>
      <c r="W48" s="115"/>
      <c r="X48" s="118" t="s">
        <v>3082</v>
      </c>
      <c r="Y48" s="345" t="s">
        <v>3083</v>
      </c>
      <c r="Z48" s="118" t="s">
        <v>2316</v>
      </c>
      <c r="AA48" s="345" t="s">
        <v>3084</v>
      </c>
      <c r="AB48" s="345" t="s">
        <v>716</v>
      </c>
      <c r="AC48" s="118" t="s">
        <v>3085</v>
      </c>
      <c r="AD48" s="345"/>
      <c r="AE48" s="118" t="s">
        <v>2321</v>
      </c>
      <c r="AF48" s="345" t="s">
        <v>3086</v>
      </c>
      <c r="AG48" s="275"/>
      <c r="AH48" s="275"/>
      <c r="AI48" s="275"/>
      <c r="AJ48" s="275"/>
      <c r="AK48" s="115"/>
      <c r="AL48" s="238"/>
      <c r="AM48" s="218" t="s">
        <v>3087</v>
      </c>
      <c r="AN48" s="238"/>
      <c r="AO48" s="238"/>
      <c r="AP48" s="238"/>
      <c r="AQ48" s="238"/>
      <c r="AR48" s="238"/>
      <c r="AS48" s="238"/>
      <c r="AT48" s="218" t="s">
        <v>2333</v>
      </c>
      <c r="AU48" s="218" t="s">
        <v>3088</v>
      </c>
      <c r="AV48" s="238"/>
      <c r="AW48" s="238"/>
      <c r="AX48" s="238"/>
      <c r="AY48" s="238"/>
      <c r="AZ48" s="115"/>
      <c r="BA48" s="132" t="s">
        <v>3089</v>
      </c>
      <c r="BB48" s="206" t="s">
        <v>2622</v>
      </c>
      <c r="BC48" s="206" t="s">
        <v>137</v>
      </c>
      <c r="BD48" s="132" t="s">
        <v>3090</v>
      </c>
      <c r="BE48" s="206" t="s">
        <v>1616</v>
      </c>
      <c r="BF48" s="240"/>
      <c r="BG48" s="240"/>
      <c r="BH48" s="206" t="s">
        <v>2402</v>
      </c>
      <c r="BI48" s="206" t="s">
        <v>3091</v>
      </c>
      <c r="BJ48" s="132"/>
      <c r="BK48" s="132" t="s">
        <v>3092</v>
      </c>
      <c r="BL48" s="240"/>
      <c r="BM48" s="240"/>
      <c r="BN48" s="240"/>
      <c r="BO48" s="240"/>
      <c r="BP48" s="115"/>
      <c r="BQ48" s="207" t="s">
        <v>3093</v>
      </c>
      <c r="BR48" s="134" t="s">
        <v>3094</v>
      </c>
      <c r="BS48" s="138" t="s">
        <v>2446</v>
      </c>
      <c r="BT48" s="138" t="s">
        <v>3095</v>
      </c>
      <c r="BU48" s="138" t="s">
        <v>3089</v>
      </c>
      <c r="BV48" s="134" t="s">
        <v>3096</v>
      </c>
      <c r="BW48" s="242"/>
      <c r="BX48" s="207" t="s">
        <v>3097</v>
      </c>
      <c r="BY48" s="242"/>
      <c r="BZ48" s="207" t="s">
        <v>3098</v>
      </c>
      <c r="CA48" s="242"/>
      <c r="CB48" s="242"/>
      <c r="CC48" s="242"/>
      <c r="CD48" s="242"/>
      <c r="CE48" s="242"/>
      <c r="CF48" s="285" t="s">
        <v>3099</v>
      </c>
      <c r="CG48" s="285" t="s">
        <v>1984</v>
      </c>
      <c r="CH48" s="195" t="s">
        <v>3100</v>
      </c>
      <c r="CI48" s="285" t="s">
        <v>3101</v>
      </c>
      <c r="CJ48" s="285" t="s">
        <v>3102</v>
      </c>
      <c r="CK48" s="285" t="s">
        <v>498</v>
      </c>
      <c r="CL48" s="139" t="s">
        <v>914</v>
      </c>
      <c r="CM48" s="423" t="s">
        <v>504</v>
      </c>
      <c r="CN48" s="244"/>
      <c r="CO48" s="244"/>
      <c r="CP48" s="244"/>
      <c r="CQ48" s="244"/>
      <c r="CR48" s="244"/>
      <c r="CS48" s="144"/>
      <c r="CT48" s="288" t="s">
        <v>3103</v>
      </c>
      <c r="CU48" s="149" t="s">
        <v>2285</v>
      </c>
      <c r="CV48" s="145" t="s">
        <v>3104</v>
      </c>
      <c r="CW48" s="149" t="s">
        <v>3105</v>
      </c>
      <c r="CX48" s="149" t="s">
        <v>3106</v>
      </c>
      <c r="CY48" s="149" t="s">
        <v>3107</v>
      </c>
      <c r="CZ48" s="145" t="s">
        <v>3108</v>
      </c>
      <c r="DA48" s="149" t="s">
        <v>2716</v>
      </c>
      <c r="DB48" s="245"/>
      <c r="DC48" s="288"/>
      <c r="DD48" s="245"/>
      <c r="DE48" s="245"/>
      <c r="DF48" s="245"/>
      <c r="DG48" s="227" t="s">
        <v>2430</v>
      </c>
      <c r="DH48" s="197"/>
      <c r="DI48" s="197"/>
      <c r="DJ48" s="227"/>
      <c r="DK48" s="227" t="s">
        <v>3109</v>
      </c>
      <c r="DL48" s="227" t="s">
        <v>3110</v>
      </c>
      <c r="DM48" s="197"/>
      <c r="DN48" s="197"/>
      <c r="DO48" s="197"/>
      <c r="DP48" s="227" t="s">
        <v>3111</v>
      </c>
      <c r="DQ48" s="227"/>
      <c r="DR48" s="197"/>
      <c r="DS48" s="197"/>
      <c r="DT48" s="197"/>
      <c r="DU48" s="197"/>
      <c r="DV48" s="197"/>
      <c r="DW48" s="197"/>
      <c r="DX48" s="197"/>
      <c r="DY48" s="197"/>
      <c r="DZ48" s="197"/>
      <c r="EA48" s="197"/>
      <c r="EB48" s="293"/>
    </row>
    <row r="49" ht="15.75" customHeight="1">
      <c r="A49" s="294" t="s">
        <v>3112</v>
      </c>
      <c r="B49" s="83" t="s">
        <v>3113</v>
      </c>
      <c r="C49" s="84" t="s">
        <v>1283</v>
      </c>
      <c r="D49" s="85" t="s">
        <v>1283</v>
      </c>
      <c r="E49" s="86" t="s">
        <v>1283</v>
      </c>
      <c r="F49" s="87" t="s">
        <v>3114</v>
      </c>
      <c r="G49" s="83" t="s">
        <v>3075</v>
      </c>
      <c r="H49" s="91" t="s">
        <v>1869</v>
      </c>
      <c r="I49" s="91" t="s">
        <v>3115</v>
      </c>
      <c r="J49" s="91" t="s">
        <v>2236</v>
      </c>
      <c r="K49" s="90" t="s">
        <v>439</v>
      </c>
      <c r="L49" s="91" t="s">
        <v>172</v>
      </c>
      <c r="M49" s="230" t="s">
        <v>3116</v>
      </c>
      <c r="N49" s="230" t="s">
        <v>3117</v>
      </c>
      <c r="O49" s="200" t="s">
        <v>2971</v>
      </c>
      <c r="P49" s="200" t="s">
        <v>2527</v>
      </c>
      <c r="Q49" s="230" t="s">
        <v>3118</v>
      </c>
      <c r="R49" s="212"/>
      <c r="S49" s="212"/>
      <c r="T49" s="212"/>
      <c r="U49" s="212"/>
      <c r="V49" s="230" t="s">
        <v>3119</v>
      </c>
      <c r="W49" s="115"/>
      <c r="X49" s="91" t="s">
        <v>2120</v>
      </c>
      <c r="Y49" s="91" t="s">
        <v>3120</v>
      </c>
      <c r="Z49" s="91" t="s">
        <v>1814</v>
      </c>
      <c r="AA49" s="200" t="s">
        <v>2567</v>
      </c>
      <c r="AB49" s="200" t="s">
        <v>2568</v>
      </c>
      <c r="AC49" s="231" t="s">
        <v>1973</v>
      </c>
      <c r="AD49" s="212"/>
      <c r="AE49" s="200" t="s">
        <v>3121</v>
      </c>
      <c r="AF49" s="200" t="s">
        <v>2401</v>
      </c>
      <c r="AG49" s="212"/>
      <c r="AH49" s="212"/>
      <c r="AI49" s="212"/>
      <c r="AJ49" s="212"/>
      <c r="AK49" s="115"/>
      <c r="AL49" s="200" t="s">
        <v>3122</v>
      </c>
      <c r="AM49" s="200" t="s">
        <v>3123</v>
      </c>
      <c r="AN49" s="230" t="s">
        <v>3124</v>
      </c>
      <c r="AO49" s="212"/>
      <c r="AP49" s="230" t="s">
        <v>381</v>
      </c>
      <c r="AQ49" s="230"/>
      <c r="AR49" s="212"/>
      <c r="AS49" s="212"/>
      <c r="AT49" s="91" t="s">
        <v>3125</v>
      </c>
      <c r="AU49" s="91" t="s">
        <v>1601</v>
      </c>
      <c r="AV49" s="212"/>
      <c r="AW49" s="212"/>
      <c r="AX49" s="212"/>
      <c r="AY49" s="212"/>
      <c r="AZ49" s="115"/>
      <c r="BA49" s="212"/>
      <c r="BB49" s="200" t="s">
        <v>1162</v>
      </c>
      <c r="BC49" s="91" t="s">
        <v>1320</v>
      </c>
      <c r="BD49" s="91" t="s">
        <v>3126</v>
      </c>
      <c r="BE49" s="230" t="s">
        <v>170</v>
      </c>
      <c r="BF49" s="212"/>
      <c r="BG49" s="212"/>
      <c r="BH49" s="230" t="s">
        <v>3127</v>
      </c>
      <c r="BI49" s="233"/>
      <c r="BJ49" s="230" t="s">
        <v>3128</v>
      </c>
      <c r="BK49" s="230" t="s">
        <v>1259</v>
      </c>
      <c r="BL49" s="212"/>
      <c r="BM49" s="212"/>
      <c r="BN49" s="212"/>
      <c r="BO49" s="212"/>
      <c r="BP49" s="115"/>
      <c r="BQ49" s="200"/>
      <c r="BR49" s="200" t="s">
        <v>828</v>
      </c>
      <c r="BS49" s="200" t="s">
        <v>2748</v>
      </c>
      <c r="BT49" s="200" t="s">
        <v>1940</v>
      </c>
      <c r="BU49" s="230" t="s">
        <v>3129</v>
      </c>
      <c r="BV49" s="230" t="s">
        <v>3130</v>
      </c>
      <c r="BW49" s="212"/>
      <c r="BX49" s="212"/>
      <c r="BY49" s="212"/>
      <c r="BZ49" s="200" t="s">
        <v>3131</v>
      </c>
      <c r="CA49" s="230" t="s">
        <v>3132</v>
      </c>
      <c r="CB49" s="212"/>
      <c r="CC49" s="212"/>
      <c r="CD49" s="212"/>
      <c r="CE49" s="212"/>
      <c r="CF49" s="230" t="s">
        <v>3133</v>
      </c>
      <c r="CG49" s="91" t="s">
        <v>2838</v>
      </c>
      <c r="CH49" s="90" t="str">
        <f>HYPERLINK("https://youtu.be/weD44uJQ8hg","45.93")</f>
        <v>45.93</v>
      </c>
      <c r="CI49" s="212"/>
      <c r="CJ49" s="212"/>
      <c r="CK49" s="91" t="s">
        <v>3134</v>
      </c>
      <c r="CL49" s="230" t="s">
        <v>2879</v>
      </c>
      <c r="CM49" s="230" t="s">
        <v>3135</v>
      </c>
      <c r="CN49" s="212"/>
      <c r="CO49" s="230" t="s">
        <v>3136</v>
      </c>
      <c r="CP49" s="230"/>
      <c r="CQ49" s="230" t="s">
        <v>3137</v>
      </c>
      <c r="CR49" s="212"/>
      <c r="CS49" s="144"/>
      <c r="CT49" s="230" t="s">
        <v>1210</v>
      </c>
      <c r="CU49" s="212"/>
      <c r="CV49" s="91" t="s">
        <v>1641</v>
      </c>
      <c r="CW49" s="230" t="s">
        <v>2219</v>
      </c>
      <c r="CX49" s="200"/>
      <c r="CY49" s="200"/>
      <c r="CZ49" s="230" t="s">
        <v>3138</v>
      </c>
      <c r="DA49" s="230" t="s">
        <v>1441</v>
      </c>
      <c r="DB49" s="212"/>
      <c r="DC49" s="212"/>
      <c r="DD49" s="212"/>
      <c r="DE49" s="212"/>
      <c r="DF49" s="212"/>
      <c r="DG49" s="212"/>
      <c r="DH49" s="212"/>
      <c r="DI49" s="212"/>
      <c r="DJ49" s="212"/>
      <c r="DK49" s="212"/>
      <c r="DL49" s="212"/>
      <c r="DM49" s="212"/>
      <c r="DN49" s="212"/>
      <c r="DO49" s="212"/>
      <c r="DP49" s="230" t="s">
        <v>3139</v>
      </c>
      <c r="DQ49" s="230"/>
      <c r="DR49" s="212"/>
      <c r="DS49" s="212"/>
      <c r="DT49" s="212"/>
      <c r="DU49" s="212"/>
      <c r="DV49" s="212"/>
      <c r="DW49" s="212"/>
      <c r="DX49" s="230" t="s">
        <v>3140</v>
      </c>
      <c r="DY49" s="230" t="s">
        <v>3141</v>
      </c>
      <c r="DZ49" s="230" t="s">
        <v>3142</v>
      </c>
      <c r="EA49" s="212"/>
      <c r="EB49" s="251"/>
    </row>
    <row r="50" ht="15.75" customHeight="1">
      <c r="A50" s="424" t="s">
        <v>3143</v>
      </c>
      <c r="B50" s="105" t="s">
        <v>3144</v>
      </c>
      <c r="C50" s="106" t="s">
        <v>1283</v>
      </c>
      <c r="D50" s="107" t="s">
        <v>1283</v>
      </c>
      <c r="E50" s="108" t="s">
        <v>1283</v>
      </c>
      <c r="F50" s="109" t="s">
        <v>1921</v>
      </c>
      <c r="G50" s="105" t="s">
        <v>3145</v>
      </c>
      <c r="H50" s="110" t="s">
        <v>1662</v>
      </c>
      <c r="I50" s="178" t="s">
        <v>3146</v>
      </c>
      <c r="J50" s="110" t="s">
        <v>3147</v>
      </c>
      <c r="K50" s="110" t="s">
        <v>2305</v>
      </c>
      <c r="L50" s="110" t="s">
        <v>934</v>
      </c>
      <c r="M50" s="110" t="s">
        <v>3148</v>
      </c>
      <c r="N50" s="267" t="s">
        <v>3149</v>
      </c>
      <c r="O50" s="110" t="s">
        <v>966</v>
      </c>
      <c r="P50" s="110" t="s">
        <v>2773</v>
      </c>
      <c r="Q50" s="178"/>
      <c r="R50" s="110" t="s">
        <v>3150</v>
      </c>
      <c r="S50" s="110" t="s">
        <v>2208</v>
      </c>
      <c r="T50" s="178" t="s">
        <v>1396</v>
      </c>
      <c r="U50" s="267" t="s">
        <v>675</v>
      </c>
      <c r="V50" s="178" t="s">
        <v>3151</v>
      </c>
      <c r="W50" s="115"/>
      <c r="X50" s="345" t="s">
        <v>2641</v>
      </c>
      <c r="Y50" s="117" t="s">
        <v>1123</v>
      </c>
      <c r="Z50" s="117" t="s">
        <v>1877</v>
      </c>
      <c r="AA50" s="216" t="s">
        <v>3152</v>
      </c>
      <c r="AB50" s="359" t="s">
        <v>3153</v>
      </c>
      <c r="AC50" s="345" t="s">
        <v>3154</v>
      </c>
      <c r="AD50" s="345" t="s">
        <v>3155</v>
      </c>
      <c r="AE50" s="345" t="s">
        <v>3156</v>
      </c>
      <c r="AF50" s="117" t="s">
        <v>3157</v>
      </c>
      <c r="AG50" s="117" t="s">
        <v>3158</v>
      </c>
      <c r="AH50" s="275"/>
      <c r="AI50" s="275"/>
      <c r="AJ50" s="117" t="s">
        <v>3159</v>
      </c>
      <c r="AK50" s="115"/>
      <c r="AL50" s="121" t="s">
        <v>1778</v>
      </c>
      <c r="AM50" s="121" t="s">
        <v>2916</v>
      </c>
      <c r="AN50" s="121" t="s">
        <v>3160</v>
      </c>
      <c r="AO50" s="203" t="s">
        <v>3161</v>
      </c>
      <c r="AP50" s="218" t="s">
        <v>3162</v>
      </c>
      <c r="AQ50" s="121" t="s">
        <v>2514</v>
      </c>
      <c r="AR50" s="203" t="s">
        <v>3163</v>
      </c>
      <c r="AS50" s="238"/>
      <c r="AT50" s="121" t="s">
        <v>3164</v>
      </c>
      <c r="AU50" s="121" t="s">
        <v>1320</v>
      </c>
      <c r="AV50" s="121" t="s">
        <v>3165</v>
      </c>
      <c r="AW50" s="238"/>
      <c r="AX50" s="203" t="s">
        <v>1139</v>
      </c>
      <c r="AY50" s="186" t="s">
        <v>3166</v>
      </c>
      <c r="AZ50" s="187"/>
      <c r="BA50" s="126" t="s">
        <v>3167</v>
      </c>
      <c r="BB50" s="206" t="s">
        <v>1888</v>
      </c>
      <c r="BC50" s="132" t="s">
        <v>1255</v>
      </c>
      <c r="BD50" s="126" t="s">
        <v>3168</v>
      </c>
      <c r="BE50" s="206" t="s">
        <v>3169</v>
      </c>
      <c r="BF50" s="132" t="s">
        <v>3170</v>
      </c>
      <c r="BG50" s="126" t="s">
        <v>3171</v>
      </c>
      <c r="BH50" s="206" t="s">
        <v>2838</v>
      </c>
      <c r="BI50" s="206" t="s">
        <v>3172</v>
      </c>
      <c r="BJ50" s="205" t="s">
        <v>3173</v>
      </c>
      <c r="BK50" s="205" t="s">
        <v>3174</v>
      </c>
      <c r="BL50" s="240"/>
      <c r="BM50" s="206" t="s">
        <v>1238</v>
      </c>
      <c r="BN50" s="206" t="s">
        <v>191</v>
      </c>
      <c r="BO50" s="206" t="s">
        <v>3175</v>
      </c>
      <c r="BP50" s="93"/>
      <c r="BQ50" s="134" t="s">
        <v>3176</v>
      </c>
      <c r="BR50" s="207" t="s">
        <v>2262</v>
      </c>
      <c r="BS50" s="134" t="s">
        <v>2311</v>
      </c>
      <c r="BT50" s="134" t="s">
        <v>3177</v>
      </c>
      <c r="BU50" s="207" t="s">
        <v>2005</v>
      </c>
      <c r="BV50" s="207" t="s">
        <v>3178</v>
      </c>
      <c r="BW50" s="138" t="s">
        <v>3179</v>
      </c>
      <c r="BX50" s="207" t="s">
        <v>1142</v>
      </c>
      <c r="BY50" s="134" t="s">
        <v>3180</v>
      </c>
      <c r="BZ50" s="134" t="s">
        <v>2001</v>
      </c>
      <c r="CA50" s="134" t="s">
        <v>3181</v>
      </c>
      <c r="CB50" s="207" t="s">
        <v>3182</v>
      </c>
      <c r="CC50" s="281" t="s">
        <v>3183</v>
      </c>
      <c r="CD50" s="207" t="s">
        <v>3184</v>
      </c>
      <c r="CE50" s="207"/>
      <c r="CF50" s="305" t="s">
        <v>1453</v>
      </c>
      <c r="CG50" s="139" t="s">
        <v>404</v>
      </c>
      <c r="CH50" s="195" t="s">
        <v>3185</v>
      </c>
      <c r="CI50" s="195" t="s">
        <v>3186</v>
      </c>
      <c r="CJ50" s="195" t="s">
        <v>3187</v>
      </c>
      <c r="CK50" s="305" t="s">
        <v>2757</v>
      </c>
      <c r="CL50" s="139" t="s">
        <v>525</v>
      </c>
      <c r="CM50" s="139" t="s">
        <v>3188</v>
      </c>
      <c r="CN50" s="244"/>
      <c r="CO50" s="244"/>
      <c r="CP50" s="244"/>
      <c r="CQ50" s="195" t="s">
        <v>3189</v>
      </c>
      <c r="CR50" s="195" t="s">
        <v>355</v>
      </c>
      <c r="CS50" s="144"/>
      <c r="CT50" s="288" t="s">
        <v>3185</v>
      </c>
      <c r="CU50" s="288" t="s">
        <v>2713</v>
      </c>
      <c r="CV50" s="145" t="s">
        <v>525</v>
      </c>
      <c r="CW50" s="288" t="s">
        <v>3190</v>
      </c>
      <c r="CX50" s="145" t="s">
        <v>3191</v>
      </c>
      <c r="CY50" s="145" t="s">
        <v>2288</v>
      </c>
      <c r="CZ50" s="145" t="s">
        <v>3192</v>
      </c>
      <c r="DA50" s="145" t="s">
        <v>2536</v>
      </c>
      <c r="DB50" s="145" t="s">
        <v>3193</v>
      </c>
      <c r="DC50" s="145" t="s">
        <v>3194</v>
      </c>
      <c r="DD50" s="145" t="s">
        <v>3195</v>
      </c>
      <c r="DE50" s="145" t="s">
        <v>3196</v>
      </c>
      <c r="DF50" s="145"/>
      <c r="DG50" s="150" t="s">
        <v>3197</v>
      </c>
      <c r="DH50" s="150" t="s">
        <v>3198</v>
      </c>
      <c r="DI50" s="150" t="s">
        <v>3199</v>
      </c>
      <c r="DJ50" s="228"/>
      <c r="DK50" s="150" t="s">
        <v>521</v>
      </c>
      <c r="DL50" s="229" t="s">
        <v>1357</v>
      </c>
      <c r="DM50" s="150" t="s">
        <v>3200</v>
      </c>
      <c r="DN50" s="150" t="s">
        <v>3201</v>
      </c>
      <c r="DO50" s="150" t="s">
        <v>2957</v>
      </c>
      <c r="DP50" s="150" t="s">
        <v>3202</v>
      </c>
      <c r="DQ50" s="150" t="s">
        <v>3203</v>
      </c>
      <c r="DR50" s="150" t="s">
        <v>2713</v>
      </c>
      <c r="DS50" s="150" t="s">
        <v>2774</v>
      </c>
      <c r="DT50" s="150" t="s">
        <v>3204</v>
      </c>
      <c r="DU50" s="150" t="s">
        <v>3205</v>
      </c>
      <c r="DV50" s="150" t="s">
        <v>158</v>
      </c>
      <c r="DW50" s="150" t="s">
        <v>2806</v>
      </c>
      <c r="DX50" s="150" t="s">
        <v>3206</v>
      </c>
      <c r="DY50" s="150" t="s">
        <v>1130</v>
      </c>
      <c r="DZ50" s="150" t="s">
        <v>2538</v>
      </c>
      <c r="EA50" s="150" t="s">
        <v>2226</v>
      </c>
      <c r="EB50" s="152" t="s">
        <v>3207</v>
      </c>
    </row>
    <row r="51" ht="15.75" customHeight="1">
      <c r="A51" s="425" t="s">
        <v>3208</v>
      </c>
      <c r="B51" s="83" t="s">
        <v>3209</v>
      </c>
      <c r="C51" s="84" t="s">
        <v>1283</v>
      </c>
      <c r="D51" s="85" t="s">
        <v>1283</v>
      </c>
      <c r="E51" s="86" t="s">
        <v>1283</v>
      </c>
      <c r="F51" s="87" t="s">
        <v>1586</v>
      </c>
      <c r="G51" s="83" t="s">
        <v>1285</v>
      </c>
      <c r="H51" s="91" t="s">
        <v>2699</v>
      </c>
      <c r="I51" s="91" t="s">
        <v>3210</v>
      </c>
      <c r="J51" s="200" t="s">
        <v>642</v>
      </c>
      <c r="K51" s="200" t="s">
        <v>1079</v>
      </c>
      <c r="L51" s="211" t="str">
        <f>hyperlink("https://www.twitch.tv/videos/642998947","44.64")</f>
        <v>44.64</v>
      </c>
      <c r="M51" s="91" t="s">
        <v>1911</v>
      </c>
      <c r="N51" s="211" t="str">
        <f>hyperlink("https://www.twitch.tv/videos/642995088","1:11.81")</f>
        <v>1:11.81</v>
      </c>
      <c r="O51" s="230" t="s">
        <v>3211</v>
      </c>
      <c r="P51" s="200" t="s">
        <v>2811</v>
      </c>
      <c r="Q51" s="200" t="s">
        <v>3212</v>
      </c>
      <c r="R51" s="212"/>
      <c r="S51" s="200" t="s">
        <v>2311</v>
      </c>
      <c r="T51" s="200" t="s">
        <v>2056</v>
      </c>
      <c r="U51" s="200" t="s">
        <v>3213</v>
      </c>
      <c r="V51" s="200" t="s">
        <v>3214</v>
      </c>
      <c r="W51" s="115"/>
      <c r="X51" s="230" t="s">
        <v>1939</v>
      </c>
      <c r="Y51" s="230" t="s">
        <v>3215</v>
      </c>
      <c r="Z51" s="230" t="s">
        <v>650</v>
      </c>
      <c r="AA51" s="90" t="s">
        <v>3216</v>
      </c>
      <c r="AB51" s="200" t="s">
        <v>3217</v>
      </c>
      <c r="AC51" s="230" t="s">
        <v>3218</v>
      </c>
      <c r="AD51" s="91" t="s">
        <v>3219</v>
      </c>
      <c r="AE51" s="91" t="s">
        <v>968</v>
      </c>
      <c r="AF51" s="200" t="s">
        <v>742</v>
      </c>
      <c r="AG51" s="212"/>
      <c r="AH51" s="212"/>
      <c r="AI51" s="212"/>
      <c r="AJ51" s="200" t="s">
        <v>3220</v>
      </c>
      <c r="AK51" s="115"/>
      <c r="AL51" s="91" t="s">
        <v>3221</v>
      </c>
      <c r="AM51" s="91" t="s">
        <v>3222</v>
      </c>
      <c r="AN51" s="212"/>
      <c r="AO51" s="212"/>
      <c r="AP51" s="91" t="s">
        <v>2753</v>
      </c>
      <c r="AQ51" s="91" t="s">
        <v>3223</v>
      </c>
      <c r="AR51" s="212"/>
      <c r="AS51" s="200" t="s">
        <v>3224</v>
      </c>
      <c r="AT51" s="200" t="s">
        <v>2684</v>
      </c>
      <c r="AU51" s="91" t="s">
        <v>1091</v>
      </c>
      <c r="AV51" s="212"/>
      <c r="AW51" s="212"/>
      <c r="AX51" s="170" t="s">
        <v>2637</v>
      </c>
      <c r="AY51" s="212"/>
      <c r="AZ51" s="115"/>
      <c r="BA51" s="200" t="s">
        <v>3225</v>
      </c>
      <c r="BB51" s="200" t="s">
        <v>1162</v>
      </c>
      <c r="BC51" s="212"/>
      <c r="BD51" s="91" t="s">
        <v>1238</v>
      </c>
      <c r="BE51" s="200" t="s">
        <v>3226</v>
      </c>
      <c r="BF51" s="212"/>
      <c r="BG51" s="212"/>
      <c r="BH51" s="230" t="s">
        <v>370</v>
      </c>
      <c r="BI51" s="212"/>
      <c r="BJ51" s="200" t="s">
        <v>3227</v>
      </c>
      <c r="BK51" s="250" t="s">
        <v>184</v>
      </c>
      <c r="BL51" s="212"/>
      <c r="BM51" s="212"/>
      <c r="BN51" s="212"/>
      <c r="BO51" s="212"/>
      <c r="BP51" s="115"/>
      <c r="BQ51" s="212"/>
      <c r="BR51" s="200" t="s">
        <v>3228</v>
      </c>
      <c r="BS51" s="230" t="s">
        <v>2947</v>
      </c>
      <c r="BT51" s="170" t="s">
        <v>1056</v>
      </c>
      <c r="BU51" s="200" t="s">
        <v>3229</v>
      </c>
      <c r="BV51" s="91" t="s">
        <v>2381</v>
      </c>
      <c r="BW51" s="212"/>
      <c r="BX51" s="212"/>
      <c r="BY51" s="200" t="s">
        <v>2782</v>
      </c>
      <c r="BZ51" s="230" t="s">
        <v>3230</v>
      </c>
      <c r="CA51" s="212"/>
      <c r="CB51" s="212"/>
      <c r="CC51" s="91" t="s">
        <v>1136</v>
      </c>
      <c r="CD51" s="200" t="s">
        <v>3231</v>
      </c>
      <c r="CE51" s="200"/>
      <c r="CF51" s="91" t="s">
        <v>1379</v>
      </c>
      <c r="CG51" s="426" t="str">
        <f>hyperlink("https://twitter.com/Reborn_Frog/status/1364932529577357313","28.55")</f>
        <v>28.55</v>
      </c>
      <c r="CH51" s="230" t="s">
        <v>3232</v>
      </c>
      <c r="CI51" s="200" t="s">
        <v>3233</v>
      </c>
      <c r="CJ51" s="212"/>
      <c r="CK51" s="230" t="s">
        <v>2358</v>
      </c>
      <c r="CL51" s="200" t="s">
        <v>3234</v>
      </c>
      <c r="CM51" s="200" t="s">
        <v>2586</v>
      </c>
      <c r="CN51" s="212"/>
      <c r="CO51" s="212"/>
      <c r="CP51" s="212"/>
      <c r="CQ51" s="200" t="s">
        <v>2642</v>
      </c>
      <c r="CR51" s="212"/>
      <c r="CS51" s="144"/>
      <c r="CT51" s="91" t="s">
        <v>2878</v>
      </c>
      <c r="CU51" s="230" t="s">
        <v>2285</v>
      </c>
      <c r="CV51" s="91" t="s">
        <v>3234</v>
      </c>
      <c r="CW51" s="91" t="s">
        <v>2202</v>
      </c>
      <c r="CX51" s="212"/>
      <c r="CY51" s="212"/>
      <c r="CZ51" s="91" t="s">
        <v>3235</v>
      </c>
      <c r="DA51" s="230" t="s">
        <v>3236</v>
      </c>
      <c r="DB51" s="212"/>
      <c r="DC51" s="212"/>
      <c r="DD51" s="212"/>
      <c r="DE51" s="170" t="s">
        <v>2881</v>
      </c>
      <c r="DF51" s="170"/>
      <c r="DG51" s="212"/>
      <c r="DH51" s="212"/>
      <c r="DI51" s="212"/>
      <c r="DJ51" s="94"/>
      <c r="DK51" s="249"/>
      <c r="DL51" s="91" t="s">
        <v>1050</v>
      </c>
      <c r="DM51" s="212"/>
      <c r="DN51" s="212"/>
      <c r="DO51" s="212"/>
      <c r="DP51" s="250" t="s">
        <v>3237</v>
      </c>
      <c r="DQ51" s="426" t="str">
        <f>hyperlink("https://www.twitch.tv/videos/777078690","31.58")</f>
        <v>31.58</v>
      </c>
      <c r="DR51" s="212"/>
      <c r="DS51" s="212"/>
      <c r="DT51" s="212"/>
      <c r="DU51" s="212"/>
      <c r="DV51" s="212"/>
      <c r="DW51" s="212"/>
      <c r="DX51" s="212"/>
      <c r="DY51" s="212"/>
      <c r="DZ51" s="212"/>
      <c r="EA51" s="212"/>
      <c r="EB51" s="251"/>
    </row>
    <row r="52" ht="15.75" customHeight="1">
      <c r="A52" s="104" t="s">
        <v>3238</v>
      </c>
      <c r="B52" s="105" t="s">
        <v>3239</v>
      </c>
      <c r="C52" s="106" t="s">
        <v>1283</v>
      </c>
      <c r="D52" s="107" t="s">
        <v>1283</v>
      </c>
      <c r="E52" s="108" t="s">
        <v>1283</v>
      </c>
      <c r="F52" s="109" t="s">
        <v>1867</v>
      </c>
      <c r="G52" s="105" t="s">
        <v>3240</v>
      </c>
      <c r="H52" s="178" t="s">
        <v>3241</v>
      </c>
      <c r="I52" s="178" t="s">
        <v>3242</v>
      </c>
      <c r="J52" s="110" t="s">
        <v>3056</v>
      </c>
      <c r="K52" s="110" t="s">
        <v>3243</v>
      </c>
      <c r="L52" s="110" t="s">
        <v>2426</v>
      </c>
      <c r="M52" s="178" t="s">
        <v>3244</v>
      </c>
      <c r="N52" s="110" t="s">
        <v>3245</v>
      </c>
      <c r="O52" s="110" t="s">
        <v>1499</v>
      </c>
      <c r="P52" s="110" t="s">
        <v>2811</v>
      </c>
      <c r="Q52" s="179"/>
      <c r="R52" s="179"/>
      <c r="S52" s="215" t="s">
        <v>3246</v>
      </c>
      <c r="T52" s="179"/>
      <c r="U52" s="215" t="s">
        <v>3247</v>
      </c>
      <c r="V52" s="179"/>
      <c r="W52" s="115"/>
      <c r="X52" s="395" t="s">
        <v>2781</v>
      </c>
      <c r="Y52" s="345" t="s">
        <v>3248</v>
      </c>
      <c r="Z52" s="345" t="s">
        <v>650</v>
      </c>
      <c r="AA52" s="117" t="s">
        <v>3249</v>
      </c>
      <c r="AB52" s="117" t="s">
        <v>2778</v>
      </c>
      <c r="AC52" s="117" t="s">
        <v>3250</v>
      </c>
      <c r="AD52" s="275"/>
      <c r="AE52" s="345" t="s">
        <v>309</v>
      </c>
      <c r="AF52" s="345" t="s">
        <v>2251</v>
      </c>
      <c r="AG52" s="275"/>
      <c r="AH52" s="275"/>
      <c r="AI52" s="275"/>
      <c r="AJ52" s="275"/>
      <c r="AK52" s="115"/>
      <c r="AL52" s="203" t="s">
        <v>3251</v>
      </c>
      <c r="AM52" s="121" t="s">
        <v>3252</v>
      </c>
      <c r="AN52" s="238"/>
      <c r="AO52" s="238"/>
      <c r="AP52" s="238"/>
      <c r="AQ52" s="238"/>
      <c r="AR52" s="238"/>
      <c r="AS52" s="238"/>
      <c r="AT52" s="203" t="s">
        <v>2326</v>
      </c>
      <c r="AU52" s="121" t="s">
        <v>1610</v>
      </c>
      <c r="AV52" s="238"/>
      <c r="AW52" s="238"/>
      <c r="AX52" s="238"/>
      <c r="AY52" s="238"/>
      <c r="AZ52" s="115"/>
      <c r="BA52" s="126" t="s">
        <v>3253</v>
      </c>
      <c r="BB52" s="126" t="s">
        <v>3254</v>
      </c>
      <c r="BC52" s="126" t="s">
        <v>2538</v>
      </c>
      <c r="BD52" s="348" t="s">
        <v>2637</v>
      </c>
      <c r="BE52" s="206" t="s">
        <v>3255</v>
      </c>
      <c r="BF52" s="240"/>
      <c r="BG52" s="240"/>
      <c r="BH52" s="126" t="s">
        <v>1533</v>
      </c>
      <c r="BI52" s="129"/>
      <c r="BJ52" s="126" t="s">
        <v>857</v>
      </c>
      <c r="BK52" s="206" t="s">
        <v>3163</v>
      </c>
      <c r="BL52" s="240"/>
      <c r="BM52" s="240"/>
      <c r="BN52" s="240"/>
      <c r="BO52" s="240"/>
      <c r="BP52" s="115"/>
      <c r="BQ52" s="207" t="s">
        <v>3256</v>
      </c>
      <c r="BR52" s="134" t="s">
        <v>371</v>
      </c>
      <c r="BS52" s="134" t="s">
        <v>3257</v>
      </c>
      <c r="BT52" s="207" t="s">
        <v>3258</v>
      </c>
      <c r="BU52" s="134" t="s">
        <v>3259</v>
      </c>
      <c r="BV52" s="134" t="s">
        <v>3260</v>
      </c>
      <c r="BW52" s="242"/>
      <c r="BX52" s="138" t="s">
        <v>3261</v>
      </c>
      <c r="BY52" s="242"/>
      <c r="BZ52" s="134" t="s">
        <v>3262</v>
      </c>
      <c r="CA52" s="242"/>
      <c r="CB52" s="242"/>
      <c r="CC52" s="242"/>
      <c r="CD52" s="242"/>
      <c r="CE52" s="242"/>
      <c r="CF52" s="195" t="s">
        <v>3263</v>
      </c>
      <c r="CG52" s="195" t="s">
        <v>3264</v>
      </c>
      <c r="CH52" s="139" t="s">
        <v>847</v>
      </c>
      <c r="CI52" s="195" t="s">
        <v>3265</v>
      </c>
      <c r="CJ52" s="244"/>
      <c r="CK52" s="195" t="s">
        <v>3266</v>
      </c>
      <c r="CL52" s="139" t="s">
        <v>709</v>
      </c>
      <c r="CM52" s="195" t="s">
        <v>2890</v>
      </c>
      <c r="CN52" s="244"/>
      <c r="CO52" s="244"/>
      <c r="CP52" s="244"/>
      <c r="CQ52" s="244"/>
      <c r="CR52" s="244"/>
      <c r="CS52" s="144"/>
      <c r="CT52" s="288" t="s">
        <v>3267</v>
      </c>
      <c r="CU52" s="288" t="s">
        <v>2915</v>
      </c>
      <c r="CV52" s="288" t="s">
        <v>760</v>
      </c>
      <c r="CW52" s="288" t="s">
        <v>949</v>
      </c>
      <c r="CX52" s="145" t="s">
        <v>3268</v>
      </c>
      <c r="CY52" s="145" t="s">
        <v>2288</v>
      </c>
      <c r="CZ52" s="145" t="s">
        <v>3269</v>
      </c>
      <c r="DA52" s="288" t="s">
        <v>1883</v>
      </c>
      <c r="DB52" s="245"/>
      <c r="DC52" s="245"/>
      <c r="DD52" s="245"/>
      <c r="DE52" s="245"/>
      <c r="DF52" s="245"/>
      <c r="DG52" s="306" t="s">
        <v>3270</v>
      </c>
      <c r="DH52" s="197"/>
      <c r="DI52" s="197"/>
      <c r="DJ52" s="197"/>
      <c r="DK52" s="197"/>
      <c r="DL52" s="197"/>
      <c r="DM52" s="306" t="s">
        <v>493</v>
      </c>
      <c r="DN52" s="306" t="s">
        <v>3271</v>
      </c>
      <c r="DO52" s="306" t="s">
        <v>3272</v>
      </c>
      <c r="DP52" s="306" t="s">
        <v>3273</v>
      </c>
      <c r="DQ52" s="306" t="s">
        <v>3274</v>
      </c>
      <c r="DR52" s="197"/>
      <c r="DS52" s="197"/>
      <c r="DT52" s="197"/>
      <c r="DU52" s="197"/>
      <c r="DV52" s="197"/>
      <c r="DW52" s="197"/>
      <c r="DX52" s="197"/>
      <c r="DY52" s="197"/>
      <c r="DZ52" s="197"/>
      <c r="EA52" s="197"/>
      <c r="EB52" s="293"/>
    </row>
    <row r="53" ht="15.75" customHeight="1">
      <c r="A53" s="294" t="s">
        <v>3275</v>
      </c>
      <c r="B53" s="83" t="s">
        <v>3276</v>
      </c>
      <c r="C53" s="84" t="s">
        <v>1283</v>
      </c>
      <c r="D53" s="85" t="s">
        <v>1283</v>
      </c>
      <c r="E53" s="86" t="s">
        <v>1283</v>
      </c>
      <c r="F53" s="87" t="s">
        <v>433</v>
      </c>
      <c r="G53" s="83" t="s">
        <v>2302</v>
      </c>
      <c r="H53" s="212"/>
      <c r="I53" s="230" t="s">
        <v>3277</v>
      </c>
      <c r="J53" s="230" t="s">
        <v>3021</v>
      </c>
      <c r="K53" s="262" t="s">
        <v>2237</v>
      </c>
      <c r="L53" s="230" t="s">
        <v>779</v>
      </c>
      <c r="M53" s="252" t="s">
        <v>3278</v>
      </c>
      <c r="N53" s="230" t="s">
        <v>3279</v>
      </c>
      <c r="O53" s="230" t="s">
        <v>3280</v>
      </c>
      <c r="P53" s="230" t="s">
        <v>2111</v>
      </c>
      <c r="Q53" s="212"/>
      <c r="R53" s="212"/>
      <c r="S53" s="212"/>
      <c r="T53" s="212"/>
      <c r="U53" s="212"/>
      <c r="V53" s="212"/>
      <c r="W53" s="115"/>
      <c r="X53" s="200" t="s">
        <v>2244</v>
      </c>
      <c r="Y53" s="230" t="s">
        <v>3281</v>
      </c>
      <c r="Z53" s="230" t="s">
        <v>1684</v>
      </c>
      <c r="AA53" s="230" t="s">
        <v>3282</v>
      </c>
      <c r="AB53" s="230" t="s">
        <v>2050</v>
      </c>
      <c r="AC53" s="230" t="s">
        <v>3283</v>
      </c>
      <c r="AD53" s="230"/>
      <c r="AE53" s="427" t="s">
        <v>3284</v>
      </c>
      <c r="AF53" s="230" t="s">
        <v>3285</v>
      </c>
      <c r="AG53" s="212"/>
      <c r="AH53" s="212"/>
      <c r="AI53" s="212"/>
      <c r="AJ53" s="212"/>
      <c r="AK53" s="115"/>
      <c r="AL53" s="212"/>
      <c r="AM53" s="212"/>
      <c r="AN53" s="212"/>
      <c r="AO53" s="212"/>
      <c r="AP53" s="212"/>
      <c r="AQ53" s="212"/>
      <c r="AR53" s="212"/>
      <c r="AS53" s="212"/>
      <c r="AT53" s="230" t="s">
        <v>3286</v>
      </c>
      <c r="AU53" s="90" t="str">
        <f>HYPERLINK("https://www.youtube.com/watch?v=fLOf7TJX7c0","29.95")</f>
        <v>29.95</v>
      </c>
      <c r="AV53" s="212"/>
      <c r="AW53" s="212"/>
      <c r="AX53" s="212"/>
      <c r="AY53" s="212"/>
      <c r="AZ53" s="115"/>
      <c r="BA53" s="230" t="s">
        <v>3287</v>
      </c>
      <c r="BB53" s="230" t="s">
        <v>1010</v>
      </c>
      <c r="BC53" s="230" t="s">
        <v>2337</v>
      </c>
      <c r="BD53" s="230" t="s">
        <v>3288</v>
      </c>
      <c r="BE53" s="428" t="s">
        <v>3289</v>
      </c>
      <c r="BF53" s="212"/>
      <c r="BG53" s="212"/>
      <c r="BH53" s="230" t="s">
        <v>1695</v>
      </c>
      <c r="BI53" s="262" t="s">
        <v>3290</v>
      </c>
      <c r="BJ53" s="262"/>
      <c r="BK53" s="230" t="s">
        <v>2118</v>
      </c>
      <c r="BL53" s="212"/>
      <c r="BM53" s="212"/>
      <c r="BN53" s="212"/>
      <c r="BO53" s="212"/>
      <c r="BP53" s="115"/>
      <c r="BQ53" s="265"/>
      <c r="BR53" s="230" t="s">
        <v>3291</v>
      </c>
      <c r="BS53" s="230" t="s">
        <v>3246</v>
      </c>
      <c r="BT53" s="230" t="s">
        <v>3292</v>
      </c>
      <c r="BU53" s="230" t="s">
        <v>2607</v>
      </c>
      <c r="BV53" s="230" t="s">
        <v>714</v>
      </c>
      <c r="BW53" s="230" t="s">
        <v>3293</v>
      </c>
      <c r="BX53" s="90" t="str">
        <f>HYPERLINK("https://clips.twitch.tv/EnergeticWrongManateeKlappa","2:32.84")</f>
        <v>2:32.84</v>
      </c>
      <c r="BY53" s="230" t="s">
        <v>3294</v>
      </c>
      <c r="BZ53" s="230" t="s">
        <v>1024</v>
      </c>
      <c r="CA53" s="212"/>
      <c r="CB53" s="212"/>
      <c r="CC53" s="212"/>
      <c r="CD53" s="212"/>
      <c r="CE53" s="212"/>
      <c r="CF53" s="90" t="s">
        <v>1686</v>
      </c>
      <c r="CG53" s="230" t="s">
        <v>2760</v>
      </c>
      <c r="CH53" s="230" t="s">
        <v>3295</v>
      </c>
      <c r="CI53" s="230" t="s">
        <v>3296</v>
      </c>
      <c r="CJ53" s="230" t="s">
        <v>1830</v>
      </c>
      <c r="CK53" s="230" t="s">
        <v>2281</v>
      </c>
      <c r="CL53" s="230" t="s">
        <v>2330</v>
      </c>
      <c r="CM53" s="90" t="str">
        <f>HYPERLINK("https://www.youtube.com/watch?v=LpklkoraHfQ","15.53")</f>
        <v>15.53</v>
      </c>
      <c r="CN53" s="212"/>
      <c r="CO53" s="230"/>
      <c r="CP53" s="212"/>
      <c r="CQ53" s="212"/>
      <c r="CR53" s="212"/>
      <c r="CS53" s="144"/>
      <c r="CT53" s="230" t="s">
        <v>3297</v>
      </c>
      <c r="CU53" s="230" t="s">
        <v>3298</v>
      </c>
      <c r="CV53" s="230" t="s">
        <v>3299</v>
      </c>
      <c r="CW53" s="91" t="s">
        <v>3300</v>
      </c>
      <c r="CX53" s="262" t="s">
        <v>1568</v>
      </c>
      <c r="CY53" s="262" t="s">
        <v>3301</v>
      </c>
      <c r="CZ53" s="230" t="s">
        <v>3302</v>
      </c>
      <c r="DA53" s="230" t="s">
        <v>1497</v>
      </c>
      <c r="DB53" s="212"/>
      <c r="DC53" s="212"/>
      <c r="DD53" s="212"/>
      <c r="DE53" s="212"/>
      <c r="DF53" s="212"/>
      <c r="DG53" s="230" t="s">
        <v>3303</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3304</v>
      </c>
      <c r="B54" s="105" t="s">
        <v>3305</v>
      </c>
      <c r="C54" s="106" t="s">
        <v>1283</v>
      </c>
      <c r="D54" s="107" t="s">
        <v>1283</v>
      </c>
      <c r="E54" s="108" t="s">
        <v>1283</v>
      </c>
      <c r="F54" s="109" t="s">
        <v>3306</v>
      </c>
      <c r="G54" s="105" t="s">
        <v>3307</v>
      </c>
      <c r="H54" s="179"/>
      <c r="I54" s="254" t="s">
        <v>3308</v>
      </c>
      <c r="J54" s="110" t="s">
        <v>3090</v>
      </c>
      <c r="K54" s="110" t="s">
        <v>102</v>
      </c>
      <c r="L54" s="254" t="s">
        <v>3309</v>
      </c>
      <c r="M54" s="179"/>
      <c r="N54" s="110" t="s">
        <v>3310</v>
      </c>
      <c r="O54" s="110" t="s">
        <v>1964</v>
      </c>
      <c r="P54" s="110" t="s">
        <v>731</v>
      </c>
      <c r="Q54" s="179"/>
      <c r="R54" s="179"/>
      <c r="S54" s="179"/>
      <c r="T54" s="179"/>
      <c r="U54" s="179"/>
      <c r="V54" s="179"/>
      <c r="W54" s="115"/>
      <c r="X54" s="117" t="s">
        <v>861</v>
      </c>
      <c r="Y54" s="117" t="s">
        <v>1547</v>
      </c>
      <c r="Z54" s="117" t="s">
        <v>1970</v>
      </c>
      <c r="AA54" s="117" t="s">
        <v>3311</v>
      </c>
      <c r="AB54" s="117" t="s">
        <v>531</v>
      </c>
      <c r="AC54" s="117" t="s">
        <v>3312</v>
      </c>
      <c r="AD54" s="275"/>
      <c r="AE54" s="275"/>
      <c r="AF54" s="117" t="s">
        <v>2191</v>
      </c>
      <c r="AG54" s="275"/>
      <c r="AH54" s="182"/>
      <c r="AI54" s="117" t="s">
        <v>3313</v>
      </c>
      <c r="AJ54" s="275"/>
      <c r="AK54" s="115"/>
      <c r="AL54" s="238"/>
      <c r="AM54" s="121" t="s">
        <v>3314</v>
      </c>
      <c r="AN54" s="238"/>
      <c r="AO54" s="238"/>
      <c r="AP54" s="238"/>
      <c r="AQ54" s="238"/>
      <c r="AR54" s="238"/>
      <c r="AS54" s="238"/>
      <c r="AT54" s="121" t="s">
        <v>3286</v>
      </c>
      <c r="AU54" s="121" t="s">
        <v>3315</v>
      </c>
      <c r="AV54" s="238"/>
      <c r="AW54" s="238"/>
      <c r="AX54" s="238"/>
      <c r="AY54" s="238"/>
      <c r="AZ54" s="115"/>
      <c r="BA54" s="126" t="s">
        <v>395</v>
      </c>
      <c r="BB54" s="205" t="s">
        <v>727</v>
      </c>
      <c r="BC54" s="126" t="s">
        <v>143</v>
      </c>
      <c r="BD54" s="126" t="s">
        <v>1082</v>
      </c>
      <c r="BE54" s="126" t="s">
        <v>3316</v>
      </c>
      <c r="BF54" s="126" t="s">
        <v>3317</v>
      </c>
      <c r="BG54" s="240"/>
      <c r="BH54" s="126" t="s">
        <v>171</v>
      </c>
      <c r="BI54" s="126" t="s">
        <v>3318</v>
      </c>
      <c r="BJ54" s="411"/>
      <c r="BK54" s="126" t="s">
        <v>3319</v>
      </c>
      <c r="BL54" s="240"/>
      <c r="BM54" s="240"/>
      <c r="BN54" s="240"/>
      <c r="BO54" s="240"/>
      <c r="BP54" s="115"/>
      <c r="BQ54" s="242"/>
      <c r="BR54" s="134" t="s">
        <v>3320</v>
      </c>
      <c r="BS54" s="134" t="s">
        <v>3321</v>
      </c>
      <c r="BT54" s="134" t="s">
        <v>361</v>
      </c>
      <c r="BU54" s="281" t="s">
        <v>586</v>
      </c>
      <c r="BV54" s="134" t="s">
        <v>1240</v>
      </c>
      <c r="BW54" s="242"/>
      <c r="BX54" s="242"/>
      <c r="BY54" s="242"/>
      <c r="BZ54" s="134" t="s">
        <v>1838</v>
      </c>
      <c r="CA54" s="242"/>
      <c r="CB54" s="242"/>
      <c r="CC54" s="242"/>
      <c r="CD54" s="242"/>
      <c r="CE54" s="242"/>
      <c r="CF54" s="305" t="s">
        <v>3322</v>
      </c>
      <c r="CG54" s="305" t="s">
        <v>3323</v>
      </c>
      <c r="CH54" s="244"/>
      <c r="CI54" s="244"/>
      <c r="CJ54" s="244"/>
      <c r="CK54" s="244"/>
      <c r="CL54" s="139" t="s">
        <v>3324</v>
      </c>
      <c r="CM54" s="139" t="s">
        <v>1642</v>
      </c>
      <c r="CN54" s="244"/>
      <c r="CO54" s="244"/>
      <c r="CP54" s="244"/>
      <c r="CQ54" s="244"/>
      <c r="CR54" s="244"/>
      <c r="CS54" s="144"/>
      <c r="CT54" s="245"/>
      <c r="CU54" s="145" t="s">
        <v>1251</v>
      </c>
      <c r="CV54" s="145" t="s">
        <v>3325</v>
      </c>
      <c r="CW54" s="145" t="s">
        <v>2646</v>
      </c>
      <c r="CX54" s="245"/>
      <c r="CY54" s="245"/>
      <c r="CZ54" s="146" t="s">
        <v>1218</v>
      </c>
      <c r="DA54" s="145" t="s">
        <v>1933</v>
      </c>
      <c r="DB54" s="245"/>
      <c r="DC54" s="245"/>
      <c r="DD54" s="245"/>
      <c r="DE54" s="145" t="s">
        <v>3326</v>
      </c>
      <c r="DF54" s="145"/>
      <c r="DG54" s="197"/>
      <c r="DH54" s="197"/>
      <c r="DI54" s="197"/>
      <c r="DJ54" s="228"/>
      <c r="DK54" s="197"/>
      <c r="DL54" s="150" t="s">
        <v>2431</v>
      </c>
      <c r="DM54" s="197"/>
      <c r="DN54" s="197"/>
      <c r="DO54" s="197"/>
      <c r="DP54" s="150" t="s">
        <v>1589</v>
      </c>
      <c r="DQ54" s="429"/>
      <c r="DR54" s="197"/>
      <c r="DS54" s="150" t="s">
        <v>3327</v>
      </c>
      <c r="DT54" s="197"/>
      <c r="DU54" s="150" t="s">
        <v>3037</v>
      </c>
      <c r="DV54" s="197"/>
      <c r="DW54" s="197"/>
      <c r="DX54" s="197"/>
      <c r="DY54" s="197"/>
      <c r="DZ54" s="197"/>
      <c r="EA54" s="197"/>
      <c r="EB54" s="293"/>
    </row>
    <row r="55">
      <c r="A55" s="430" t="s">
        <v>3328</v>
      </c>
      <c r="B55" s="83" t="s">
        <v>3329</v>
      </c>
      <c r="C55" s="84" t="s">
        <v>1585</v>
      </c>
      <c r="D55" s="85" t="s">
        <v>1283</v>
      </c>
      <c r="E55" s="86" t="s">
        <v>1283</v>
      </c>
      <c r="F55" s="87" t="s">
        <v>3114</v>
      </c>
      <c r="G55" s="83" t="s">
        <v>1425</v>
      </c>
      <c r="H55" s="200" t="s">
        <v>2825</v>
      </c>
      <c r="I55" s="200" t="s">
        <v>3330</v>
      </c>
      <c r="J55" s="200" t="s">
        <v>3331</v>
      </c>
      <c r="K55" s="91" t="s">
        <v>3332</v>
      </c>
      <c r="L55" s="200" t="s">
        <v>3333</v>
      </c>
      <c r="M55" s="200" t="s">
        <v>3334</v>
      </c>
      <c r="N55" s="200" t="s">
        <v>2603</v>
      </c>
      <c r="O55" s="91" t="s">
        <v>2241</v>
      </c>
      <c r="P55" s="91" t="s">
        <v>107</v>
      </c>
      <c r="Q55" s="91" t="s">
        <v>3335</v>
      </c>
      <c r="R55" s="212"/>
      <c r="S55" s="200" t="s">
        <v>3336</v>
      </c>
      <c r="T55" s="212"/>
      <c r="U55" s="91" t="s">
        <v>3337</v>
      </c>
      <c r="V55" s="212"/>
      <c r="W55" s="115"/>
      <c r="X55" s="91" t="s">
        <v>3338</v>
      </c>
      <c r="Y55" s="200" t="s">
        <v>3339</v>
      </c>
      <c r="Z55" s="200" t="s">
        <v>177</v>
      </c>
      <c r="AA55" s="200" t="s">
        <v>3340</v>
      </c>
      <c r="AB55" s="91" t="s">
        <v>2552</v>
      </c>
      <c r="AC55" s="200" t="s">
        <v>3341</v>
      </c>
      <c r="AD55" s="200" t="s">
        <v>2881</v>
      </c>
      <c r="AE55" s="200" t="s">
        <v>2979</v>
      </c>
      <c r="AF55" s="251" t="s">
        <v>2780</v>
      </c>
      <c r="AG55" s="251" t="s">
        <v>619</v>
      </c>
      <c r="AH55" s="212"/>
      <c r="AI55" s="200" t="s">
        <v>3342</v>
      </c>
      <c r="AJ55" s="212"/>
      <c r="AK55" s="115"/>
      <c r="AL55" s="200" t="s">
        <v>3343</v>
      </c>
      <c r="AM55" s="200" t="s">
        <v>1457</v>
      </c>
      <c r="AN55" s="212"/>
      <c r="AO55" s="212"/>
      <c r="AP55" s="212"/>
      <c r="AQ55" s="212"/>
      <c r="AR55" s="212"/>
      <c r="AS55" s="212"/>
      <c r="AT55" s="251" t="s">
        <v>3286</v>
      </c>
      <c r="AU55" s="200" t="s">
        <v>3344</v>
      </c>
      <c r="AV55" s="200" t="s">
        <v>3345</v>
      </c>
      <c r="AW55" s="212"/>
      <c r="AX55" s="251" t="s">
        <v>3346</v>
      </c>
      <c r="AY55" s="212"/>
      <c r="AZ55" s="115"/>
      <c r="BA55" s="200" t="s">
        <v>3347</v>
      </c>
      <c r="BB55" s="200" t="s">
        <v>3348</v>
      </c>
      <c r="BC55" s="200" t="s">
        <v>3349</v>
      </c>
      <c r="BD55" s="200" t="s">
        <v>3350</v>
      </c>
      <c r="BE55" s="91" t="s">
        <v>3351</v>
      </c>
      <c r="BF55" s="91" t="s">
        <v>3352</v>
      </c>
      <c r="BG55" s="212"/>
      <c r="BH55" s="200" t="s">
        <v>3353</v>
      </c>
      <c r="BI55" s="212"/>
      <c r="BJ55" s="200" t="s">
        <v>3354</v>
      </c>
      <c r="BK55" s="200" t="s">
        <v>1908</v>
      </c>
      <c r="BL55" s="212"/>
      <c r="BM55" s="200" t="s">
        <v>2902</v>
      </c>
      <c r="BN55" s="200" t="s">
        <v>2146</v>
      </c>
      <c r="BO55" s="200" t="s">
        <v>3355</v>
      </c>
      <c r="BP55" s="115"/>
      <c r="BQ55" s="200" t="s">
        <v>3356</v>
      </c>
      <c r="BR55" s="200" t="s">
        <v>1616</v>
      </c>
      <c r="BS55" s="200" t="s">
        <v>3357</v>
      </c>
      <c r="BT55" s="200" t="s">
        <v>2906</v>
      </c>
      <c r="BU55" s="212"/>
      <c r="BV55" s="91" t="s">
        <v>948</v>
      </c>
      <c r="BW55" s="200" t="s">
        <v>645</v>
      </c>
      <c r="BX55" s="212"/>
      <c r="BY55" s="200" t="s">
        <v>3358</v>
      </c>
      <c r="BZ55" s="91" t="s">
        <v>3098</v>
      </c>
      <c r="CA55" s="200" t="s">
        <v>3359</v>
      </c>
      <c r="CB55" s="91" t="s">
        <v>3360</v>
      </c>
      <c r="CC55" s="91" t="s">
        <v>226</v>
      </c>
      <c r="CD55" s="212"/>
      <c r="CE55" s="212"/>
      <c r="CF55" s="200" t="s">
        <v>3361</v>
      </c>
      <c r="CG55" s="200" t="s">
        <v>3362</v>
      </c>
      <c r="CH55" s="200" t="s">
        <v>3363</v>
      </c>
      <c r="CI55" s="200" t="s">
        <v>3364</v>
      </c>
      <c r="CJ55" s="200" t="s">
        <v>1259</v>
      </c>
      <c r="CK55" s="212"/>
      <c r="CL55" s="200" t="s">
        <v>207</v>
      </c>
      <c r="CM55" s="200" t="s">
        <v>3365</v>
      </c>
      <c r="CN55" s="212"/>
      <c r="CO55" s="200" t="s">
        <v>3366</v>
      </c>
      <c r="CP55" s="212"/>
      <c r="CQ55" s="200" t="s">
        <v>3367</v>
      </c>
      <c r="CR55" s="212"/>
      <c r="CS55" s="144"/>
      <c r="CT55" s="200" t="s">
        <v>2312</v>
      </c>
      <c r="CU55" s="200" t="s">
        <v>1715</v>
      </c>
      <c r="CV55" s="200" t="s">
        <v>3368</v>
      </c>
      <c r="CW55" s="200" t="s">
        <v>3369</v>
      </c>
      <c r="CX55" s="200" t="s">
        <v>3370</v>
      </c>
      <c r="CY55" s="91" t="s">
        <v>1822</v>
      </c>
      <c r="CZ55" s="200" t="s">
        <v>3371</v>
      </c>
      <c r="DA55" s="200" t="s">
        <v>1933</v>
      </c>
      <c r="DB55" s="200" t="s">
        <v>3372</v>
      </c>
      <c r="DC55" s="212"/>
      <c r="DD55" s="200" t="s">
        <v>743</v>
      </c>
      <c r="DE55" s="212"/>
      <c r="DF55" s="212"/>
      <c r="DG55" s="212"/>
      <c r="DH55" s="212"/>
      <c r="DI55" s="212"/>
      <c r="DJ55" s="212"/>
      <c r="DK55" s="102" t="s">
        <v>199</v>
      </c>
      <c r="DL55" s="200" t="s">
        <v>210</v>
      </c>
      <c r="DM55" s="212"/>
      <c r="DN55" s="212"/>
      <c r="DO55" s="212"/>
      <c r="DP55" s="200" t="s">
        <v>3373</v>
      </c>
      <c r="DQ55" s="200" t="s">
        <v>1216</v>
      </c>
      <c r="DR55" s="212"/>
      <c r="DS55" s="212"/>
      <c r="DT55" s="212"/>
      <c r="DU55" s="200" t="s">
        <v>3374</v>
      </c>
      <c r="DV55" s="212"/>
      <c r="DW55" s="212"/>
      <c r="DX55" s="91" t="s">
        <v>1034</v>
      </c>
      <c r="DY55" s="212"/>
      <c r="DZ55" s="212"/>
      <c r="EA55" s="212"/>
      <c r="EB55" s="103" t="s">
        <v>3375</v>
      </c>
    </row>
    <row r="56" ht="15.75" customHeight="1">
      <c r="A56" s="431" t="s">
        <v>3376</v>
      </c>
      <c r="B56" s="105" t="s">
        <v>3377</v>
      </c>
      <c r="C56" s="106" t="s">
        <v>1283</v>
      </c>
      <c r="D56" s="107" t="s">
        <v>1283</v>
      </c>
      <c r="E56" s="108" t="s">
        <v>1283</v>
      </c>
      <c r="F56" s="109" t="s">
        <v>1285</v>
      </c>
      <c r="G56" s="105" t="s">
        <v>984</v>
      </c>
      <c r="H56" s="110" t="s">
        <v>175</v>
      </c>
      <c r="I56" s="110" t="s">
        <v>2993</v>
      </c>
      <c r="J56" s="110" t="s">
        <v>3378</v>
      </c>
      <c r="K56" s="110" t="s">
        <v>1590</v>
      </c>
      <c r="L56" s="110" t="s">
        <v>610</v>
      </c>
      <c r="M56" s="110" t="s">
        <v>3379</v>
      </c>
      <c r="N56" s="110" t="s">
        <v>3380</v>
      </c>
      <c r="O56" s="110" t="s">
        <v>3381</v>
      </c>
      <c r="P56" s="110" t="s">
        <v>2773</v>
      </c>
      <c r="Q56" s="215" t="s">
        <v>3382</v>
      </c>
      <c r="R56" s="179"/>
      <c r="S56" s="110" t="s">
        <v>3383</v>
      </c>
      <c r="T56" s="179"/>
      <c r="U56" s="110" t="s">
        <v>3384</v>
      </c>
      <c r="V56" s="178" t="s">
        <v>3385</v>
      </c>
      <c r="W56" s="115"/>
      <c r="X56" s="118" t="s">
        <v>3386</v>
      </c>
      <c r="Y56" s="117" t="s">
        <v>3387</v>
      </c>
      <c r="Z56" s="117" t="s">
        <v>2510</v>
      </c>
      <c r="AA56" s="117" t="s">
        <v>3388</v>
      </c>
      <c r="AB56" s="117" t="s">
        <v>1601</v>
      </c>
      <c r="AC56" s="117" t="s">
        <v>3389</v>
      </c>
      <c r="AD56" s="182"/>
      <c r="AE56" s="117" t="s">
        <v>3390</v>
      </c>
      <c r="AF56" s="117" t="s">
        <v>742</v>
      </c>
      <c r="AG56" s="275"/>
      <c r="AH56" s="275"/>
      <c r="AI56" s="117" t="s">
        <v>3391</v>
      </c>
      <c r="AJ56" s="345" t="s">
        <v>3392</v>
      </c>
      <c r="AK56" s="115"/>
      <c r="AL56" s="238"/>
      <c r="AM56" s="121" t="s">
        <v>384</v>
      </c>
      <c r="AN56" s="238"/>
      <c r="AO56" s="121" t="s">
        <v>3393</v>
      </c>
      <c r="AP56" s="203" t="s">
        <v>3394</v>
      </c>
      <c r="AQ56" s="203"/>
      <c r="AR56" s="203" t="s">
        <v>3395</v>
      </c>
      <c r="AS56" s="203" t="s">
        <v>3396</v>
      </c>
      <c r="AT56" s="121" t="s">
        <v>2740</v>
      </c>
      <c r="AU56" s="121" t="s">
        <v>2538</v>
      </c>
      <c r="AV56" s="238"/>
      <c r="AW56" s="238"/>
      <c r="AX56" s="121" t="s">
        <v>3397</v>
      </c>
      <c r="AY56" s="203" t="s">
        <v>3398</v>
      </c>
      <c r="AZ56" s="93"/>
      <c r="BA56" s="126" t="s">
        <v>2717</v>
      </c>
      <c r="BB56" s="126" t="s">
        <v>3399</v>
      </c>
      <c r="BC56" s="126" t="s">
        <v>1178</v>
      </c>
      <c r="BD56" s="205" t="s">
        <v>2944</v>
      </c>
      <c r="BE56" s="126" t="s">
        <v>3400</v>
      </c>
      <c r="BF56" s="126" t="s">
        <v>3401</v>
      </c>
      <c r="BG56" s="240"/>
      <c r="BH56" s="126" t="s">
        <v>2402</v>
      </c>
      <c r="BI56" s="132" t="s">
        <v>3402</v>
      </c>
      <c r="BJ56" s="132"/>
      <c r="BK56" s="126" t="s">
        <v>3174</v>
      </c>
      <c r="BL56" s="240"/>
      <c r="BM56" s="126" t="s">
        <v>2208</v>
      </c>
      <c r="BN56" s="132" t="s">
        <v>3403</v>
      </c>
      <c r="BO56" s="240"/>
      <c r="BP56" s="115"/>
      <c r="BQ56" s="134" t="s">
        <v>3404</v>
      </c>
      <c r="BR56" s="134" t="s">
        <v>3229</v>
      </c>
      <c r="BS56" s="134" t="s">
        <v>2347</v>
      </c>
      <c r="BT56" s="134" t="s">
        <v>717</v>
      </c>
      <c r="BU56" s="134" t="s">
        <v>2478</v>
      </c>
      <c r="BV56" s="134" t="s">
        <v>1628</v>
      </c>
      <c r="BW56" s="242"/>
      <c r="BX56" s="134" t="s">
        <v>3405</v>
      </c>
      <c r="BY56" s="242"/>
      <c r="BZ56" s="134" t="s">
        <v>3406</v>
      </c>
      <c r="CA56" s="138" t="s">
        <v>3407</v>
      </c>
      <c r="CB56" s="134" t="s">
        <v>3408</v>
      </c>
      <c r="CC56" s="134" t="s">
        <v>3409</v>
      </c>
      <c r="CD56" s="207" t="s">
        <v>3410</v>
      </c>
      <c r="CE56" s="207"/>
      <c r="CF56" s="139" t="s">
        <v>3411</v>
      </c>
      <c r="CG56" s="139" t="s">
        <v>3412</v>
      </c>
      <c r="CH56" s="139" t="s">
        <v>3413</v>
      </c>
      <c r="CI56" s="139" t="s">
        <v>3414</v>
      </c>
      <c r="CJ56" s="139" t="s">
        <v>2497</v>
      </c>
      <c r="CK56" s="139" t="s">
        <v>3415</v>
      </c>
      <c r="CL56" s="139" t="s">
        <v>3416</v>
      </c>
      <c r="CM56" s="139" t="s">
        <v>2650</v>
      </c>
      <c r="CN56" s="244"/>
      <c r="CO56" s="244"/>
      <c r="CP56" s="285"/>
      <c r="CQ56" s="139" t="s">
        <v>827</v>
      </c>
      <c r="CR56" s="244"/>
      <c r="CS56" s="144"/>
      <c r="CT56" s="145" t="s">
        <v>3417</v>
      </c>
      <c r="CU56" s="145" t="s">
        <v>3298</v>
      </c>
      <c r="CV56" s="145" t="s">
        <v>3418</v>
      </c>
      <c r="CW56" s="145" t="s">
        <v>3419</v>
      </c>
      <c r="CX56" s="145" t="s">
        <v>3420</v>
      </c>
      <c r="CY56" s="149" t="s">
        <v>3421</v>
      </c>
      <c r="CZ56" s="145" t="s">
        <v>3422</v>
      </c>
      <c r="DA56" s="145" t="s">
        <v>2740</v>
      </c>
      <c r="DB56" s="245"/>
      <c r="DC56" s="245"/>
      <c r="DD56" s="245"/>
      <c r="DE56" s="288" t="s">
        <v>3423</v>
      </c>
      <c r="DF56" s="288"/>
      <c r="DG56" s="150" t="s">
        <v>2238</v>
      </c>
      <c r="DH56" s="197"/>
      <c r="DI56" s="197"/>
      <c r="DJ56" s="197"/>
      <c r="DK56" s="150" t="s">
        <v>1642</v>
      </c>
      <c r="DL56" s="197"/>
      <c r="DM56" s="197"/>
      <c r="DN56" s="150" t="s">
        <v>3424</v>
      </c>
      <c r="DO56" s="197"/>
      <c r="DP56" s="150" t="s">
        <v>3425</v>
      </c>
      <c r="DQ56" s="227"/>
      <c r="DR56" s="227" t="s">
        <v>1969</v>
      </c>
      <c r="DS56" s="197"/>
      <c r="DT56" s="197"/>
      <c r="DU56" s="150" t="s">
        <v>3426</v>
      </c>
      <c r="DV56" s="197"/>
      <c r="DW56" s="197"/>
      <c r="DX56" s="197"/>
      <c r="DY56" s="150" t="s">
        <v>3427</v>
      </c>
      <c r="DZ56" s="197"/>
      <c r="EA56" s="150" t="s">
        <v>3428</v>
      </c>
      <c r="EB56" s="152" t="s">
        <v>3429</v>
      </c>
    </row>
    <row r="57" ht="15.75" customHeight="1">
      <c r="A57" s="432" t="s">
        <v>3430</v>
      </c>
      <c r="B57" s="433" t="s">
        <v>3431</v>
      </c>
      <c r="C57" s="434" t="s">
        <v>1283</v>
      </c>
      <c r="D57" s="435" t="s">
        <v>1283</v>
      </c>
      <c r="E57" s="436" t="s">
        <v>1283</v>
      </c>
      <c r="F57" s="437" t="s">
        <v>3432</v>
      </c>
      <c r="G57" s="433" t="s">
        <v>221</v>
      </c>
      <c r="H57" s="314" t="s">
        <v>2025</v>
      </c>
      <c r="I57" s="314" t="s">
        <v>3433</v>
      </c>
      <c r="J57" s="309" t="s">
        <v>1374</v>
      </c>
      <c r="K57" s="409" t="s">
        <v>2756</v>
      </c>
      <c r="L57" s="314" t="s">
        <v>2093</v>
      </c>
      <c r="M57" s="409" t="s">
        <v>3434</v>
      </c>
      <c r="N57" s="309" t="s">
        <v>3435</v>
      </c>
      <c r="O57" s="387" t="s">
        <v>3436</v>
      </c>
      <c r="P57" s="314" t="s">
        <v>2294</v>
      </c>
      <c r="Q57" s="314" t="s">
        <v>3437</v>
      </c>
      <c r="R57" s="409" t="s">
        <v>3438</v>
      </c>
      <c r="S57" s="314" t="s">
        <v>3439</v>
      </c>
      <c r="T57" s="314" t="s">
        <v>2523</v>
      </c>
      <c r="U57" s="314" t="s">
        <v>2872</v>
      </c>
      <c r="V57" s="314" t="s">
        <v>3440</v>
      </c>
      <c r="W57" s="162"/>
      <c r="X57" s="309" t="s">
        <v>3322</v>
      </c>
      <c r="Y57" s="309" t="s">
        <v>3441</v>
      </c>
      <c r="Z57" s="409" t="s">
        <v>397</v>
      </c>
      <c r="AA57" s="309" t="s">
        <v>2187</v>
      </c>
      <c r="AB57" s="309" t="s">
        <v>1610</v>
      </c>
      <c r="AC57" s="309" t="s">
        <v>3442</v>
      </c>
      <c r="AD57" s="314" t="s">
        <v>3443</v>
      </c>
      <c r="AE57" s="314" t="s">
        <v>1341</v>
      </c>
      <c r="AF57" s="309" t="s">
        <v>3157</v>
      </c>
      <c r="AG57" s="314" t="s">
        <v>2705</v>
      </c>
      <c r="AH57" s="309" t="s">
        <v>3444</v>
      </c>
      <c r="AI57" s="314" t="s">
        <v>2051</v>
      </c>
      <c r="AJ57" s="314" t="s">
        <v>3445</v>
      </c>
      <c r="AK57" s="162"/>
      <c r="AL57" s="309" t="s">
        <v>286</v>
      </c>
      <c r="AM57" s="387" t="s">
        <v>1357</v>
      </c>
      <c r="AN57" s="438" t="s">
        <v>3446</v>
      </c>
      <c r="AO57" s="409" t="s">
        <v>3447</v>
      </c>
      <c r="AP57" s="314" t="s">
        <v>3448</v>
      </c>
      <c r="AQ57" s="314" t="s">
        <v>3449</v>
      </c>
      <c r="AR57" s="314" t="s">
        <v>3450</v>
      </c>
      <c r="AS57" s="314" t="s">
        <v>3451</v>
      </c>
      <c r="AT57" s="438" t="s">
        <v>2716</v>
      </c>
      <c r="AU57" s="309" t="s">
        <v>253</v>
      </c>
      <c r="AV57" s="314" t="s">
        <v>3046</v>
      </c>
      <c r="AW57" s="314" t="s">
        <v>2654</v>
      </c>
      <c r="AX57" s="314" t="s">
        <v>3452</v>
      </c>
      <c r="AY57" s="314" t="s">
        <v>3453</v>
      </c>
      <c r="AZ57" s="439"/>
      <c r="BA57" s="409" t="s">
        <v>3454</v>
      </c>
      <c r="BB57" s="309" t="s">
        <v>2770</v>
      </c>
      <c r="BC57" s="314" t="s">
        <v>2071</v>
      </c>
      <c r="BD57" s="314" t="s">
        <v>232</v>
      </c>
      <c r="BE57" s="409" t="s">
        <v>3455</v>
      </c>
      <c r="BF57" s="387" t="s">
        <v>3456</v>
      </c>
      <c r="BG57" s="309" t="s">
        <v>3457</v>
      </c>
      <c r="BH57" s="387" t="s">
        <v>3458</v>
      </c>
      <c r="BI57" s="309" t="s">
        <v>3459</v>
      </c>
      <c r="BJ57" s="309" t="s">
        <v>3460</v>
      </c>
      <c r="BK57" s="314" t="s">
        <v>3450</v>
      </c>
      <c r="BL57" s="314" t="s">
        <v>3461</v>
      </c>
      <c r="BM57" s="314" t="s">
        <v>3462</v>
      </c>
      <c r="BN57" s="314" t="s">
        <v>768</v>
      </c>
      <c r="BO57" s="314" t="s">
        <v>3463</v>
      </c>
      <c r="BP57" s="439"/>
      <c r="BQ57" s="309" t="s">
        <v>3464</v>
      </c>
      <c r="BR57" s="387" t="s">
        <v>2621</v>
      </c>
      <c r="BS57" s="309" t="s">
        <v>3465</v>
      </c>
      <c r="BT57" s="438" t="s">
        <v>3466</v>
      </c>
      <c r="BU57" s="314" t="s">
        <v>3070</v>
      </c>
      <c r="BV57" s="314" t="s">
        <v>283</v>
      </c>
      <c r="BW57" s="409" t="s">
        <v>3467</v>
      </c>
      <c r="BX57" s="309" t="s">
        <v>2351</v>
      </c>
      <c r="BY57" s="309" t="s">
        <v>3468</v>
      </c>
      <c r="BZ57" s="314" t="s">
        <v>2087</v>
      </c>
      <c r="CA57" s="314" t="s">
        <v>3469</v>
      </c>
      <c r="CB57" s="314" t="s">
        <v>233</v>
      </c>
      <c r="CC57" s="314" t="s">
        <v>3470</v>
      </c>
      <c r="CD57" s="309" t="s">
        <v>3471</v>
      </c>
      <c r="CE57" s="440"/>
      <c r="CF57" s="314" t="s">
        <v>3472</v>
      </c>
      <c r="CG57" s="314" t="s">
        <v>2514</v>
      </c>
      <c r="CH57" s="314" t="s">
        <v>3473</v>
      </c>
      <c r="CI57" s="314" t="s">
        <v>3474</v>
      </c>
      <c r="CJ57" s="314" t="s">
        <v>3475</v>
      </c>
      <c r="CK57" s="314" t="s">
        <v>3476</v>
      </c>
      <c r="CL57" s="309" t="s">
        <v>3477</v>
      </c>
      <c r="CM57" s="309" t="s">
        <v>3478</v>
      </c>
      <c r="CN57" s="409" t="s">
        <v>3479</v>
      </c>
      <c r="CO57" s="314" t="s">
        <v>3480</v>
      </c>
      <c r="CP57" s="314"/>
      <c r="CQ57" s="314" t="s">
        <v>1305</v>
      </c>
      <c r="CR57" s="314" t="s">
        <v>3067</v>
      </c>
      <c r="CS57" s="173"/>
      <c r="CT57" s="409" t="s">
        <v>3481</v>
      </c>
      <c r="CU57" s="409" t="s">
        <v>3482</v>
      </c>
      <c r="CV57" s="314" t="s">
        <v>3483</v>
      </c>
      <c r="CW57" s="314" t="s">
        <v>3484</v>
      </c>
      <c r="CX57" s="314" t="s">
        <v>3485</v>
      </c>
      <c r="CY57" s="409" t="s">
        <v>3486</v>
      </c>
      <c r="CZ57" s="309" t="s">
        <v>3487</v>
      </c>
      <c r="DA57" s="314" t="s">
        <v>3488</v>
      </c>
      <c r="DB57" s="314" t="s">
        <v>3489</v>
      </c>
      <c r="DC57" s="314" t="s">
        <v>3490</v>
      </c>
      <c r="DD57" s="314" t="s">
        <v>2101</v>
      </c>
      <c r="DE57" s="314" t="s">
        <v>3491</v>
      </c>
      <c r="DF57" s="314"/>
      <c r="DG57" s="314" t="s">
        <v>1827</v>
      </c>
      <c r="DH57" s="314"/>
      <c r="DI57" s="409" t="s">
        <v>3492</v>
      </c>
      <c r="DJ57" s="314"/>
      <c r="DK57" s="409" t="s">
        <v>2722</v>
      </c>
      <c r="DL57" s="314" t="s">
        <v>3493</v>
      </c>
      <c r="DM57" s="314" t="s">
        <v>312</v>
      </c>
      <c r="DN57" s="314" t="s">
        <v>3494</v>
      </c>
      <c r="DO57" s="409" t="s">
        <v>3007</v>
      </c>
      <c r="DP57" s="314" t="s">
        <v>3139</v>
      </c>
      <c r="DQ57" s="314" t="s">
        <v>3495</v>
      </c>
      <c r="DR57" s="314" t="s">
        <v>3496</v>
      </c>
      <c r="DS57" s="314" t="s">
        <v>3497</v>
      </c>
      <c r="DT57" s="387" t="s">
        <v>3498</v>
      </c>
      <c r="DU57" s="441" t="s">
        <v>809</v>
      </c>
      <c r="DV57" s="314" t="s">
        <v>3499</v>
      </c>
      <c r="DW57" s="314" t="s">
        <v>2760</v>
      </c>
      <c r="DX57" s="314" t="s">
        <v>2966</v>
      </c>
      <c r="DY57" s="314" t="s">
        <v>3021</v>
      </c>
      <c r="DZ57" s="314" t="s">
        <v>3500</v>
      </c>
      <c r="EA57" s="314" t="s">
        <v>1610</v>
      </c>
      <c r="EB57" s="251" t="s">
        <v>3501</v>
      </c>
    </row>
    <row r="58">
      <c r="A58" s="442" t="s">
        <v>3502</v>
      </c>
      <c r="B58" s="443" t="s">
        <v>3503</v>
      </c>
      <c r="C58" s="444" t="s">
        <v>1585</v>
      </c>
      <c r="D58" s="445" t="s">
        <v>1585</v>
      </c>
      <c r="E58" s="446" t="s">
        <v>1585</v>
      </c>
      <c r="F58" s="447" t="s">
        <v>3504</v>
      </c>
      <c r="G58" s="443" t="s">
        <v>3505</v>
      </c>
      <c r="H58" s="448" t="s">
        <v>3506</v>
      </c>
      <c r="I58" s="448" t="s">
        <v>2562</v>
      </c>
      <c r="J58" s="448" t="s">
        <v>3507</v>
      </c>
      <c r="K58" s="448" t="s">
        <v>1961</v>
      </c>
      <c r="L58" s="448" t="s">
        <v>1100</v>
      </c>
      <c r="M58" s="448" t="s">
        <v>3508</v>
      </c>
      <c r="N58" s="449" t="s">
        <v>3509</v>
      </c>
      <c r="O58" s="449" t="s">
        <v>3510</v>
      </c>
      <c r="P58" s="448" t="s">
        <v>825</v>
      </c>
      <c r="Q58" s="449"/>
      <c r="R58" s="450"/>
      <c r="S58" s="450"/>
      <c r="T58" s="450"/>
      <c r="U58" s="450"/>
      <c r="V58" s="450"/>
      <c r="W58" s="451"/>
      <c r="X58" s="452" t="s">
        <v>1298</v>
      </c>
      <c r="Y58" s="452" t="s">
        <v>3511</v>
      </c>
      <c r="Z58" s="120" t="s">
        <v>1079</v>
      </c>
      <c r="AA58" s="452" t="s">
        <v>2006</v>
      </c>
      <c r="AB58" s="452" t="s">
        <v>914</v>
      </c>
      <c r="AC58" s="453" t="s">
        <v>3512</v>
      </c>
      <c r="AD58" s="452" t="s">
        <v>1549</v>
      </c>
      <c r="AE58" s="453" t="s">
        <v>3513</v>
      </c>
      <c r="AF58" s="452" t="s">
        <v>1303</v>
      </c>
      <c r="AG58" s="454"/>
      <c r="AH58" s="454"/>
      <c r="AI58" s="454"/>
      <c r="AJ58" s="454"/>
      <c r="AK58" s="451"/>
      <c r="AL58" s="455" t="s">
        <v>3514</v>
      </c>
      <c r="AM58" s="456" t="s">
        <v>1862</v>
      </c>
      <c r="AN58" s="457"/>
      <c r="AO58" s="457"/>
      <c r="AP58" s="457"/>
      <c r="AQ58" s="457"/>
      <c r="AR58" s="458" t="s">
        <v>3515</v>
      </c>
      <c r="AS58" s="457"/>
      <c r="AT58" s="456" t="s">
        <v>3516</v>
      </c>
      <c r="AU58" s="456" t="s">
        <v>3517</v>
      </c>
      <c r="AV58" s="457"/>
      <c r="AW58" s="457"/>
      <c r="AX58" s="457"/>
      <c r="AY58" s="457"/>
      <c r="AZ58" s="451"/>
      <c r="BA58" s="256" t="s">
        <v>3518</v>
      </c>
      <c r="BB58" s="256" t="s">
        <v>142</v>
      </c>
      <c r="BC58" s="459" t="s">
        <v>2142</v>
      </c>
      <c r="BD58" s="459" t="s">
        <v>577</v>
      </c>
      <c r="BE58" s="256" t="s">
        <v>3158</v>
      </c>
      <c r="BF58" s="460"/>
      <c r="BG58" s="460"/>
      <c r="BH58" s="459" t="s">
        <v>3519</v>
      </c>
      <c r="BI58" s="460"/>
      <c r="BJ58" s="459" t="s">
        <v>3520</v>
      </c>
      <c r="BK58" s="459" t="s">
        <v>1300</v>
      </c>
      <c r="BL58" s="460"/>
      <c r="BM58" s="460"/>
      <c r="BN58" s="460"/>
      <c r="BO58" s="460"/>
      <c r="BP58" s="451"/>
      <c r="BQ58" s="461"/>
      <c r="BR58" s="462" t="s">
        <v>3521</v>
      </c>
      <c r="BS58" s="463" t="s">
        <v>3522</v>
      </c>
      <c r="BT58" s="461"/>
      <c r="BU58" s="462"/>
      <c r="BV58" s="462" t="s">
        <v>1733</v>
      </c>
      <c r="BW58" s="461"/>
      <c r="BX58" s="461"/>
      <c r="BY58" s="461"/>
      <c r="BZ58" s="462"/>
      <c r="CA58" s="461"/>
      <c r="CB58" s="461"/>
      <c r="CC58" s="461"/>
      <c r="CD58" s="461"/>
      <c r="CE58" s="283"/>
      <c r="CF58" s="464" t="s">
        <v>3523</v>
      </c>
      <c r="CG58" s="141" t="s">
        <v>1389</v>
      </c>
      <c r="CH58" s="465"/>
      <c r="CI58" s="465"/>
      <c r="CJ58" s="465"/>
      <c r="CK58" s="466"/>
      <c r="CL58" s="464" t="s">
        <v>176</v>
      </c>
      <c r="CM58" s="467" t="s">
        <v>3524</v>
      </c>
      <c r="CN58" s="465"/>
      <c r="CO58" s="465"/>
      <c r="CP58" s="465"/>
      <c r="CQ58" s="465"/>
      <c r="CR58" s="465"/>
      <c r="CS58" s="468"/>
      <c r="CT58" s="469"/>
      <c r="CU58" s="470"/>
      <c r="CV58" s="471" t="s">
        <v>258</v>
      </c>
      <c r="CW58" s="470"/>
      <c r="CX58" s="469"/>
      <c r="CY58" s="470"/>
      <c r="CZ58" s="472" t="s">
        <v>3148</v>
      </c>
      <c r="DA58" s="470"/>
      <c r="DB58" s="470"/>
      <c r="DC58" s="470"/>
      <c r="DD58" s="470"/>
      <c r="DE58" s="469"/>
      <c r="DF58" s="472"/>
      <c r="DG58" s="473" t="s">
        <v>875</v>
      </c>
      <c r="DH58" s="474"/>
      <c r="DI58" s="475"/>
      <c r="DJ58" s="476"/>
      <c r="DK58" s="477" t="s">
        <v>521</v>
      </c>
      <c r="DL58" s="478" t="s">
        <v>590</v>
      </c>
      <c r="DM58" s="475"/>
      <c r="DN58" s="228"/>
      <c r="DO58" s="474"/>
      <c r="DP58" s="478" t="s">
        <v>3525</v>
      </c>
      <c r="DQ58" s="475"/>
      <c r="DR58" s="479"/>
      <c r="DS58" s="475"/>
      <c r="DT58" s="475"/>
      <c r="DU58" s="478" t="s">
        <v>1055</v>
      </c>
      <c r="DV58" s="475"/>
      <c r="DW58" s="475"/>
      <c r="DX58" s="475"/>
      <c r="DY58" s="197"/>
      <c r="DZ58" s="197"/>
      <c r="EA58" s="197"/>
      <c r="EB58" s="475"/>
    </row>
    <row r="59" ht="15.75" customHeight="1">
      <c r="A59" s="294" t="s">
        <v>3526</v>
      </c>
      <c r="B59" s="83" t="s">
        <v>3527</v>
      </c>
      <c r="C59" s="84" t="s">
        <v>1283</v>
      </c>
      <c r="D59" s="85" t="s">
        <v>1283</v>
      </c>
      <c r="E59" s="86" t="s">
        <v>1283</v>
      </c>
      <c r="F59" s="87" t="s">
        <v>1283</v>
      </c>
      <c r="G59" s="83" t="s">
        <v>3528</v>
      </c>
      <c r="H59" s="230" t="s">
        <v>1496</v>
      </c>
      <c r="I59" s="230" t="s">
        <v>3529</v>
      </c>
      <c r="J59" s="200" t="s">
        <v>3530</v>
      </c>
      <c r="K59" s="230" t="s">
        <v>2644</v>
      </c>
      <c r="L59" s="200" t="s">
        <v>3216</v>
      </c>
      <c r="M59" s="200" t="s">
        <v>514</v>
      </c>
      <c r="N59" s="230" t="s">
        <v>3531</v>
      </c>
      <c r="O59" s="200" t="s">
        <v>3532</v>
      </c>
      <c r="P59" s="200" t="s">
        <v>3533</v>
      </c>
      <c r="Q59" s="200" t="s">
        <v>3534</v>
      </c>
      <c r="R59" s="212"/>
      <c r="S59" s="230" t="s">
        <v>3535</v>
      </c>
      <c r="T59" s="212"/>
      <c r="U59" s="212"/>
      <c r="V59" s="200" t="s">
        <v>3536</v>
      </c>
      <c r="W59" s="115"/>
      <c r="X59" s="230" t="s">
        <v>1496</v>
      </c>
      <c r="Y59" s="200" t="s">
        <v>880</v>
      </c>
      <c r="Z59" s="200" t="s">
        <v>1642</v>
      </c>
      <c r="AA59" s="200" t="s">
        <v>3537</v>
      </c>
      <c r="AB59" s="200" t="s">
        <v>3538</v>
      </c>
      <c r="AC59" s="230" t="s">
        <v>3342</v>
      </c>
      <c r="AD59" s="200"/>
      <c r="AE59" s="230" t="s">
        <v>952</v>
      </c>
      <c r="AF59" s="230" t="s">
        <v>3539</v>
      </c>
      <c r="AG59" s="230" t="s">
        <v>3540</v>
      </c>
      <c r="AH59" s="230"/>
      <c r="AI59" s="230" t="s">
        <v>3541</v>
      </c>
      <c r="AJ59" s="230" t="s">
        <v>2702</v>
      </c>
      <c r="AK59" s="115"/>
      <c r="AL59" s="230" t="s">
        <v>3282</v>
      </c>
      <c r="AM59" s="230" t="s">
        <v>3542</v>
      </c>
      <c r="AN59" s="230" t="s">
        <v>3543</v>
      </c>
      <c r="AO59" s="230" t="s">
        <v>3544</v>
      </c>
      <c r="AP59" s="230" t="s">
        <v>251</v>
      </c>
      <c r="AQ59" s="230"/>
      <c r="AR59" s="230" t="s">
        <v>225</v>
      </c>
      <c r="AS59" s="230" t="s">
        <v>3545</v>
      </c>
      <c r="AT59" s="230" t="s">
        <v>973</v>
      </c>
      <c r="AU59" s="230" t="s">
        <v>994</v>
      </c>
      <c r="AV59" s="200" t="s">
        <v>3546</v>
      </c>
      <c r="AW59" s="212"/>
      <c r="AX59" s="212"/>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2991</v>
      </c>
      <c r="BL59" s="200" t="s">
        <v>3554</v>
      </c>
      <c r="BM59" s="212"/>
      <c r="BN59" s="212"/>
      <c r="BO59" s="212"/>
      <c r="BP59" s="115"/>
      <c r="BQ59" s="200" t="s">
        <v>1902</v>
      </c>
      <c r="BR59" s="230" t="s">
        <v>3555</v>
      </c>
      <c r="BS59" s="230" t="s">
        <v>3556</v>
      </c>
      <c r="BT59" s="230" t="s">
        <v>3557</v>
      </c>
      <c r="BU59" s="230" t="s">
        <v>3558</v>
      </c>
      <c r="BV59" s="200" t="s">
        <v>1385</v>
      </c>
      <c r="BW59" s="230" t="s">
        <v>1263</v>
      </c>
      <c r="BX59" s="230" t="s">
        <v>3559</v>
      </c>
      <c r="BY59" s="230" t="s">
        <v>3560</v>
      </c>
      <c r="BZ59" s="230" t="s">
        <v>3130</v>
      </c>
      <c r="CA59" s="230" t="s">
        <v>3561</v>
      </c>
      <c r="CB59" s="212"/>
      <c r="CC59" s="212"/>
      <c r="CD59" s="212"/>
      <c r="CE59" s="212"/>
      <c r="CF59" s="230" t="s">
        <v>3562</v>
      </c>
      <c r="CG59" s="230" t="s">
        <v>3563</v>
      </c>
      <c r="CH59" s="230" t="s">
        <v>3564</v>
      </c>
      <c r="CI59" s="230" t="s">
        <v>3565</v>
      </c>
      <c r="CJ59" s="230" t="s">
        <v>1199</v>
      </c>
      <c r="CK59" s="230" t="s">
        <v>1311</v>
      </c>
      <c r="CL59" s="200" t="s">
        <v>1190</v>
      </c>
      <c r="CM59" s="230" t="s">
        <v>1978</v>
      </c>
      <c r="CN59" s="200" t="s">
        <v>3566</v>
      </c>
      <c r="CO59" s="200" t="s">
        <v>3567</v>
      </c>
      <c r="CP59" s="212"/>
      <c r="CQ59" s="212"/>
      <c r="CR59" s="212"/>
      <c r="CS59" s="144"/>
      <c r="CT59" s="230" t="s">
        <v>3568</v>
      </c>
      <c r="CU59" s="230" t="s">
        <v>3569</v>
      </c>
      <c r="CV59" s="230" t="s">
        <v>3570</v>
      </c>
      <c r="CW59" s="230" t="s">
        <v>2046</v>
      </c>
      <c r="CX59" s="230" t="s">
        <v>3571</v>
      </c>
      <c r="CY59" s="230" t="s">
        <v>3572</v>
      </c>
      <c r="CZ59" s="230" t="s">
        <v>3573</v>
      </c>
      <c r="DA59" s="200" t="s">
        <v>3574</v>
      </c>
      <c r="DB59" s="200"/>
      <c r="DC59" s="212"/>
      <c r="DD59" s="212"/>
      <c r="DE59" s="212"/>
      <c r="DF59" s="212"/>
      <c r="DG59" s="230" t="s">
        <v>3575</v>
      </c>
      <c r="DH59" s="212"/>
      <c r="DI59" s="230" t="s">
        <v>3576</v>
      </c>
      <c r="DJ59" s="230"/>
      <c r="DK59" s="230" t="s">
        <v>3577</v>
      </c>
      <c r="DL59" s="230" t="s">
        <v>3578</v>
      </c>
      <c r="DM59" s="230" t="s">
        <v>2750</v>
      </c>
      <c r="DN59" s="230" t="s">
        <v>1089</v>
      </c>
      <c r="DO59" s="230" t="s">
        <v>3579</v>
      </c>
      <c r="DP59" s="230" t="s">
        <v>2376</v>
      </c>
      <c r="DQ59" s="200" t="s">
        <v>3580</v>
      </c>
      <c r="DR59" s="230" t="s">
        <v>2316</v>
      </c>
      <c r="DS59" s="230" t="s">
        <v>3581</v>
      </c>
      <c r="DT59" s="230" t="s">
        <v>3582</v>
      </c>
      <c r="DU59" s="230" t="s">
        <v>1049</v>
      </c>
      <c r="DV59" s="230" t="s">
        <v>144</v>
      </c>
      <c r="DW59" s="230" t="s">
        <v>1248</v>
      </c>
      <c r="DX59" s="230" t="s">
        <v>3510</v>
      </c>
      <c r="DY59" s="200" t="s">
        <v>3583</v>
      </c>
      <c r="DZ59" s="230" t="s">
        <v>3428</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882</v>
      </c>
      <c r="K60" s="215" t="s">
        <v>1290</v>
      </c>
      <c r="L60" s="270" t="s">
        <v>1570</v>
      </c>
      <c r="M60" s="215" t="s">
        <v>3590</v>
      </c>
      <c r="N60" s="215"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2780</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80"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6" t="s">
        <v>1184</v>
      </c>
      <c r="BK60" s="132" t="s">
        <v>3600</v>
      </c>
      <c r="BL60" s="240"/>
      <c r="BM60" s="240"/>
      <c r="BN60" s="240"/>
      <c r="BO60" s="240"/>
      <c r="BP60" s="115"/>
      <c r="BQ60" s="207"/>
      <c r="BR60" s="208" t="s">
        <v>869</v>
      </c>
      <c r="BS60" s="138" t="s">
        <v>3601</v>
      </c>
      <c r="BT60" s="138" t="s">
        <v>810</v>
      </c>
      <c r="BU60" s="138" t="s">
        <v>3602</v>
      </c>
      <c r="BV60" s="208" t="s">
        <v>3603</v>
      </c>
      <c r="BW60" s="242"/>
      <c r="BX60" s="242"/>
      <c r="BY60" s="208"/>
      <c r="BZ60" s="208"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1585</v>
      </c>
      <c r="F61" s="87" t="s">
        <v>721</v>
      </c>
      <c r="G61" s="83" t="s">
        <v>2520</v>
      </c>
      <c r="H61" s="230" t="s">
        <v>1496</v>
      </c>
      <c r="I61" s="230" t="s">
        <v>2097</v>
      </c>
      <c r="J61" s="230" t="s">
        <v>2441</v>
      </c>
      <c r="K61" s="230" t="s">
        <v>726</v>
      </c>
      <c r="L61" s="230" t="s">
        <v>470</v>
      </c>
      <c r="M61" s="200" t="s">
        <v>3617</v>
      </c>
      <c r="N61" s="230" t="s">
        <v>3618</v>
      </c>
      <c r="O61" s="230" t="s">
        <v>2193</v>
      </c>
      <c r="P61" s="230" t="s">
        <v>731</v>
      </c>
      <c r="Q61" s="212"/>
      <c r="R61" s="212"/>
      <c r="S61" s="212"/>
      <c r="T61" s="212"/>
      <c r="U61" s="212"/>
      <c r="V61" s="212"/>
      <c r="W61" s="115"/>
      <c r="X61" s="230" t="s">
        <v>2629</v>
      </c>
      <c r="Y61" s="230" t="s">
        <v>3619</v>
      </c>
      <c r="Z61" s="251" t="s">
        <v>552</v>
      </c>
      <c r="AA61" s="230" t="s">
        <v>3620</v>
      </c>
      <c r="AB61" s="230" t="s">
        <v>1353</v>
      </c>
      <c r="AC61" s="230" t="s">
        <v>3621</v>
      </c>
      <c r="AD61" s="230" t="s">
        <v>3622</v>
      </c>
      <c r="AE61" s="230" t="s">
        <v>3443</v>
      </c>
      <c r="AF61" s="230" t="s">
        <v>3623</v>
      </c>
      <c r="AG61" s="212"/>
      <c r="AH61" s="230"/>
      <c r="AI61" s="230" t="s">
        <v>3624</v>
      </c>
      <c r="AJ61" s="212"/>
      <c r="AK61" s="115"/>
      <c r="AL61" s="230" t="s">
        <v>3625</v>
      </c>
      <c r="AM61" s="230" t="s">
        <v>896</v>
      </c>
      <c r="AN61" s="212"/>
      <c r="AO61" s="230" t="s">
        <v>3626</v>
      </c>
      <c r="AP61" s="212"/>
      <c r="AQ61" s="212"/>
      <c r="AR61" s="230" t="s">
        <v>3627</v>
      </c>
      <c r="AS61" s="212"/>
      <c r="AT61" s="230" t="s">
        <v>840</v>
      </c>
      <c r="AU61" s="230" t="s">
        <v>2688</v>
      </c>
      <c r="AV61" s="230" t="s">
        <v>3628</v>
      </c>
      <c r="AW61" s="212"/>
      <c r="AX61" s="212"/>
      <c r="AY61" s="212"/>
      <c r="AZ61" s="115"/>
      <c r="BA61" s="230" t="s">
        <v>1207</v>
      </c>
      <c r="BB61" s="230" t="s">
        <v>1929</v>
      </c>
      <c r="BC61" s="230" t="s">
        <v>661</v>
      </c>
      <c r="BD61" s="230" t="s">
        <v>1554</v>
      </c>
      <c r="BE61" s="230" t="s">
        <v>3629</v>
      </c>
      <c r="BF61" s="230" t="s">
        <v>2039</v>
      </c>
      <c r="BG61" s="212"/>
      <c r="BH61" s="230" t="s">
        <v>3551</v>
      </c>
      <c r="BI61" s="233"/>
      <c r="BJ61" s="230" t="s">
        <v>3630</v>
      </c>
      <c r="BK61" s="230" t="s">
        <v>2856</v>
      </c>
      <c r="BL61" s="212"/>
      <c r="BM61" s="212"/>
      <c r="BN61" s="212"/>
      <c r="BO61" s="212"/>
      <c r="BP61" s="115"/>
      <c r="BQ61" s="200"/>
      <c r="BR61" s="200" t="s">
        <v>3631</v>
      </c>
      <c r="BS61" s="230" t="s">
        <v>2028</v>
      </c>
      <c r="BT61" s="230" t="s">
        <v>1111</v>
      </c>
      <c r="BU61" s="230" t="s">
        <v>3632</v>
      </c>
      <c r="BV61" s="230" t="s">
        <v>3633</v>
      </c>
      <c r="BW61" s="212"/>
      <c r="BX61" s="212"/>
      <c r="BY61" s="230" t="s">
        <v>3634</v>
      </c>
      <c r="BZ61" s="230" t="s">
        <v>3635</v>
      </c>
      <c r="CA61" s="230" t="s">
        <v>3636</v>
      </c>
      <c r="CB61" s="212"/>
      <c r="CC61" s="212"/>
      <c r="CD61" s="212"/>
      <c r="CE61" s="212"/>
      <c r="CF61" s="230" t="s">
        <v>3550</v>
      </c>
      <c r="CG61" s="230" t="s">
        <v>2121</v>
      </c>
      <c r="CH61" s="230" t="s">
        <v>3637</v>
      </c>
      <c r="CI61" s="230" t="s">
        <v>3638</v>
      </c>
      <c r="CJ61" s="230" t="s">
        <v>2490</v>
      </c>
      <c r="CK61" s="230" t="s">
        <v>3169</v>
      </c>
      <c r="CL61" s="230" t="s">
        <v>3639</v>
      </c>
      <c r="CM61" s="90" t="str">
        <f>HYPERLINK("https://youtu.be/eT1ltwCFNY0","15.59")</f>
        <v>15.59</v>
      </c>
      <c r="CN61" s="212"/>
      <c r="CO61" s="212"/>
      <c r="CP61" s="89" t="s">
        <v>180</v>
      </c>
      <c r="CQ61" s="103"/>
      <c r="CR61" s="212"/>
      <c r="CS61" s="144"/>
      <c r="CT61" s="230" t="s">
        <v>3640</v>
      </c>
      <c r="CU61" s="230" t="s">
        <v>2644</v>
      </c>
      <c r="CV61" s="200" t="s">
        <v>3639</v>
      </c>
      <c r="CW61" s="230" t="s">
        <v>3481</v>
      </c>
      <c r="CX61" s="230" t="s">
        <v>3641</v>
      </c>
      <c r="CY61" s="200" t="s">
        <v>2552</v>
      </c>
      <c r="CZ61" s="230" t="s">
        <v>3642</v>
      </c>
      <c r="DA61" s="230" t="s">
        <v>3643</v>
      </c>
      <c r="DB61" s="212"/>
      <c r="DC61" s="212"/>
      <c r="DD61" s="212"/>
      <c r="DE61" s="212"/>
      <c r="DF61" s="212"/>
      <c r="DG61" s="212"/>
      <c r="DH61" s="212"/>
      <c r="DI61" s="212"/>
      <c r="DJ61" s="212"/>
      <c r="DK61" s="212"/>
      <c r="DL61" s="212"/>
      <c r="DM61" s="212"/>
      <c r="DN61" s="212"/>
      <c r="DO61" s="212"/>
      <c r="DP61" s="200" t="s">
        <v>3644</v>
      </c>
      <c r="DQ61" s="200"/>
      <c r="DR61" s="212"/>
      <c r="DS61" s="212"/>
      <c r="DT61" s="212"/>
      <c r="DU61" s="212"/>
      <c r="DV61" s="212"/>
      <c r="DW61" s="212"/>
      <c r="DX61" s="212"/>
      <c r="DY61" s="212"/>
      <c r="DZ61" s="212"/>
      <c r="EA61" s="212"/>
      <c r="EB61" s="251"/>
    </row>
    <row r="62" ht="15.75" customHeight="1">
      <c r="A62" s="104" t="s">
        <v>3645</v>
      </c>
      <c r="B62" s="105" t="s">
        <v>3646</v>
      </c>
      <c r="C62" s="106" t="s">
        <v>1585</v>
      </c>
      <c r="D62" s="107" t="s">
        <v>1283</v>
      </c>
      <c r="E62" s="108" t="s">
        <v>1283</v>
      </c>
      <c r="F62" s="109" t="s">
        <v>3647</v>
      </c>
      <c r="G62" s="105" t="s">
        <v>3648</v>
      </c>
      <c r="H62" s="178" t="s">
        <v>1887</v>
      </c>
      <c r="I62" s="178" t="s">
        <v>3433</v>
      </c>
      <c r="J62" s="178" t="s">
        <v>3649</v>
      </c>
      <c r="K62" s="178" t="s">
        <v>3650</v>
      </c>
      <c r="L62" s="267" t="s">
        <v>3152</v>
      </c>
      <c r="M62" s="178" t="s">
        <v>3651</v>
      </c>
      <c r="N62" s="178" t="s">
        <v>3652</v>
      </c>
      <c r="O62" s="178" t="s">
        <v>3653</v>
      </c>
      <c r="P62" s="110" t="s">
        <v>2605</v>
      </c>
      <c r="Q62" s="178" t="s">
        <v>3654</v>
      </c>
      <c r="R62" s="178" t="s">
        <v>525</v>
      </c>
      <c r="S62" s="356" t="s">
        <v>2710</v>
      </c>
      <c r="T62" s="179"/>
      <c r="U62" s="110" t="s">
        <v>1444</v>
      </c>
      <c r="V62" s="178" t="s">
        <v>3655</v>
      </c>
      <c r="W62" s="115"/>
      <c r="X62" s="117" t="s">
        <v>3656</v>
      </c>
      <c r="Y62" s="345" t="s">
        <v>1085</v>
      </c>
      <c r="Z62" s="345" t="s">
        <v>3657</v>
      </c>
      <c r="AA62" s="345" t="s">
        <v>3548</v>
      </c>
      <c r="AB62" s="117" t="s">
        <v>3658</v>
      </c>
      <c r="AC62" s="345" t="s">
        <v>3512</v>
      </c>
      <c r="AD62" s="345"/>
      <c r="AE62" s="345" t="s">
        <v>3659</v>
      </c>
      <c r="AF62" s="345" t="s">
        <v>2780</v>
      </c>
      <c r="AG62" s="345" t="s">
        <v>3660</v>
      </c>
      <c r="AH62" s="345"/>
      <c r="AI62" s="345" t="s">
        <v>2451</v>
      </c>
      <c r="AJ62" s="117" t="s">
        <v>3661</v>
      </c>
      <c r="AK62" s="115"/>
      <c r="AL62" s="203" t="s">
        <v>3352</v>
      </c>
      <c r="AM62" s="203" t="s">
        <v>3662</v>
      </c>
      <c r="AN62" s="238"/>
      <c r="AO62" s="203" t="s">
        <v>3663</v>
      </c>
      <c r="AP62" s="218" t="s">
        <v>3664</v>
      </c>
      <c r="AQ62" s="203" t="s">
        <v>3522</v>
      </c>
      <c r="AR62" s="238"/>
      <c r="AS62" s="238"/>
      <c r="AT62" s="203" t="s">
        <v>1862</v>
      </c>
      <c r="AU62" s="203" t="s">
        <v>805</v>
      </c>
      <c r="AV62" s="203" t="s">
        <v>2434</v>
      </c>
      <c r="AW62" s="238"/>
      <c r="AX62" s="121" t="s">
        <v>3665</v>
      </c>
      <c r="AY62" s="203" t="s">
        <v>3666</v>
      </c>
      <c r="AZ62" s="93"/>
      <c r="BA62" s="126" t="s">
        <v>1745</v>
      </c>
      <c r="BB62" s="206" t="s">
        <v>1346</v>
      </c>
      <c r="BC62" s="126" t="s">
        <v>2071</v>
      </c>
      <c r="BD62" s="126" t="s">
        <v>3024</v>
      </c>
      <c r="BE62" s="126" t="s">
        <v>3667</v>
      </c>
      <c r="BF62" s="206" t="s">
        <v>1928</v>
      </c>
      <c r="BG62" s="206" t="s">
        <v>1618</v>
      </c>
      <c r="BH62" s="206" t="s">
        <v>2688</v>
      </c>
      <c r="BI62" s="206" t="s">
        <v>2899</v>
      </c>
      <c r="BJ62" s="126" t="s">
        <v>3668</v>
      </c>
      <c r="BK62" s="206" t="s">
        <v>3319</v>
      </c>
      <c r="BL62" s="126" t="s">
        <v>3669</v>
      </c>
      <c r="BM62" s="126" t="s">
        <v>3670</v>
      </c>
      <c r="BN62" s="206" t="s">
        <v>3671</v>
      </c>
      <c r="BO62" s="206" t="s">
        <v>3672</v>
      </c>
      <c r="BP62" s="93"/>
      <c r="BQ62" s="207" t="s">
        <v>3673</v>
      </c>
      <c r="BR62" s="207" t="s">
        <v>1514</v>
      </c>
      <c r="BS62" s="134" t="s">
        <v>3674</v>
      </c>
      <c r="BT62" s="138" t="s">
        <v>3675</v>
      </c>
      <c r="BU62" s="207" t="s">
        <v>3676</v>
      </c>
      <c r="BV62" s="134" t="s">
        <v>3110</v>
      </c>
      <c r="BW62" s="242"/>
      <c r="BX62" s="207" t="s">
        <v>3677</v>
      </c>
      <c r="BY62" s="207" t="s">
        <v>3678</v>
      </c>
      <c r="BZ62" s="207" t="s">
        <v>2030</v>
      </c>
      <c r="CA62" s="138" t="s">
        <v>3679</v>
      </c>
      <c r="CB62" s="134" t="s">
        <v>3680</v>
      </c>
      <c r="CC62" s="207" t="s">
        <v>2637</v>
      </c>
      <c r="CD62" s="281" t="s">
        <v>3681</v>
      </c>
      <c r="CE62" s="207"/>
      <c r="CF62" s="139" t="s">
        <v>3682</v>
      </c>
      <c r="CG62" s="139" t="s">
        <v>3683</v>
      </c>
      <c r="CH62" s="305" t="s">
        <v>3684</v>
      </c>
      <c r="CI62" s="139" t="s">
        <v>3685</v>
      </c>
      <c r="CJ62" s="244"/>
      <c r="CK62" s="423" t="s">
        <v>3686</v>
      </c>
      <c r="CL62" s="139" t="s">
        <v>3165</v>
      </c>
      <c r="CM62" s="195" t="s">
        <v>3687</v>
      </c>
      <c r="CN62" s="244"/>
      <c r="CO62" s="195" t="s">
        <v>2270</v>
      </c>
      <c r="CP62" s="195" t="s">
        <v>2606</v>
      </c>
      <c r="CQ62" s="195" t="s">
        <v>3688</v>
      </c>
      <c r="CR62" s="195" t="s">
        <v>3689</v>
      </c>
      <c r="CS62" s="144"/>
      <c r="CT62" s="288" t="s">
        <v>3690</v>
      </c>
      <c r="CU62" s="288" t="s">
        <v>2316</v>
      </c>
      <c r="CV62" s="288" t="s">
        <v>3691</v>
      </c>
      <c r="CW62" s="288" t="s">
        <v>3481</v>
      </c>
      <c r="CX62" s="288" t="s">
        <v>3692</v>
      </c>
      <c r="CY62" s="288" t="s">
        <v>3693</v>
      </c>
      <c r="CZ62" s="145" t="s">
        <v>3694</v>
      </c>
      <c r="DA62" s="288" t="s">
        <v>3695</v>
      </c>
      <c r="DB62" s="288" t="s">
        <v>3696</v>
      </c>
      <c r="DC62" s="145" t="s">
        <v>3697</v>
      </c>
      <c r="DD62" s="288" t="s">
        <v>3497</v>
      </c>
      <c r="DE62" s="145" t="s">
        <v>3698</v>
      </c>
      <c r="DF62" s="288"/>
      <c r="DG62" s="306" t="s">
        <v>347</v>
      </c>
      <c r="DH62" s="227" t="s">
        <v>703</v>
      </c>
      <c r="DI62" s="197"/>
      <c r="DJ62" s="306"/>
      <c r="DK62" s="153" t="s">
        <v>199</v>
      </c>
      <c r="DL62" s="306" t="s">
        <v>3699</v>
      </c>
      <c r="DM62" s="227" t="s">
        <v>706</v>
      </c>
      <c r="DN62" s="306" t="s">
        <v>3272</v>
      </c>
      <c r="DO62" s="197"/>
      <c r="DP62" s="306" t="s">
        <v>3700</v>
      </c>
      <c r="DQ62" s="306" t="s">
        <v>3701</v>
      </c>
      <c r="DR62" s="197"/>
      <c r="DS62" s="197"/>
      <c r="DT62" s="306" t="s">
        <v>3702</v>
      </c>
      <c r="DU62" s="227" t="s">
        <v>3037</v>
      </c>
      <c r="DV62" s="306" t="s">
        <v>2130</v>
      </c>
      <c r="DW62" s="306" t="s">
        <v>1128</v>
      </c>
      <c r="DX62" s="306" t="s">
        <v>2689</v>
      </c>
      <c r="DY62" s="227" t="s">
        <v>1884</v>
      </c>
      <c r="DZ62" s="306" t="s">
        <v>3703</v>
      </c>
      <c r="EA62" s="150" t="s">
        <v>3704</v>
      </c>
      <c r="EB62" s="293" t="s">
        <v>3705</v>
      </c>
    </row>
    <row r="63" ht="15.75" customHeight="1">
      <c r="A63" s="294" t="s">
        <v>3706</v>
      </c>
      <c r="B63" s="83" t="s">
        <v>3707</v>
      </c>
      <c r="C63" s="84" t="s">
        <v>1283</v>
      </c>
      <c r="D63" s="85" t="s">
        <v>1283</v>
      </c>
      <c r="E63" s="86" t="s">
        <v>1283</v>
      </c>
      <c r="F63" s="87" t="s">
        <v>433</v>
      </c>
      <c r="G63" s="83" t="s">
        <v>3708</v>
      </c>
      <c r="H63" s="230" t="s">
        <v>3709</v>
      </c>
      <c r="I63" s="200" t="s">
        <v>3710</v>
      </c>
      <c r="J63" s="230" t="s">
        <v>3711</v>
      </c>
      <c r="K63" s="91" t="s">
        <v>1590</v>
      </c>
      <c r="L63" s="200" t="s">
        <v>3712</v>
      </c>
      <c r="M63" s="230" t="s">
        <v>3713</v>
      </c>
      <c r="N63" s="200" t="s">
        <v>3714</v>
      </c>
      <c r="O63" s="200" t="s">
        <v>2004</v>
      </c>
      <c r="P63" s="91" t="s">
        <v>107</v>
      </c>
      <c r="Q63" s="212"/>
      <c r="R63" s="212"/>
      <c r="S63" s="91" t="s">
        <v>3715</v>
      </c>
      <c r="T63" s="212"/>
      <c r="U63" s="200" t="s">
        <v>3716</v>
      </c>
      <c r="V63" s="212"/>
      <c r="W63" s="115"/>
      <c r="X63" s="200" t="s">
        <v>3717</v>
      </c>
      <c r="Y63" s="230" t="s">
        <v>3718</v>
      </c>
      <c r="Z63" s="230" t="s">
        <v>2360</v>
      </c>
      <c r="AA63" s="200" t="s">
        <v>3719</v>
      </c>
      <c r="AB63" s="200" t="s">
        <v>3720</v>
      </c>
      <c r="AC63" s="200" t="s">
        <v>3541</v>
      </c>
      <c r="AD63" s="212"/>
      <c r="AE63" s="200" t="s">
        <v>585</v>
      </c>
      <c r="AF63" s="200" t="s">
        <v>3721</v>
      </c>
      <c r="AG63" s="212"/>
      <c r="AH63" s="230"/>
      <c r="AI63" s="230" t="s">
        <v>2262</v>
      </c>
      <c r="AJ63" s="212"/>
      <c r="AK63" s="115"/>
      <c r="AL63" s="230" t="s">
        <v>1637</v>
      </c>
      <c r="AM63" s="200" t="s">
        <v>2461</v>
      </c>
      <c r="AN63" s="212"/>
      <c r="AO63" s="212"/>
      <c r="AP63" s="212"/>
      <c r="AQ63" s="212"/>
      <c r="AR63" s="212"/>
      <c r="AS63" s="212"/>
      <c r="AT63" s="250" t="s">
        <v>3222</v>
      </c>
      <c r="AU63" s="200" t="s">
        <v>2531</v>
      </c>
      <c r="AV63" s="230" t="s">
        <v>587</v>
      </c>
      <c r="AW63" s="212"/>
      <c r="AX63" s="230" t="s">
        <v>2565</v>
      </c>
      <c r="AY63" s="212"/>
      <c r="AZ63" s="115"/>
      <c r="BA63" s="212"/>
      <c r="BB63" s="200" t="s">
        <v>413</v>
      </c>
      <c r="BC63" s="200" t="s">
        <v>3722</v>
      </c>
      <c r="BD63" s="200" t="s">
        <v>3723</v>
      </c>
      <c r="BE63" s="230" t="s">
        <v>3632</v>
      </c>
      <c r="BF63" s="230" t="s">
        <v>1396</v>
      </c>
      <c r="BG63" s="212"/>
      <c r="BH63" s="230" t="s">
        <v>3724</v>
      </c>
      <c r="BI63" s="233"/>
      <c r="BJ63" s="230" t="s">
        <v>1214</v>
      </c>
      <c r="BK63" s="230" t="s">
        <v>2628</v>
      </c>
      <c r="BL63" s="212"/>
      <c r="BM63" s="91" t="s">
        <v>3725</v>
      </c>
      <c r="BN63" s="230" t="s">
        <v>3726</v>
      </c>
      <c r="BO63" s="212"/>
      <c r="BP63" s="115"/>
      <c r="BQ63" s="200"/>
      <c r="BR63" s="230" t="s">
        <v>3727</v>
      </c>
      <c r="BS63" s="200" t="s">
        <v>3728</v>
      </c>
      <c r="BT63" s="200" t="s">
        <v>1798</v>
      </c>
      <c r="BU63" s="230" t="s">
        <v>3629</v>
      </c>
      <c r="BV63" s="230" t="s">
        <v>2414</v>
      </c>
      <c r="BW63" s="212"/>
      <c r="BX63" s="212"/>
      <c r="BY63" s="200" t="s">
        <v>1631</v>
      </c>
      <c r="BZ63" s="200" t="s">
        <v>1049</v>
      </c>
      <c r="CA63" s="230" t="s">
        <v>3729</v>
      </c>
      <c r="CB63" s="200" t="s">
        <v>3730</v>
      </c>
      <c r="CC63" s="230" t="s">
        <v>340</v>
      </c>
      <c r="CD63" s="212"/>
      <c r="CE63" s="212"/>
      <c r="CF63" s="200" t="s">
        <v>3731</v>
      </c>
      <c r="CG63" s="200" t="s">
        <v>3264</v>
      </c>
      <c r="CH63" s="200" t="s">
        <v>3732</v>
      </c>
      <c r="CI63" s="200" t="s">
        <v>3733</v>
      </c>
      <c r="CJ63" s="212"/>
      <c r="CK63" s="200" t="s">
        <v>3734</v>
      </c>
      <c r="CL63" s="200" t="s">
        <v>205</v>
      </c>
      <c r="CM63" s="200" t="s">
        <v>2586</v>
      </c>
      <c r="CN63" s="212"/>
      <c r="CO63" s="212"/>
      <c r="CP63" s="200"/>
      <c r="CQ63" s="200" t="s">
        <v>2003</v>
      </c>
      <c r="CR63" s="212"/>
      <c r="CS63" s="144"/>
      <c r="CT63" s="200" t="s">
        <v>3735</v>
      </c>
      <c r="CU63" s="230" t="s">
        <v>2713</v>
      </c>
      <c r="CV63" s="200" t="s">
        <v>3736</v>
      </c>
      <c r="CW63" s="200" t="s">
        <v>3737</v>
      </c>
      <c r="CX63" s="200" t="s">
        <v>3738</v>
      </c>
      <c r="CY63" s="230" t="s">
        <v>3739</v>
      </c>
      <c r="CZ63" s="91" t="s">
        <v>3235</v>
      </c>
      <c r="DA63" s="200" t="s">
        <v>2572</v>
      </c>
      <c r="DB63" s="212"/>
      <c r="DC63" s="212"/>
      <c r="DD63" s="212"/>
      <c r="DE63" s="212"/>
      <c r="DF63" s="212"/>
      <c r="DG63" s="230" t="s">
        <v>2691</v>
      </c>
      <c r="DH63" s="212"/>
      <c r="DI63" s="212"/>
      <c r="DJ63" s="200"/>
      <c r="DK63" s="212"/>
      <c r="DL63" s="200" t="s">
        <v>3142</v>
      </c>
      <c r="DM63" s="212"/>
      <c r="DN63" s="212"/>
      <c r="DO63" s="212"/>
      <c r="DP63" s="200" t="s">
        <v>3740</v>
      </c>
      <c r="DQ63" s="230"/>
      <c r="DR63" s="212"/>
      <c r="DS63" s="212"/>
      <c r="DT63" s="200" t="s">
        <v>3741</v>
      </c>
      <c r="DU63" s="212"/>
      <c r="DV63" s="212"/>
      <c r="DW63" s="212"/>
      <c r="DX63" s="212"/>
      <c r="DY63" s="200" t="s">
        <v>3742</v>
      </c>
      <c r="DZ63" s="212"/>
      <c r="EA63" s="212"/>
      <c r="EB63" s="251" t="s">
        <v>3743</v>
      </c>
    </row>
    <row r="64" ht="15.75" customHeight="1">
      <c r="A64" s="104" t="s">
        <v>3744</v>
      </c>
      <c r="B64" s="105" t="s">
        <v>3745</v>
      </c>
      <c r="C64" s="106" t="s">
        <v>1585</v>
      </c>
      <c r="D64" s="107" t="s">
        <v>1283</v>
      </c>
      <c r="E64" s="108" t="s">
        <v>1283</v>
      </c>
      <c r="F64" s="109" t="s">
        <v>815</v>
      </c>
      <c r="G64" s="105" t="s">
        <v>1539</v>
      </c>
      <c r="H64" s="215" t="s">
        <v>852</v>
      </c>
      <c r="I64" s="270" t="s">
        <v>3746</v>
      </c>
      <c r="J64" s="270" t="s">
        <v>1492</v>
      </c>
      <c r="K64" s="215" t="s">
        <v>2237</v>
      </c>
      <c r="L64" s="270" t="s">
        <v>3747</v>
      </c>
      <c r="M64" s="179"/>
      <c r="N64" s="270" t="s">
        <v>3748</v>
      </c>
      <c r="O64" s="270" t="s">
        <v>3749</v>
      </c>
      <c r="P64" s="215" t="s">
        <v>107</v>
      </c>
      <c r="Q64" s="179"/>
      <c r="R64" s="179"/>
      <c r="S64" s="215" t="s">
        <v>3750</v>
      </c>
      <c r="T64" s="215" t="s">
        <v>3751</v>
      </c>
      <c r="U64" s="179"/>
      <c r="V64" s="179"/>
      <c r="W64" s="115"/>
      <c r="X64" s="118" t="s">
        <v>3752</v>
      </c>
      <c r="Y64" s="118" t="s">
        <v>3753</v>
      </c>
      <c r="Z64" s="118" t="s">
        <v>3475</v>
      </c>
      <c r="AA64" s="118" t="s">
        <v>3754</v>
      </c>
      <c r="AB64" s="118" t="s">
        <v>3416</v>
      </c>
      <c r="AC64" s="118" t="s">
        <v>3755</v>
      </c>
      <c r="AD64" s="275"/>
      <c r="AE64" s="118"/>
      <c r="AF64" s="118" t="s">
        <v>3012</v>
      </c>
      <c r="AG64" s="275"/>
      <c r="AH64" s="118"/>
      <c r="AI64" s="118" t="s">
        <v>671</v>
      </c>
      <c r="AJ64" s="275"/>
      <c r="AK64" s="115"/>
      <c r="AL64" s="218" t="s">
        <v>1007</v>
      </c>
      <c r="AM64" s="218" t="s">
        <v>3756</v>
      </c>
      <c r="AN64" s="238"/>
      <c r="AO64" s="218" t="s">
        <v>3757</v>
      </c>
      <c r="AP64" s="238"/>
      <c r="AQ64" s="238"/>
      <c r="AR64" s="238"/>
      <c r="AS64" s="238"/>
      <c r="AT64" s="218" t="s">
        <v>3758</v>
      </c>
      <c r="AU64" s="218" t="s">
        <v>1498</v>
      </c>
      <c r="AV64" s="218"/>
      <c r="AW64" s="238"/>
      <c r="AX64" s="218" t="s">
        <v>356</v>
      </c>
      <c r="AY64" s="238"/>
      <c r="AZ64" s="115"/>
      <c r="BA64" s="132" t="s">
        <v>3759</v>
      </c>
      <c r="BB64" s="132" t="s">
        <v>444</v>
      </c>
      <c r="BC64" s="132" t="s">
        <v>2623</v>
      </c>
      <c r="BD64" s="481" t="s">
        <v>3760</v>
      </c>
      <c r="BE64" s="132" t="s">
        <v>170</v>
      </c>
      <c r="BF64" s="240"/>
      <c r="BG64" s="240"/>
      <c r="BH64" s="132" t="s">
        <v>1262</v>
      </c>
      <c r="BI64" s="132"/>
      <c r="BJ64" s="132"/>
      <c r="BK64" s="132" t="s">
        <v>1701</v>
      </c>
      <c r="BL64" s="240"/>
      <c r="BM64" s="132" t="s">
        <v>2959</v>
      </c>
      <c r="BN64" s="132" t="s">
        <v>3761</v>
      </c>
      <c r="BO64" s="240"/>
      <c r="BP64" s="115"/>
      <c r="BQ64" s="207"/>
      <c r="BR64" s="208" t="s">
        <v>3762</v>
      </c>
      <c r="BS64" s="138" t="s">
        <v>3321</v>
      </c>
      <c r="BT64" s="138" t="s">
        <v>3763</v>
      </c>
      <c r="BU64" s="138" t="s">
        <v>3641</v>
      </c>
      <c r="BV64" s="138" t="s">
        <v>897</v>
      </c>
      <c r="BW64" s="136" t="s">
        <v>3764</v>
      </c>
      <c r="BX64" s="242"/>
      <c r="BY64" s="138" t="s">
        <v>3765</v>
      </c>
      <c r="BZ64" s="138" t="s">
        <v>3766</v>
      </c>
      <c r="CA64" s="208" t="s">
        <v>3767</v>
      </c>
      <c r="CB64" s="138" t="s">
        <v>3768</v>
      </c>
      <c r="CC64" s="138" t="s">
        <v>858</v>
      </c>
      <c r="CD64" s="242"/>
      <c r="CE64" s="242"/>
      <c r="CF64" s="284" t="s">
        <v>3769</v>
      </c>
      <c r="CG64" s="285" t="s">
        <v>3770</v>
      </c>
      <c r="CH64" s="284"/>
      <c r="CI64" s="139" t="s">
        <v>3771</v>
      </c>
      <c r="CJ64" s="244"/>
      <c r="CK64" s="285" t="s">
        <v>2269</v>
      </c>
      <c r="CL64" s="285" t="s">
        <v>1419</v>
      </c>
      <c r="CM64" s="285" t="s">
        <v>2527</v>
      </c>
      <c r="CN64" s="244"/>
      <c r="CO64" s="244"/>
      <c r="CP64" s="244"/>
      <c r="CQ64" s="244"/>
      <c r="CR64" s="244"/>
      <c r="CS64" s="144"/>
      <c r="CT64" s="149" t="s">
        <v>3772</v>
      </c>
      <c r="CU64" s="245"/>
      <c r="CV64" s="149" t="s">
        <v>1253</v>
      </c>
      <c r="CW64" s="149" t="s">
        <v>3773</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3774</v>
      </c>
      <c r="DQ64" s="227"/>
      <c r="DR64" s="197"/>
      <c r="DS64" s="197"/>
      <c r="DT64" s="227" t="s">
        <v>1682</v>
      </c>
      <c r="DU64" s="197"/>
      <c r="DV64" s="197"/>
      <c r="DW64" s="197"/>
      <c r="DX64" s="197"/>
      <c r="DY64" s="227" t="s">
        <v>1043</v>
      </c>
      <c r="DZ64" s="197"/>
      <c r="EA64" s="197"/>
      <c r="EB64" s="293"/>
    </row>
    <row r="65" ht="15.75" customHeight="1">
      <c r="A65" s="482" t="s">
        <v>3775</v>
      </c>
      <c r="B65" s="83" t="s">
        <v>3776</v>
      </c>
      <c r="C65" s="84" t="s">
        <v>1283</v>
      </c>
      <c r="D65" s="85" t="s">
        <v>1283</v>
      </c>
      <c r="E65" s="86" t="s">
        <v>1283</v>
      </c>
      <c r="F65" s="87" t="s">
        <v>3777</v>
      </c>
      <c r="G65" s="83" t="s">
        <v>3778</v>
      </c>
      <c r="H65" s="212"/>
      <c r="I65" s="91" t="s">
        <v>3779</v>
      </c>
      <c r="J65" s="91" t="s">
        <v>2304</v>
      </c>
      <c r="K65" s="91" t="s">
        <v>2305</v>
      </c>
      <c r="L65" s="91" t="s">
        <v>876</v>
      </c>
      <c r="M65" s="91" t="s">
        <v>3780</v>
      </c>
      <c r="N65" s="91" t="s">
        <v>3781</v>
      </c>
      <c r="O65" s="91" t="s">
        <v>3016</v>
      </c>
      <c r="P65" s="91" t="s">
        <v>2605</v>
      </c>
      <c r="Q65" s="212"/>
      <c r="R65" s="91" t="s">
        <v>3782</v>
      </c>
      <c r="S65" s="212"/>
      <c r="T65" s="212"/>
      <c r="U65" s="212"/>
      <c r="V65" s="212"/>
      <c r="W65" s="115"/>
      <c r="X65" s="91" t="s">
        <v>292</v>
      </c>
      <c r="Y65" s="91" t="s">
        <v>3783</v>
      </c>
      <c r="Z65" s="200" t="s">
        <v>3784</v>
      </c>
      <c r="AA65" s="91" t="s">
        <v>3785</v>
      </c>
      <c r="AB65" s="200" t="s">
        <v>525</v>
      </c>
      <c r="AC65" s="91" t="s">
        <v>3786</v>
      </c>
      <c r="AD65" s="212"/>
      <c r="AE65" s="200" t="s">
        <v>3513</v>
      </c>
      <c r="AF65" s="91" t="s">
        <v>1975</v>
      </c>
      <c r="AG65" s="212"/>
      <c r="AH65" s="212"/>
      <c r="AI65" s="212"/>
      <c r="AJ65" s="91" t="s">
        <v>3787</v>
      </c>
      <c r="AK65" s="115"/>
      <c r="AL65" s="212"/>
      <c r="AM65" s="200" t="s">
        <v>1060</v>
      </c>
      <c r="AN65" s="212"/>
      <c r="AO65" s="212"/>
      <c r="AP65" s="212"/>
      <c r="AQ65" s="212"/>
      <c r="AR65" s="212"/>
      <c r="AS65" s="212"/>
      <c r="AT65" s="91" t="s">
        <v>249</v>
      </c>
      <c r="AU65" s="91" t="s">
        <v>3788</v>
      </c>
      <c r="AV65" s="212"/>
      <c r="AW65" s="212"/>
      <c r="AX65" s="212"/>
      <c r="AY65" s="212"/>
      <c r="AZ65" s="115"/>
      <c r="BA65" s="230" t="s">
        <v>1843</v>
      </c>
      <c r="BB65" s="230" t="s">
        <v>289</v>
      </c>
      <c r="BC65" s="230" t="s">
        <v>137</v>
      </c>
      <c r="BD65" s="200" t="s">
        <v>3789</v>
      </c>
      <c r="BE65" s="91" t="s">
        <v>3790</v>
      </c>
      <c r="BF65" s="212"/>
      <c r="BG65" s="212"/>
      <c r="BH65" s="200" t="s">
        <v>2792</v>
      </c>
      <c r="BI65" s="200" t="s">
        <v>3156</v>
      </c>
      <c r="BJ65" s="230"/>
      <c r="BK65" s="91" t="s">
        <v>3791</v>
      </c>
      <c r="BL65" s="212"/>
      <c r="BM65" s="212"/>
      <c r="BN65" s="212"/>
      <c r="BO65" s="212"/>
      <c r="BP65" s="115"/>
      <c r="BQ65" s="200"/>
      <c r="BR65" s="91" t="s">
        <v>933</v>
      </c>
      <c r="BS65" s="91" t="s">
        <v>2710</v>
      </c>
      <c r="BT65" s="91" t="s">
        <v>3792</v>
      </c>
      <c r="BU65" s="91" t="s">
        <v>3793</v>
      </c>
      <c r="BV65" s="91" t="s">
        <v>3794</v>
      </c>
      <c r="BW65" s="212"/>
      <c r="BX65" s="200" t="s">
        <v>3795</v>
      </c>
      <c r="BY65" s="170" t="s">
        <v>3796</v>
      </c>
      <c r="BZ65" s="91" t="s">
        <v>948</v>
      </c>
      <c r="CA65" s="212"/>
      <c r="CB65" s="212"/>
      <c r="CC65" s="91" t="s">
        <v>1611</v>
      </c>
      <c r="CD65" s="212"/>
      <c r="CE65" s="212"/>
      <c r="CF65" s="91" t="s">
        <v>3797</v>
      </c>
      <c r="CG65" s="91" t="s">
        <v>2645</v>
      </c>
      <c r="CH65" s="230" t="s">
        <v>2199</v>
      </c>
      <c r="CI65" s="91" t="s">
        <v>3798</v>
      </c>
      <c r="CJ65" s="212"/>
      <c r="CK65" s="200" t="s">
        <v>2216</v>
      </c>
      <c r="CL65" s="91" t="s">
        <v>3165</v>
      </c>
      <c r="CM65" s="91" t="s">
        <v>3799</v>
      </c>
      <c r="CN65" s="212"/>
      <c r="CO65" s="212"/>
      <c r="CP65" s="212"/>
      <c r="CQ65" s="212"/>
      <c r="CR65" s="212"/>
      <c r="CS65" s="144"/>
      <c r="CT65" s="230" t="s">
        <v>3800</v>
      </c>
      <c r="CU65" s="212"/>
      <c r="CV65" s="265" t="s">
        <v>786</v>
      </c>
      <c r="CW65" s="200" t="s">
        <v>1222</v>
      </c>
      <c r="CX65" s="230" t="s">
        <v>1376</v>
      </c>
      <c r="CY65" s="230" t="s">
        <v>3495</v>
      </c>
      <c r="CZ65" s="91" t="s">
        <v>3801</v>
      </c>
      <c r="DA65" s="230" t="s">
        <v>1420</v>
      </c>
      <c r="DB65" s="212"/>
      <c r="DC65" s="212"/>
      <c r="DD65" s="212"/>
      <c r="DE65" s="212"/>
      <c r="DF65" s="212"/>
      <c r="DG65" s="91" t="s">
        <v>3802</v>
      </c>
      <c r="DH65" s="212"/>
      <c r="DI65" s="212"/>
      <c r="DJ65" s="212"/>
      <c r="DK65" s="212"/>
      <c r="DL65" s="212"/>
      <c r="DM65" s="91" t="s">
        <v>3066</v>
      </c>
      <c r="DN65" s="91" t="s">
        <v>3803</v>
      </c>
      <c r="DO65" s="212"/>
      <c r="DP65" s="91" t="s">
        <v>3804</v>
      </c>
      <c r="DQ65" s="230"/>
      <c r="DR65" s="212"/>
      <c r="DS65" s="212"/>
      <c r="DT65" s="212"/>
      <c r="DU65" s="212"/>
      <c r="DV65" s="91" t="s">
        <v>3805</v>
      </c>
      <c r="DW65" s="212"/>
      <c r="DX65" s="212"/>
      <c r="DY65" s="212"/>
      <c r="DZ65" s="212"/>
      <c r="EA65" s="212"/>
      <c r="EB65" s="251"/>
    </row>
    <row r="66" ht="15.75" customHeight="1">
      <c r="A66" s="483" t="s">
        <v>3806</v>
      </c>
      <c r="B66" s="105" t="s">
        <v>3807</v>
      </c>
      <c r="C66" s="106" t="s">
        <v>1585</v>
      </c>
      <c r="D66" s="107" t="s">
        <v>1283</v>
      </c>
      <c r="E66" s="108" t="s">
        <v>1283</v>
      </c>
      <c r="F66" s="109" t="s">
        <v>1586</v>
      </c>
      <c r="G66" s="105" t="s">
        <v>3778</v>
      </c>
      <c r="H66" s="179"/>
      <c r="I66" s="178" t="s">
        <v>3808</v>
      </c>
      <c r="J66" s="110" t="s">
        <v>3530</v>
      </c>
      <c r="K66" s="110" t="s">
        <v>3079</v>
      </c>
      <c r="L66" s="110" t="s">
        <v>444</v>
      </c>
      <c r="M66" s="178" t="s">
        <v>3809</v>
      </c>
      <c r="N66" s="110" t="s">
        <v>3810</v>
      </c>
      <c r="O66" s="110" t="s">
        <v>3811</v>
      </c>
      <c r="P66" s="110" t="s">
        <v>3812</v>
      </c>
      <c r="Q66" s="179"/>
      <c r="R66" s="179"/>
      <c r="S66" s="179"/>
      <c r="T66" s="179"/>
      <c r="U66" s="179"/>
      <c r="V66" s="179"/>
      <c r="W66" s="115"/>
      <c r="X66" s="346" t="s">
        <v>1904</v>
      </c>
      <c r="Y66" s="345" t="s">
        <v>3387</v>
      </c>
      <c r="Z66" s="216" t="s">
        <v>3813</v>
      </c>
      <c r="AA66" s="345" t="s">
        <v>3814</v>
      </c>
      <c r="AB66" s="345" t="s">
        <v>1253</v>
      </c>
      <c r="AC66" s="117" t="s">
        <v>3815</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3816</v>
      </c>
      <c r="AV66" s="238"/>
      <c r="AW66" s="238"/>
      <c r="AX66" s="238"/>
      <c r="AY66" s="238"/>
      <c r="AZ66" s="115"/>
      <c r="BA66" s="206" t="s">
        <v>3817</v>
      </c>
      <c r="BB66" s="206" t="s">
        <v>1185</v>
      </c>
      <c r="BC66" s="206" t="s">
        <v>137</v>
      </c>
      <c r="BD66" s="126" t="s">
        <v>3818</v>
      </c>
      <c r="BE66" s="206" t="s">
        <v>3819</v>
      </c>
      <c r="BF66" s="240"/>
      <c r="BG66" s="240"/>
      <c r="BH66" s="128" t="s">
        <v>1474</v>
      </c>
      <c r="BI66" s="206" t="s">
        <v>3820</v>
      </c>
      <c r="BJ66" s="132"/>
      <c r="BK66" s="206" t="s">
        <v>2076</v>
      </c>
      <c r="BL66" s="240"/>
      <c r="BM66" s="240"/>
      <c r="BN66" s="240"/>
      <c r="BO66" s="240"/>
      <c r="BP66" s="115"/>
      <c r="BQ66" s="207" t="s">
        <v>3821</v>
      </c>
      <c r="BR66" s="207" t="s">
        <v>3822</v>
      </c>
      <c r="BS66" s="134" t="s">
        <v>3823</v>
      </c>
      <c r="BT66" s="134" t="s">
        <v>2112</v>
      </c>
      <c r="BU66" s="207" t="s">
        <v>1826</v>
      </c>
      <c r="BV66" s="133" t="s">
        <v>3824</v>
      </c>
      <c r="BW66" s="242"/>
      <c r="BX66" s="366" t="s">
        <v>3825</v>
      </c>
      <c r="BY66" s="281" t="s">
        <v>612</v>
      </c>
      <c r="BZ66" s="134" t="s">
        <v>2579</v>
      </c>
      <c r="CA66" s="242"/>
      <c r="CB66" s="242"/>
      <c r="CC66" s="207" t="s">
        <v>2840</v>
      </c>
      <c r="CD66" s="242"/>
      <c r="CE66" s="242"/>
      <c r="CF66" s="195" t="s">
        <v>1453</v>
      </c>
      <c r="CG66" s="139" t="s">
        <v>2788</v>
      </c>
      <c r="CH66" s="305" t="s">
        <v>3737</v>
      </c>
      <c r="CI66" s="195" t="s">
        <v>3826</v>
      </c>
      <c r="CJ66" s="139" t="s">
        <v>3827</v>
      </c>
      <c r="CK66" s="139" t="s">
        <v>2951</v>
      </c>
      <c r="CL66" s="139" t="s">
        <v>1948</v>
      </c>
      <c r="CM66" s="195" t="s">
        <v>2877</v>
      </c>
      <c r="CN66" s="244"/>
      <c r="CO66" s="244"/>
      <c r="CP66" s="244"/>
      <c r="CQ66" s="244"/>
      <c r="CR66" s="244"/>
      <c r="CS66" s="144"/>
      <c r="CT66" s="288" t="s">
        <v>1120</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3109</v>
      </c>
      <c r="DL66" s="197"/>
      <c r="DM66" s="197"/>
      <c r="DN66" s="197"/>
      <c r="DO66" s="197"/>
      <c r="DP66" s="429" t="s">
        <v>3830</v>
      </c>
      <c r="DQ66" s="429" t="s">
        <v>3274</v>
      </c>
      <c r="DR66" s="198"/>
      <c r="DS66" s="197"/>
      <c r="DT66" s="197"/>
      <c r="DU66" s="306" t="s">
        <v>3831</v>
      </c>
      <c r="DV66" s="197"/>
      <c r="DW66" s="197"/>
      <c r="DX66" s="197"/>
      <c r="DY66" s="197"/>
      <c r="DZ66" s="197"/>
      <c r="EA66" s="197"/>
      <c r="EB66" s="324" t="s">
        <v>3832</v>
      </c>
    </row>
    <row r="67" ht="15.75" customHeight="1">
      <c r="A67" s="294" t="s">
        <v>3833</v>
      </c>
      <c r="B67" s="83" t="s">
        <v>3834</v>
      </c>
      <c r="C67" s="84" t="s">
        <v>1283</v>
      </c>
      <c r="D67" s="85" t="s">
        <v>1283</v>
      </c>
      <c r="E67" s="86" t="s">
        <v>1283</v>
      </c>
      <c r="F67" s="87" t="s">
        <v>1956</v>
      </c>
      <c r="G67" s="83" t="s">
        <v>1539</v>
      </c>
      <c r="H67" s="91" t="s">
        <v>3506</v>
      </c>
      <c r="I67" s="212"/>
      <c r="J67" s="212"/>
      <c r="K67" s="212"/>
      <c r="L67" s="230" t="s">
        <v>232</v>
      </c>
      <c r="M67" s="212"/>
      <c r="N67" s="212"/>
      <c r="O67" s="200" t="s">
        <v>2338</v>
      </c>
      <c r="P67" s="200" t="s">
        <v>2527</v>
      </c>
      <c r="Q67" s="90" t="s">
        <v>338</v>
      </c>
      <c r="R67" s="212"/>
      <c r="S67" s="212"/>
      <c r="T67" s="200" t="s">
        <v>643</v>
      </c>
      <c r="U67" s="200" t="s">
        <v>2958</v>
      </c>
      <c r="V67" s="91" t="s">
        <v>3835</v>
      </c>
      <c r="W67" s="115"/>
      <c r="X67" s="212"/>
      <c r="Y67" s="200" t="s">
        <v>2529</v>
      </c>
      <c r="Z67" s="90" t="str">
        <f>HYPERLINK("https://youtu.be/esd_xoh2Wlk","14.77")</f>
        <v>14.77</v>
      </c>
      <c r="AA67" s="212"/>
      <c r="AB67" s="91" t="s">
        <v>3041</v>
      </c>
      <c r="AC67" s="200" t="s">
        <v>3836</v>
      </c>
      <c r="AD67" s="212"/>
      <c r="AE67" s="212"/>
      <c r="AF67" s="200" t="s">
        <v>3157</v>
      </c>
      <c r="AG67" s="230" t="s">
        <v>3837</v>
      </c>
      <c r="AH67" s="230"/>
      <c r="AI67" s="200" t="s">
        <v>3838</v>
      </c>
      <c r="AJ67" s="91" t="s">
        <v>3839</v>
      </c>
      <c r="AK67" s="115"/>
      <c r="AL67" s="212"/>
      <c r="AM67" s="212"/>
      <c r="AN67" s="91" t="s">
        <v>3840</v>
      </c>
      <c r="AO67" s="212"/>
      <c r="AP67" s="170" t="s">
        <v>261</v>
      </c>
      <c r="AQ67" s="91" t="s">
        <v>3841</v>
      </c>
      <c r="AR67" s="212"/>
      <c r="AS67" s="230" t="s">
        <v>3154</v>
      </c>
      <c r="AT67" s="200" t="s">
        <v>3842</v>
      </c>
      <c r="AU67" s="91" t="s">
        <v>3843</v>
      </c>
      <c r="AV67" s="91" t="s">
        <v>2368</v>
      </c>
      <c r="AW67" s="212"/>
      <c r="AX67" s="212"/>
      <c r="AY67" s="212"/>
      <c r="AZ67" s="115"/>
      <c r="BA67" s="212"/>
      <c r="BB67" s="212"/>
      <c r="BC67" s="200"/>
      <c r="BD67" s="91" t="s">
        <v>3011</v>
      </c>
      <c r="BE67" s="212"/>
      <c r="BF67" s="91" t="s">
        <v>3399</v>
      </c>
      <c r="BG67" s="212"/>
      <c r="BH67" s="91" t="s">
        <v>2122</v>
      </c>
      <c r="BI67" s="212"/>
      <c r="BJ67" s="212"/>
      <c r="BK67" s="200" t="s">
        <v>2266</v>
      </c>
      <c r="BL67" s="212"/>
      <c r="BM67" s="212"/>
      <c r="BN67" s="212"/>
      <c r="BO67" s="200" t="s">
        <v>3844</v>
      </c>
      <c r="BP67" s="93"/>
      <c r="BQ67" s="212"/>
      <c r="BR67" s="212"/>
      <c r="BS67" s="200" t="s">
        <v>3845</v>
      </c>
      <c r="BT67" s="484">
        <v>23.56</v>
      </c>
      <c r="BU67" s="212"/>
      <c r="BV67" s="200" t="s">
        <v>3846</v>
      </c>
      <c r="BW67" s="212"/>
      <c r="BX67" s="212"/>
      <c r="BY67" s="212"/>
      <c r="BZ67" s="212"/>
      <c r="CA67" s="91" t="s">
        <v>3847</v>
      </c>
      <c r="CB67" s="200" t="s">
        <v>3848</v>
      </c>
      <c r="CC67" s="230" t="s">
        <v>260</v>
      </c>
      <c r="CD67" s="200" t="s">
        <v>3849</v>
      </c>
      <c r="CE67" s="230"/>
      <c r="CF67" s="230" t="s">
        <v>3013</v>
      </c>
      <c r="CG67" s="91" t="s">
        <v>3349</v>
      </c>
      <c r="CH67" s="265" t="s">
        <v>2006</v>
      </c>
      <c r="CI67" s="200" t="s">
        <v>2284</v>
      </c>
      <c r="CJ67" s="200" t="s">
        <v>3163</v>
      </c>
      <c r="CK67" s="200" t="s">
        <v>1157</v>
      </c>
      <c r="CL67" s="200" t="s">
        <v>3850</v>
      </c>
      <c r="CM67" s="212"/>
      <c r="CN67" s="212"/>
      <c r="CO67" s="170" t="s">
        <v>1598</v>
      </c>
      <c r="CP67" s="212"/>
      <c r="CQ67" s="212"/>
      <c r="CR67" s="230" t="s">
        <v>3851</v>
      </c>
      <c r="CS67" s="144"/>
      <c r="CT67" s="212"/>
      <c r="CU67" s="212"/>
      <c r="CV67" s="212"/>
      <c r="CW67" s="212"/>
      <c r="CX67" s="212"/>
      <c r="CY67" s="200" t="s">
        <v>3324</v>
      </c>
      <c r="CZ67" s="230" t="s">
        <v>3852</v>
      </c>
      <c r="DA67" s="212"/>
      <c r="DB67" s="170" t="s">
        <v>795</v>
      </c>
      <c r="DC67" s="200"/>
      <c r="DD67" s="200" t="s">
        <v>248</v>
      </c>
      <c r="DE67" s="230" t="s">
        <v>3853</v>
      </c>
      <c r="DF67" s="230"/>
      <c r="DG67" s="295"/>
      <c r="DH67" s="295"/>
      <c r="DI67" s="295"/>
      <c r="DJ67" s="295"/>
      <c r="DK67" s="200" t="s">
        <v>521</v>
      </c>
      <c r="DL67" s="295"/>
      <c r="DM67" s="200" t="s">
        <v>1105</v>
      </c>
      <c r="DN67" s="200" t="s">
        <v>3854</v>
      </c>
      <c r="DO67" s="212"/>
      <c r="DP67" s="212"/>
      <c r="DQ67" s="91" t="s">
        <v>3324</v>
      </c>
      <c r="DR67" s="212"/>
      <c r="DS67" s="212"/>
      <c r="DT67" s="200" t="s">
        <v>2907</v>
      </c>
      <c r="DU67" s="212"/>
      <c r="DV67" s="212"/>
      <c r="DW67" s="200" t="s">
        <v>3855</v>
      </c>
      <c r="DX67" s="90" t="s">
        <v>2931</v>
      </c>
      <c r="DY67" s="90" t="str">
        <f>HYPERLINK("https://youtu.be/cSRvv7G0qWk","25.28")</f>
        <v>25.28</v>
      </c>
      <c r="DZ67" s="200" t="s">
        <v>3856</v>
      </c>
      <c r="EA67" s="200" t="s">
        <v>3857</v>
      </c>
      <c r="EB67" s="251"/>
    </row>
    <row r="68">
      <c r="A68" s="483" t="s">
        <v>3858</v>
      </c>
      <c r="B68" s="105" t="s">
        <v>3859</v>
      </c>
      <c r="C68" s="106" t="s">
        <v>1283</v>
      </c>
      <c r="D68" s="107" t="s">
        <v>1283</v>
      </c>
      <c r="E68" s="108" t="s">
        <v>1283</v>
      </c>
      <c r="F68" s="109" t="s">
        <v>1585</v>
      </c>
      <c r="G68" s="105" t="s">
        <v>3860</v>
      </c>
      <c r="H68" s="178" t="s">
        <v>2404</v>
      </c>
      <c r="I68" s="178" t="s">
        <v>3861</v>
      </c>
      <c r="J68" s="178" t="s">
        <v>3381</v>
      </c>
      <c r="K68" s="178" t="s">
        <v>552</v>
      </c>
      <c r="L68" s="178" t="s">
        <v>1388</v>
      </c>
      <c r="M68" s="178" t="s">
        <v>3862</v>
      </c>
      <c r="N68" s="178" t="s">
        <v>3863</v>
      </c>
      <c r="O68" s="178" t="s">
        <v>3864</v>
      </c>
      <c r="P68" s="178" t="s">
        <v>2527</v>
      </c>
      <c r="Q68" s="179"/>
      <c r="R68" s="179"/>
      <c r="S68" s="178" t="s">
        <v>1274</v>
      </c>
      <c r="T68" s="179"/>
      <c r="U68" s="178" t="s">
        <v>3865</v>
      </c>
      <c r="V68" s="179"/>
      <c r="W68" s="115"/>
      <c r="X68" s="345" t="s">
        <v>3866</v>
      </c>
      <c r="Y68" s="345" t="s">
        <v>3387</v>
      </c>
      <c r="Z68" s="345" t="s">
        <v>504</v>
      </c>
      <c r="AA68" s="345" t="s">
        <v>3084</v>
      </c>
      <c r="AB68" s="345" t="s">
        <v>3107</v>
      </c>
      <c r="AC68" s="345" t="s">
        <v>3867</v>
      </c>
      <c r="AD68" s="275"/>
      <c r="AE68" s="345" t="s">
        <v>2882</v>
      </c>
      <c r="AF68" s="345" t="s">
        <v>2452</v>
      </c>
      <c r="AG68" s="345" t="s">
        <v>3868</v>
      </c>
      <c r="AH68" s="275"/>
      <c r="AI68" s="275"/>
      <c r="AJ68" s="275"/>
      <c r="AK68" s="115"/>
      <c r="AL68" s="238"/>
      <c r="AM68" s="203" t="s">
        <v>3869</v>
      </c>
      <c r="AN68" s="238"/>
      <c r="AO68" s="238"/>
      <c r="AP68" s="238"/>
      <c r="AQ68" s="238"/>
      <c r="AR68" s="238"/>
      <c r="AS68" s="238"/>
      <c r="AT68" s="203" t="s">
        <v>1862</v>
      </c>
      <c r="AU68" s="203" t="s">
        <v>3458</v>
      </c>
      <c r="AV68" s="238"/>
      <c r="AW68" s="238"/>
      <c r="AX68" s="238"/>
      <c r="AY68" s="238"/>
      <c r="AZ68" s="115"/>
      <c r="BA68" s="206" t="s">
        <v>2791</v>
      </c>
      <c r="BB68" s="206" t="s">
        <v>1516</v>
      </c>
      <c r="BC68" s="206" t="s">
        <v>399</v>
      </c>
      <c r="BD68" s="206" t="s">
        <v>3870</v>
      </c>
      <c r="BE68" s="206" t="s">
        <v>3871</v>
      </c>
      <c r="BF68" s="206" t="s">
        <v>3872</v>
      </c>
      <c r="BG68" s="240"/>
      <c r="BH68" s="206" t="s">
        <v>2334</v>
      </c>
      <c r="BI68" s="206" t="s">
        <v>3873</v>
      </c>
      <c r="BJ68" s="240"/>
      <c r="BK68" s="206" t="s">
        <v>2076</v>
      </c>
      <c r="BL68" s="240"/>
      <c r="BM68" s="240"/>
      <c r="BN68" s="206" t="s">
        <v>3874</v>
      </c>
      <c r="BO68" s="240"/>
      <c r="BP68" s="115"/>
      <c r="BQ68" s="207" t="s">
        <v>3875</v>
      </c>
      <c r="BR68" s="400" t="s">
        <v>3876</v>
      </c>
      <c r="BS68" s="400" t="s">
        <v>3877</v>
      </c>
      <c r="BT68" s="400" t="s">
        <v>2516</v>
      </c>
      <c r="BU68" s="485" t="s">
        <v>3878</v>
      </c>
      <c r="BV68" s="400" t="s">
        <v>3014</v>
      </c>
      <c r="BW68" s="134" t="s">
        <v>3879</v>
      </c>
      <c r="BX68" s="207" t="s">
        <v>3880</v>
      </c>
      <c r="BY68" s="242"/>
      <c r="BZ68" s="486" t="s">
        <v>3881</v>
      </c>
      <c r="CA68" s="242"/>
      <c r="CB68" s="242"/>
      <c r="CC68" s="242"/>
      <c r="CD68" s="242"/>
      <c r="CE68" s="242"/>
      <c r="CF68" s="401" t="s">
        <v>3882</v>
      </c>
      <c r="CG68" s="487" t="s">
        <v>1255</v>
      </c>
      <c r="CH68" s="401" t="s">
        <v>1143</v>
      </c>
      <c r="CI68" s="487" t="s">
        <v>3883</v>
      </c>
      <c r="CJ68" s="401" t="s">
        <v>726</v>
      </c>
      <c r="CK68" s="401" t="s">
        <v>3884</v>
      </c>
      <c r="CL68" s="487" t="s">
        <v>1253</v>
      </c>
      <c r="CM68" s="401" t="s">
        <v>2060</v>
      </c>
      <c r="CN68" s="244"/>
      <c r="CO68" s="244"/>
      <c r="CP68" s="244"/>
      <c r="CQ68" s="244"/>
      <c r="CR68" s="244"/>
      <c r="CS68" s="144"/>
      <c r="CT68" s="404" t="s">
        <v>3885</v>
      </c>
      <c r="CU68" s="488" t="s">
        <v>2713</v>
      </c>
      <c r="CV68" s="404" t="s">
        <v>3886</v>
      </c>
      <c r="CW68" s="404" t="s">
        <v>2613</v>
      </c>
      <c r="CX68" s="489" t="s">
        <v>3887</v>
      </c>
      <c r="CY68" s="404" t="s">
        <v>3886</v>
      </c>
      <c r="CZ68" s="488" t="s">
        <v>3888</v>
      </c>
      <c r="DA68" s="404" t="s">
        <v>3889</v>
      </c>
      <c r="DB68" s="245"/>
      <c r="DC68" s="245"/>
      <c r="DD68" s="245"/>
      <c r="DE68" s="245"/>
      <c r="DF68" s="245"/>
      <c r="DG68" s="407"/>
      <c r="DH68" s="407"/>
      <c r="DI68" s="407"/>
      <c r="DJ68" s="490"/>
      <c r="DK68" s="407"/>
      <c r="DL68" s="306" t="s">
        <v>3890</v>
      </c>
      <c r="DM68" s="490"/>
      <c r="DN68" s="490"/>
      <c r="DO68" s="306" t="s">
        <v>3891</v>
      </c>
      <c r="DP68" s="306" t="s">
        <v>3892</v>
      </c>
      <c r="DQ68" s="306" t="s">
        <v>3893</v>
      </c>
      <c r="DR68" s="306" t="s">
        <v>3157</v>
      </c>
      <c r="DS68" s="306" t="s">
        <v>2601</v>
      </c>
      <c r="DT68" s="407"/>
      <c r="DU68" s="407"/>
      <c r="DV68" s="198"/>
      <c r="DW68" s="306" t="s">
        <v>2188</v>
      </c>
      <c r="DX68" s="407"/>
      <c r="DY68" s="407"/>
      <c r="DZ68" s="407"/>
      <c r="EA68" s="306" t="s">
        <v>568</v>
      </c>
      <c r="EB68" s="491" t="s">
        <v>3894</v>
      </c>
    </row>
    <row r="69" ht="15.75" customHeight="1">
      <c r="A69" s="492" t="s">
        <v>3895</v>
      </c>
      <c r="B69" s="83" t="s">
        <v>3896</v>
      </c>
      <c r="C69" s="84" t="s">
        <v>721</v>
      </c>
      <c r="D69" s="85" t="s">
        <v>1283</v>
      </c>
      <c r="E69" s="86" t="s">
        <v>1283</v>
      </c>
      <c r="F69" s="87" t="s">
        <v>3897</v>
      </c>
      <c r="G69" s="83" t="s">
        <v>3898</v>
      </c>
      <c r="H69" s="212"/>
      <c r="I69" s="91" t="s">
        <v>3899</v>
      </c>
      <c r="J69" s="426" t="str">
        <f>HYPERLINK("https://clips.twitch.tv/YummyHeadstrongLyrebirdBIRB-7wgQ4d4SumTfs219", "37.97")</f>
        <v>37.97</v>
      </c>
      <c r="K69" s="91" t="str">
        <f>HYPERLINK("https://clips.twitch.tv/AbrasiveGiftedShrewKeyboardCat-_iGXSirEjGTOdATr", "13.83")</f>
        <v>13.83</v>
      </c>
      <c r="L69" s="91" t="s">
        <v>3348</v>
      </c>
      <c r="M69" s="212"/>
      <c r="N69" s="212"/>
      <c r="O69" s="91" t="s">
        <v>1655</v>
      </c>
      <c r="P69" s="200" t="s">
        <v>2605</v>
      </c>
      <c r="Q69" s="212"/>
      <c r="R69" s="212"/>
      <c r="S69" s="212"/>
      <c r="T69" s="212"/>
      <c r="U69" s="212"/>
      <c r="V69" s="212"/>
      <c r="W69" s="115"/>
      <c r="X69" s="91" t="s">
        <v>3900</v>
      </c>
      <c r="Y69" s="200" t="s">
        <v>880</v>
      </c>
      <c r="Z69" s="250" t="s">
        <v>3901</v>
      </c>
      <c r="AA69" s="200" t="s">
        <v>3902</v>
      </c>
      <c r="AB69" s="102" t="s">
        <v>2555</v>
      </c>
      <c r="AC69" s="260" t="s">
        <v>3013</v>
      </c>
      <c r="AD69" s="212"/>
      <c r="AE69" s="260" t="s">
        <v>3903</v>
      </c>
      <c r="AF69" s="200" t="s">
        <v>3904</v>
      </c>
      <c r="AG69" s="212"/>
      <c r="AH69" s="212"/>
      <c r="AI69" s="212"/>
      <c r="AJ69" s="212"/>
      <c r="AK69" s="115"/>
      <c r="AL69" s="212"/>
      <c r="AM69" s="91" t="s">
        <v>3662</v>
      </c>
      <c r="AN69" s="212"/>
      <c r="AO69" s="212"/>
      <c r="AP69" s="212"/>
      <c r="AQ69" s="212"/>
      <c r="AR69" s="212"/>
      <c r="AS69" s="295"/>
      <c r="AT69" s="200" t="s">
        <v>3905</v>
      </c>
      <c r="AU69" s="91" t="str">
        <f>HYPERLINK("https://clips.twitch.tv/NurturingLuckyCasetteWholeWheat-X1K1UDIs5AAwEDw-", "28.38")</f>
        <v>28.38</v>
      </c>
      <c r="AV69" s="212"/>
      <c r="AW69" s="212"/>
      <c r="AX69" s="212"/>
      <c r="AY69" s="212"/>
      <c r="AZ69" s="115"/>
      <c r="BA69" s="91" t="s">
        <v>3716</v>
      </c>
      <c r="BB69" s="212"/>
      <c r="BC69" s="200" t="s">
        <v>2071</v>
      </c>
      <c r="BD69" s="91" t="s">
        <v>3906</v>
      </c>
      <c r="BE69" s="91" t="s">
        <v>1157</v>
      </c>
      <c r="BF69" s="212"/>
      <c r="BG69" s="230"/>
      <c r="BH69" s="91" t="s">
        <v>3907</v>
      </c>
      <c r="BI69" s="91" t="s">
        <v>3908</v>
      </c>
      <c r="BJ69" s="212"/>
      <c r="BK69" s="212"/>
      <c r="BL69" s="212"/>
      <c r="BM69" s="212"/>
      <c r="BN69" s="212"/>
      <c r="BO69" s="212"/>
      <c r="BP69" s="115"/>
      <c r="BQ69" s="212"/>
      <c r="BR69" s="230" t="s">
        <v>3909</v>
      </c>
      <c r="BS69" s="200" t="s">
        <v>3910</v>
      </c>
      <c r="BT69" s="212"/>
      <c r="BU69" s="212"/>
      <c r="BV69" s="91" t="s">
        <v>1276</v>
      </c>
      <c r="BW69" s="212"/>
      <c r="BX69" s="212"/>
      <c r="BY69" s="212"/>
      <c r="BZ69" s="212"/>
      <c r="CA69" s="212"/>
      <c r="CB69" s="212"/>
      <c r="CC69" s="212"/>
      <c r="CD69" s="212"/>
      <c r="CE69" s="212"/>
      <c r="CF69" s="493"/>
      <c r="CG69" s="91" t="s">
        <v>1347</v>
      </c>
      <c r="CH69" s="212"/>
      <c r="CI69" s="102" t="s">
        <v>3911</v>
      </c>
      <c r="CJ69" s="212"/>
      <c r="CK69" s="260" t="s">
        <v>3226</v>
      </c>
      <c r="CL69" s="91" t="s">
        <v>118</v>
      </c>
      <c r="CM69" s="200" t="s">
        <v>3252</v>
      </c>
      <c r="CN69" s="212"/>
      <c r="CO69" s="212"/>
      <c r="CP69" s="212"/>
      <c r="CQ69" s="212"/>
      <c r="CR69" s="212"/>
      <c r="CS69" s="144"/>
      <c r="CT69" s="91" t="s">
        <v>3912</v>
      </c>
      <c r="CU69" s="212"/>
      <c r="CV69" s="91" t="s">
        <v>3913</v>
      </c>
      <c r="CW69" s="200"/>
      <c r="CX69" s="212"/>
      <c r="CY69" s="91" t="s">
        <v>3914</v>
      </c>
      <c r="CZ69" s="494" t="s">
        <v>3047</v>
      </c>
      <c r="DA69" s="91" t="s">
        <v>3915</v>
      </c>
      <c r="DB69" s="212"/>
      <c r="DC69" s="212"/>
      <c r="DD69" s="212"/>
      <c r="DE69" s="212"/>
      <c r="DF69" s="212"/>
      <c r="DG69" s="212"/>
      <c r="DH69" s="212"/>
      <c r="DI69" s="212"/>
      <c r="DJ69" s="212"/>
      <c r="DK69" s="212"/>
      <c r="DL69" s="212"/>
      <c r="DM69" s="212"/>
      <c r="DN69" s="212"/>
      <c r="DO69" s="212"/>
      <c r="DP69" s="200" t="s">
        <v>2303</v>
      </c>
      <c r="DQ69" s="200" t="s">
        <v>3916</v>
      </c>
      <c r="DR69" s="212"/>
      <c r="DS69" s="212"/>
      <c r="DT69" s="212"/>
      <c r="DU69" s="212"/>
      <c r="DV69" s="212"/>
      <c r="DW69" s="212"/>
      <c r="DX69" s="212"/>
      <c r="DY69" s="212"/>
      <c r="DZ69" s="212"/>
      <c r="EA69" s="212"/>
      <c r="EB69" s="251"/>
    </row>
    <row r="70" ht="15.75" customHeight="1">
      <c r="A70" s="104" t="s">
        <v>3917</v>
      </c>
      <c r="B70" s="105" t="s">
        <v>3918</v>
      </c>
      <c r="C70" s="106" t="s">
        <v>1283</v>
      </c>
      <c r="D70" s="107" t="s">
        <v>1283</v>
      </c>
      <c r="E70" s="108" t="s">
        <v>1283</v>
      </c>
      <c r="F70" s="109" t="s">
        <v>634</v>
      </c>
      <c r="G70" s="105" t="s">
        <v>3306</v>
      </c>
      <c r="H70" s="215"/>
      <c r="I70" s="178" t="s">
        <v>3919</v>
      </c>
      <c r="J70" s="179" t="s">
        <v>3920</v>
      </c>
      <c r="K70" s="267" t="s">
        <v>3921</v>
      </c>
      <c r="L70" s="110" t="s">
        <v>1035</v>
      </c>
      <c r="M70" s="378" t="s">
        <v>1962</v>
      </c>
      <c r="N70" s="179"/>
      <c r="O70" s="356" t="s">
        <v>1554</v>
      </c>
      <c r="P70" s="110" t="s">
        <v>2527</v>
      </c>
      <c r="Q70" s="179"/>
      <c r="R70" s="215"/>
      <c r="S70" s="215"/>
      <c r="T70" s="179"/>
      <c r="U70" s="179"/>
      <c r="V70" s="179"/>
      <c r="W70" s="115"/>
      <c r="X70" s="117" t="s">
        <v>550</v>
      </c>
      <c r="Y70" s="345" t="s">
        <v>3387</v>
      </c>
      <c r="Z70" s="117" t="s">
        <v>1300</v>
      </c>
      <c r="AA70" s="345" t="s">
        <v>3922</v>
      </c>
      <c r="AB70" s="117" t="s">
        <v>3923</v>
      </c>
      <c r="AC70" s="345" t="s">
        <v>2216</v>
      </c>
      <c r="AD70" s="275"/>
      <c r="AE70" s="118"/>
      <c r="AF70" s="275"/>
      <c r="AG70" s="275"/>
      <c r="AH70" s="275"/>
      <c r="AI70" s="275"/>
      <c r="AJ70" s="275"/>
      <c r="AK70" s="115"/>
      <c r="AL70" s="238"/>
      <c r="AM70" s="238"/>
      <c r="AN70" s="218" t="s">
        <v>3924</v>
      </c>
      <c r="AO70" s="238"/>
      <c r="AP70" s="238"/>
      <c r="AQ70" s="238"/>
      <c r="AR70" s="238"/>
      <c r="AS70" s="218" t="s">
        <v>3925</v>
      </c>
      <c r="AT70" s="204" t="s">
        <v>3926</v>
      </c>
      <c r="AU70" s="238"/>
      <c r="AV70" s="238"/>
      <c r="AW70" s="238"/>
      <c r="AX70" s="238"/>
      <c r="AY70" s="238"/>
      <c r="AZ70" s="115"/>
      <c r="BA70" s="240"/>
      <c r="BB70" s="240"/>
      <c r="BC70" s="206" t="s">
        <v>137</v>
      </c>
      <c r="BD70" s="206" t="s">
        <v>616</v>
      </c>
      <c r="BE70" s="206" t="s">
        <v>3927</v>
      </c>
      <c r="BF70" s="240"/>
      <c r="BG70" s="240"/>
      <c r="BH70" s="206" t="s">
        <v>1224</v>
      </c>
      <c r="BI70" s="206" t="s">
        <v>3928</v>
      </c>
      <c r="BJ70" s="132"/>
      <c r="BK70" s="240"/>
      <c r="BL70" s="240"/>
      <c r="BM70" s="240"/>
      <c r="BN70" s="240"/>
      <c r="BO70" s="240"/>
      <c r="BP70" s="115"/>
      <c r="BQ70" s="207" t="s">
        <v>3929</v>
      </c>
      <c r="BR70" s="208" t="s">
        <v>3930</v>
      </c>
      <c r="BS70" s="138" t="s">
        <v>2270</v>
      </c>
      <c r="BT70" s="134" t="s">
        <v>2986</v>
      </c>
      <c r="BU70" s="242"/>
      <c r="BV70" s="134" t="s">
        <v>419</v>
      </c>
      <c r="BW70" s="242"/>
      <c r="BX70" s="138" t="s">
        <v>3931</v>
      </c>
      <c r="BY70" s="242"/>
      <c r="BZ70" s="242"/>
      <c r="CA70" s="242"/>
      <c r="CB70" s="242"/>
      <c r="CC70" s="242"/>
      <c r="CD70" s="242"/>
      <c r="CE70" s="242"/>
      <c r="CF70" s="195" t="s">
        <v>833</v>
      </c>
      <c r="CG70" s="193" t="str">
        <f>HYPERLINK("https://www.youtube.com/watch?v=UbZGpsQP5wY","28.32")</f>
        <v>28.32</v>
      </c>
      <c r="CH70" s="285" t="s">
        <v>3932</v>
      </c>
      <c r="CI70" s="244"/>
      <c r="CJ70" s="244"/>
      <c r="CK70" s="195" t="s">
        <v>391</v>
      </c>
      <c r="CL70" s="195" t="s">
        <v>716</v>
      </c>
      <c r="CM70" s="139" t="s">
        <v>3933</v>
      </c>
      <c r="CN70" s="244"/>
      <c r="CO70" s="244"/>
      <c r="CP70" s="244"/>
      <c r="CQ70" s="244"/>
      <c r="CR70" s="244"/>
      <c r="CS70" s="144"/>
      <c r="CT70" s="288" t="s">
        <v>3902</v>
      </c>
      <c r="CU70" s="245"/>
      <c r="CV70" s="363" t="s">
        <v>914</v>
      </c>
      <c r="CW70" s="288" t="s">
        <v>3934</v>
      </c>
      <c r="CX70" s="288" t="s">
        <v>1640</v>
      </c>
      <c r="CY70" s="288" t="s">
        <v>469</v>
      </c>
      <c r="CZ70" s="145" t="s">
        <v>3888</v>
      </c>
      <c r="DA70" s="245"/>
      <c r="DB70" s="245"/>
      <c r="DC70" s="245"/>
      <c r="DD70" s="245"/>
      <c r="DE70" s="245"/>
      <c r="DF70" s="245"/>
      <c r="DG70" s="197"/>
      <c r="DH70" s="197"/>
      <c r="DI70" s="197"/>
      <c r="DJ70" s="197"/>
      <c r="DK70" s="198"/>
      <c r="DL70" s="197"/>
      <c r="DM70" s="197"/>
      <c r="DN70" s="197"/>
      <c r="DO70" s="197"/>
      <c r="DP70" s="227" t="s">
        <v>3935</v>
      </c>
      <c r="DQ70" s="227"/>
      <c r="DR70" s="198"/>
      <c r="DS70" s="198"/>
      <c r="DT70" s="197"/>
      <c r="DU70" s="197"/>
      <c r="DV70" s="197"/>
      <c r="DW70" s="197"/>
      <c r="DX70" s="197"/>
      <c r="DY70" s="197"/>
      <c r="DZ70" s="197"/>
      <c r="EA70" s="197"/>
      <c r="EB70" s="293"/>
    </row>
    <row r="71" ht="15.75" customHeight="1">
      <c r="A71" s="294" t="s">
        <v>3936</v>
      </c>
      <c r="B71" s="83" t="s">
        <v>3937</v>
      </c>
      <c r="C71" s="84" t="s">
        <v>1283</v>
      </c>
      <c r="D71" s="85" t="s">
        <v>1283</v>
      </c>
      <c r="E71" s="86" t="s">
        <v>1283</v>
      </c>
      <c r="F71" s="87" t="s">
        <v>1283</v>
      </c>
      <c r="G71" s="83" t="s">
        <v>2663</v>
      </c>
      <c r="H71" s="200" t="s">
        <v>1223</v>
      </c>
      <c r="I71" s="200" t="s">
        <v>3938</v>
      </c>
      <c r="J71" s="200" t="s">
        <v>3939</v>
      </c>
      <c r="K71" s="200" t="s">
        <v>3940</v>
      </c>
      <c r="L71" s="200" t="s">
        <v>3941</v>
      </c>
      <c r="M71" s="200" t="s">
        <v>3942</v>
      </c>
      <c r="N71" s="200" t="s">
        <v>3943</v>
      </c>
      <c r="O71" s="200" t="s">
        <v>260</v>
      </c>
      <c r="P71" s="200" t="s">
        <v>2945</v>
      </c>
      <c r="Q71" s="212"/>
      <c r="R71" s="200" t="s">
        <v>796</v>
      </c>
      <c r="S71" s="200" t="s">
        <v>640</v>
      </c>
      <c r="T71" s="212"/>
      <c r="U71" s="212"/>
      <c r="V71" s="200" t="s">
        <v>3944</v>
      </c>
      <c r="W71" s="115"/>
      <c r="X71" s="200" t="s">
        <v>3945</v>
      </c>
      <c r="Y71" s="200" t="s">
        <v>3946</v>
      </c>
      <c r="Z71" s="200" t="s">
        <v>2858</v>
      </c>
      <c r="AA71" s="200" t="s">
        <v>1106</v>
      </c>
      <c r="AB71" s="200" t="s">
        <v>807</v>
      </c>
      <c r="AC71" s="200" t="s">
        <v>3947</v>
      </c>
      <c r="AD71" s="200" t="s">
        <v>3948</v>
      </c>
      <c r="AE71" s="200" t="s">
        <v>3949</v>
      </c>
      <c r="AF71" s="200" t="s">
        <v>3904</v>
      </c>
      <c r="AG71" s="200" t="s">
        <v>3950</v>
      </c>
      <c r="AH71" s="200"/>
      <c r="AI71" s="200" t="s">
        <v>2323</v>
      </c>
      <c r="AJ71" s="200" t="s">
        <v>3951</v>
      </c>
      <c r="AK71" s="115"/>
      <c r="AL71" s="200" t="s">
        <v>1200</v>
      </c>
      <c r="AM71" s="200" t="s">
        <v>3952</v>
      </c>
      <c r="AN71" s="200" t="s">
        <v>3953</v>
      </c>
      <c r="AO71" s="200" t="s">
        <v>3954</v>
      </c>
      <c r="AP71" s="200" t="s">
        <v>3955</v>
      </c>
      <c r="AQ71" s="200"/>
      <c r="AR71" s="200" t="s">
        <v>1087</v>
      </c>
      <c r="AS71" s="200" t="s">
        <v>3956</v>
      </c>
      <c r="AT71" s="200" t="s">
        <v>428</v>
      </c>
      <c r="AU71" s="200" t="s">
        <v>3957</v>
      </c>
      <c r="AV71" s="200" t="s">
        <v>3958</v>
      </c>
      <c r="AW71" s="200" t="s">
        <v>3346</v>
      </c>
      <c r="AX71" s="200" t="s">
        <v>3920</v>
      </c>
      <c r="AY71" s="200" t="s">
        <v>3959</v>
      </c>
      <c r="AZ71" s="93"/>
      <c r="BA71" s="200" t="s">
        <v>157</v>
      </c>
      <c r="BB71" s="200" t="s">
        <v>289</v>
      </c>
      <c r="BC71" s="200" t="s">
        <v>2894</v>
      </c>
      <c r="BD71" s="200" t="s">
        <v>369</v>
      </c>
      <c r="BE71" s="200" t="s">
        <v>3741</v>
      </c>
      <c r="BF71" s="200" t="s">
        <v>1444</v>
      </c>
      <c r="BG71" s="200" t="s">
        <v>2829</v>
      </c>
      <c r="BH71" s="200" t="s">
        <v>510</v>
      </c>
      <c r="BI71" s="233"/>
      <c r="BJ71" s="200" t="s">
        <v>3960</v>
      </c>
      <c r="BK71" s="200" t="s">
        <v>3961</v>
      </c>
      <c r="BL71" s="212"/>
      <c r="BM71" s="200" t="s">
        <v>3462</v>
      </c>
      <c r="BN71" s="200" t="s">
        <v>3761</v>
      </c>
      <c r="BO71" s="200" t="s">
        <v>3962</v>
      </c>
      <c r="BP71" s="93"/>
      <c r="BQ71" s="200"/>
      <c r="BR71" s="200" t="s">
        <v>3963</v>
      </c>
      <c r="BS71" s="200" t="s">
        <v>3964</v>
      </c>
      <c r="BT71" s="200" t="s">
        <v>3965</v>
      </c>
      <c r="BU71" s="200" t="s">
        <v>3966</v>
      </c>
      <c r="BV71" s="200" t="s">
        <v>3967</v>
      </c>
      <c r="BW71" s="200" t="s">
        <v>697</v>
      </c>
      <c r="BX71" s="212"/>
      <c r="BY71" s="200" t="s">
        <v>3968</v>
      </c>
      <c r="BZ71" s="200" t="s">
        <v>3969</v>
      </c>
      <c r="CA71" s="200" t="s">
        <v>3970</v>
      </c>
      <c r="CB71" s="200" t="s">
        <v>3971</v>
      </c>
      <c r="CC71" s="200" t="s">
        <v>1481</v>
      </c>
      <c r="CD71" s="200" t="s">
        <v>3972</v>
      </c>
      <c r="CE71" s="200"/>
      <c r="CF71" s="200" t="s">
        <v>3973</v>
      </c>
      <c r="CG71" s="200" t="s">
        <v>3974</v>
      </c>
      <c r="CH71" s="200" t="s">
        <v>3975</v>
      </c>
      <c r="CI71" s="200" t="s">
        <v>3976</v>
      </c>
      <c r="CJ71" s="200" t="s">
        <v>346</v>
      </c>
      <c r="CK71" s="212"/>
      <c r="CL71" s="200" t="s">
        <v>193</v>
      </c>
      <c r="CM71" s="200" t="s">
        <v>1978</v>
      </c>
      <c r="CN71" s="212"/>
      <c r="CO71" s="200" t="s">
        <v>1509</v>
      </c>
      <c r="CP71" s="200"/>
      <c r="CQ71" s="200" t="s">
        <v>3977</v>
      </c>
      <c r="CR71" s="200" t="s">
        <v>3978</v>
      </c>
      <c r="CS71" s="144"/>
      <c r="CT71" s="200" t="s">
        <v>2920</v>
      </c>
      <c r="CU71" s="200" t="s">
        <v>3979</v>
      </c>
      <c r="CV71" s="200" t="s">
        <v>3980</v>
      </c>
      <c r="CW71" s="200" t="s">
        <v>1418</v>
      </c>
      <c r="CX71" s="200" t="s">
        <v>3981</v>
      </c>
      <c r="CY71" s="200" t="s">
        <v>3982</v>
      </c>
      <c r="CZ71" s="200" t="s">
        <v>3983</v>
      </c>
      <c r="DA71" s="200" t="s">
        <v>1689</v>
      </c>
      <c r="DB71" s="200" t="s">
        <v>884</v>
      </c>
      <c r="DC71" s="200" t="s">
        <v>2678</v>
      </c>
      <c r="DD71" s="200" t="s">
        <v>2010</v>
      </c>
      <c r="DE71" s="200" t="s">
        <v>3984</v>
      </c>
      <c r="DF71" s="200"/>
      <c r="DG71" s="200" t="s">
        <v>3985</v>
      </c>
      <c r="DH71" s="200" t="s">
        <v>307</v>
      </c>
      <c r="DI71" s="200" t="s">
        <v>3986</v>
      </c>
      <c r="DJ71" s="200"/>
      <c r="DK71" s="200" t="s">
        <v>3478</v>
      </c>
      <c r="DL71" s="200" t="s">
        <v>1894</v>
      </c>
      <c r="DM71" s="200" t="s">
        <v>283</v>
      </c>
      <c r="DN71" s="200" t="s">
        <v>3987</v>
      </c>
      <c r="DO71" s="212"/>
      <c r="DP71" s="200" t="s">
        <v>3988</v>
      </c>
      <c r="DQ71" s="200"/>
      <c r="DR71" s="212"/>
      <c r="DS71" s="200" t="s">
        <v>3989</v>
      </c>
      <c r="DT71" s="200" t="s">
        <v>3990</v>
      </c>
      <c r="DU71" s="200" t="s">
        <v>1049</v>
      </c>
      <c r="DV71" s="212"/>
      <c r="DW71" s="200" t="s">
        <v>843</v>
      </c>
      <c r="DX71" s="200" t="s">
        <v>2446</v>
      </c>
      <c r="DY71" s="200" t="s">
        <v>1822</v>
      </c>
      <c r="DZ71" s="200" t="s">
        <v>3991</v>
      </c>
      <c r="EA71" s="200" t="s">
        <v>3766</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2605</v>
      </c>
      <c r="Q72" s="215" t="s">
        <v>3474</v>
      </c>
      <c r="R72" s="110" t="s">
        <v>3383</v>
      </c>
      <c r="S72" s="110" t="s">
        <v>3920</v>
      </c>
      <c r="T72" s="179"/>
      <c r="U72" s="178" t="s">
        <v>4004</v>
      </c>
      <c r="V72" s="178" t="s">
        <v>4005</v>
      </c>
      <c r="W72" s="115"/>
      <c r="X72" s="118" t="s">
        <v>3752</v>
      </c>
      <c r="Y72" s="118" t="s">
        <v>4006</v>
      </c>
      <c r="Z72" s="118" t="s">
        <v>4007</v>
      </c>
      <c r="AA72" s="345" t="s">
        <v>4008</v>
      </c>
      <c r="AB72" s="118" t="s">
        <v>3051</v>
      </c>
      <c r="AC72" s="118" t="s">
        <v>4009</v>
      </c>
      <c r="AD72" s="275"/>
      <c r="AE72" s="118" t="s">
        <v>4010</v>
      </c>
      <c r="AF72" s="345" t="s">
        <v>1303</v>
      </c>
      <c r="AG72" s="275"/>
      <c r="AH72" s="345"/>
      <c r="AI72" s="345" t="s">
        <v>3819</v>
      </c>
      <c r="AJ72" s="275"/>
      <c r="AK72" s="115"/>
      <c r="AL72" s="218" t="s">
        <v>4011</v>
      </c>
      <c r="AM72" s="203" t="s">
        <v>417</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3957</v>
      </c>
      <c r="BE72" s="206" t="s">
        <v>4017</v>
      </c>
      <c r="BF72" s="132" t="s">
        <v>4018</v>
      </c>
      <c r="BG72" s="132"/>
      <c r="BH72" s="132" t="s">
        <v>2092</v>
      </c>
      <c r="BI72" s="132" t="s">
        <v>4019</v>
      </c>
      <c r="BJ72" s="132"/>
      <c r="BK72" s="132" t="s">
        <v>2076</v>
      </c>
      <c r="BL72" s="132" t="s">
        <v>1402</v>
      </c>
      <c r="BM72" s="206" t="s">
        <v>2726</v>
      </c>
      <c r="BN72" s="132" t="s">
        <v>4020</v>
      </c>
      <c r="BO72" s="132" t="s">
        <v>440</v>
      </c>
      <c r="BP72" s="125"/>
      <c r="BQ72" s="207"/>
      <c r="BR72" s="134" t="s">
        <v>4021</v>
      </c>
      <c r="BS72" s="207" t="s">
        <v>4022</v>
      </c>
      <c r="BT72" s="138" t="s">
        <v>4023</v>
      </c>
      <c r="BU72" s="138" t="s">
        <v>555</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3828</v>
      </c>
      <c r="CU72" s="288" t="s">
        <v>4034</v>
      </c>
      <c r="CV72" s="225" t="str">
        <f>HYPERLINK("https://youtu.be/1NiHXh4G_7o","31.54")</f>
        <v>31.54</v>
      </c>
      <c r="CW72" s="288" t="s">
        <v>4035</v>
      </c>
      <c r="CX72" s="149" t="s">
        <v>4036</v>
      </c>
      <c r="CY72" s="149" t="s">
        <v>644</v>
      </c>
      <c r="CZ72" s="149" t="s">
        <v>4037</v>
      </c>
      <c r="DA72" s="149" t="s">
        <v>748</v>
      </c>
      <c r="DB72" s="245"/>
      <c r="DC72" s="245"/>
      <c r="DD72" s="149" t="s">
        <v>4038</v>
      </c>
      <c r="DE72" s="245"/>
      <c r="DF72" s="245"/>
      <c r="DG72" s="197"/>
      <c r="DH72" s="306"/>
      <c r="DI72" s="227" t="s">
        <v>1659</v>
      </c>
      <c r="DJ72" s="227"/>
      <c r="DK72" s="227" t="s">
        <v>3891</v>
      </c>
      <c r="DL72" s="227" t="s">
        <v>2658</v>
      </c>
      <c r="DM72" s="227" t="s">
        <v>202</v>
      </c>
      <c r="DN72" s="227" t="s">
        <v>1912</v>
      </c>
      <c r="DO72" s="227" t="s">
        <v>3008</v>
      </c>
      <c r="DP72" s="306" t="s">
        <v>1673</v>
      </c>
      <c r="DQ72" s="227"/>
      <c r="DR72" s="227" t="s">
        <v>439</v>
      </c>
      <c r="DS72" s="227" t="s">
        <v>4039</v>
      </c>
      <c r="DT72" s="227" t="s">
        <v>4040</v>
      </c>
      <c r="DU72" s="227" t="s">
        <v>3292</v>
      </c>
      <c r="DV72" s="227" t="s">
        <v>4041</v>
      </c>
      <c r="DW72" s="227" t="s">
        <v>4042</v>
      </c>
      <c r="DX72" s="227" t="s">
        <v>2393</v>
      </c>
      <c r="DY72" s="227" t="s">
        <v>4043</v>
      </c>
      <c r="DZ72" s="227" t="s">
        <v>1051</v>
      </c>
      <c r="EA72" s="227" t="s">
        <v>2999</v>
      </c>
      <c r="EB72" s="293" t="s">
        <v>4044</v>
      </c>
    </row>
    <row r="73" ht="15.75" customHeight="1">
      <c r="A73" s="294" t="s">
        <v>4045</v>
      </c>
      <c r="B73" s="83" t="s">
        <v>4046</v>
      </c>
      <c r="C73" s="84" t="s">
        <v>1283</v>
      </c>
      <c r="D73" s="85" t="s">
        <v>1283</v>
      </c>
      <c r="E73" s="86" t="s">
        <v>1283</v>
      </c>
      <c r="F73" s="87" t="s">
        <v>3307</v>
      </c>
      <c r="G73" s="83" t="s">
        <v>816</v>
      </c>
      <c r="H73" s="91" t="s">
        <v>4047</v>
      </c>
      <c r="I73" s="91" t="s">
        <v>4048</v>
      </c>
      <c r="J73" s="250" t="s">
        <v>906</v>
      </c>
      <c r="K73" s="91" t="s">
        <v>4049</v>
      </c>
      <c r="L73" s="91" t="s">
        <v>406</v>
      </c>
      <c r="M73" s="91" t="s">
        <v>4050</v>
      </c>
      <c r="N73" s="91" t="s">
        <v>4051</v>
      </c>
      <c r="O73" s="91" t="s">
        <v>4052</v>
      </c>
      <c r="P73" s="91" t="s">
        <v>4053</v>
      </c>
      <c r="Q73" s="91" t="s">
        <v>4054</v>
      </c>
      <c r="R73" s="200" t="s">
        <v>1700</v>
      </c>
      <c r="S73" s="200" t="s">
        <v>3601</v>
      </c>
      <c r="T73" s="200" t="s">
        <v>688</v>
      </c>
      <c r="U73" s="200" t="s">
        <v>4055</v>
      </c>
      <c r="V73" s="200" t="s">
        <v>4056</v>
      </c>
      <c r="W73" s="115"/>
      <c r="X73" s="91" t="s">
        <v>1339</v>
      </c>
      <c r="Y73" s="91" t="s">
        <v>128</v>
      </c>
      <c r="Z73" s="91" t="s">
        <v>604</v>
      </c>
      <c r="AA73" s="200" t="s">
        <v>4029</v>
      </c>
      <c r="AB73" s="200" t="s">
        <v>2423</v>
      </c>
      <c r="AC73" s="91" t="s">
        <v>2292</v>
      </c>
      <c r="AD73" s="91" t="s">
        <v>4057</v>
      </c>
      <c r="AE73" s="91" t="s">
        <v>4058</v>
      </c>
      <c r="AF73" s="91" t="s">
        <v>2811</v>
      </c>
      <c r="AG73" s="200" t="s">
        <v>4059</v>
      </c>
      <c r="AH73" s="200" t="s">
        <v>4060</v>
      </c>
      <c r="AI73" s="200" t="s">
        <v>3391</v>
      </c>
      <c r="AJ73" s="200" t="s">
        <v>4061</v>
      </c>
      <c r="AK73" s="115"/>
      <c r="AL73" s="200" t="s">
        <v>875</v>
      </c>
      <c r="AM73" s="200" t="s">
        <v>4062</v>
      </c>
      <c r="AN73" s="200" t="s">
        <v>4063</v>
      </c>
      <c r="AO73" s="200" t="s">
        <v>4064</v>
      </c>
      <c r="AP73" s="200" t="s">
        <v>4065</v>
      </c>
      <c r="AQ73" s="200"/>
      <c r="AR73" s="200" t="s">
        <v>3395</v>
      </c>
      <c r="AS73" s="200" t="s">
        <v>2904</v>
      </c>
      <c r="AT73" s="91" t="s">
        <v>2290</v>
      </c>
      <c r="AU73" s="91" t="s">
        <v>179</v>
      </c>
      <c r="AV73" s="91" t="s">
        <v>807</v>
      </c>
      <c r="AW73" s="200" t="s">
        <v>4066</v>
      </c>
      <c r="AX73" s="200" t="s">
        <v>1875</v>
      </c>
      <c r="AY73" s="200" t="s">
        <v>4067</v>
      </c>
      <c r="AZ73" s="93"/>
      <c r="BA73" s="91" t="s">
        <v>391</v>
      </c>
      <c r="BB73" s="91" t="s">
        <v>289</v>
      </c>
      <c r="BC73" s="91" t="s">
        <v>4068</v>
      </c>
      <c r="BD73" s="91" t="s">
        <v>3369</v>
      </c>
      <c r="BE73" s="200" t="s">
        <v>4069</v>
      </c>
      <c r="BF73" s="200" t="s">
        <v>4070</v>
      </c>
      <c r="BG73" s="200" t="s">
        <v>4071</v>
      </c>
      <c r="BH73" s="91" t="s">
        <v>399</v>
      </c>
      <c r="BI73" s="200" t="s">
        <v>4072</v>
      </c>
      <c r="BJ73" s="200"/>
      <c r="BK73" s="91" t="s">
        <v>4073</v>
      </c>
      <c r="BL73" s="200" t="s">
        <v>4074</v>
      </c>
      <c r="BM73" s="200" t="s">
        <v>3497</v>
      </c>
      <c r="BN73" s="91" t="s">
        <v>4075</v>
      </c>
      <c r="BO73" s="200" t="s">
        <v>4076</v>
      </c>
      <c r="BP73" s="93"/>
      <c r="BQ73" s="295"/>
      <c r="BR73" s="200" t="s">
        <v>4077</v>
      </c>
      <c r="BS73" s="91" t="s">
        <v>4078</v>
      </c>
      <c r="BT73" s="91" t="s">
        <v>1121</v>
      </c>
      <c r="BU73" s="91" t="s">
        <v>4079</v>
      </c>
      <c r="BV73" s="91" t="s">
        <v>4080</v>
      </c>
      <c r="BW73" s="200" t="s">
        <v>3661</v>
      </c>
      <c r="BX73" s="200" t="s">
        <v>4081</v>
      </c>
      <c r="BY73" s="212"/>
      <c r="BZ73" s="91" t="s">
        <v>4082</v>
      </c>
      <c r="CA73" s="91" t="s">
        <v>4083</v>
      </c>
      <c r="CB73" s="91" t="s">
        <v>1141</v>
      </c>
      <c r="CC73" s="200" t="s">
        <v>756</v>
      </c>
      <c r="CD73" s="200" t="s">
        <v>4084</v>
      </c>
      <c r="CE73" s="200"/>
      <c r="CF73" s="250" t="s">
        <v>4085</v>
      </c>
      <c r="CG73" s="91" t="s">
        <v>4086</v>
      </c>
      <c r="CH73" s="91" t="s">
        <v>3900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724</v>
      </c>
      <c r="CY73" s="200" t="s">
        <v>3495</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3478</v>
      </c>
      <c r="DL73" s="200" t="s">
        <v>4098</v>
      </c>
      <c r="DM73" s="200" t="s">
        <v>4099</v>
      </c>
      <c r="DN73" s="200" t="s">
        <v>2593</v>
      </c>
      <c r="DO73" s="200" t="s">
        <v>3579</v>
      </c>
      <c r="DP73" s="91" t="s">
        <v>4100</v>
      </c>
      <c r="DQ73" s="91" t="s">
        <v>2902</v>
      </c>
      <c r="DR73" s="91" t="s">
        <v>3187</v>
      </c>
      <c r="DS73" s="200" t="s">
        <v>2396</v>
      </c>
      <c r="DT73" s="200" t="s">
        <v>4101</v>
      </c>
      <c r="DU73" s="91" t="s">
        <v>2298</v>
      </c>
      <c r="DV73" s="200" t="s">
        <v>2347</v>
      </c>
      <c r="DW73" s="200" t="s">
        <v>1610</v>
      </c>
      <c r="DX73" s="200" t="s">
        <v>2068</v>
      </c>
      <c r="DY73" s="200" t="s">
        <v>547</v>
      </c>
      <c r="DZ73" s="200" t="s">
        <v>4102</v>
      </c>
      <c r="EA73" s="200" t="s">
        <v>4103</v>
      </c>
      <c r="EB73" s="251" t="s">
        <v>4104</v>
      </c>
    </row>
    <row r="74">
      <c r="A74" s="104" t="s">
        <v>4105</v>
      </c>
      <c r="B74" s="105" t="s">
        <v>4106</v>
      </c>
      <c r="C74" s="106" t="s">
        <v>1283</v>
      </c>
      <c r="D74" s="107" t="s">
        <v>1283</v>
      </c>
      <c r="E74" s="108" t="s">
        <v>1283</v>
      </c>
      <c r="F74" s="109" t="s">
        <v>634</v>
      </c>
      <c r="G74" s="105" t="s">
        <v>4107</v>
      </c>
      <c r="H74" s="178" t="s">
        <v>1809</v>
      </c>
      <c r="I74" s="178" t="s">
        <v>4108</v>
      </c>
      <c r="J74" s="110" t="s">
        <v>4109</v>
      </c>
      <c r="K74" s="267" t="s">
        <v>4110</v>
      </c>
      <c r="L74" s="178" t="s">
        <v>2567</v>
      </c>
      <c r="M74" s="178" t="s">
        <v>4111</v>
      </c>
      <c r="N74" s="178" t="s">
        <v>3652</v>
      </c>
      <c r="O74" s="178" t="s">
        <v>340</v>
      </c>
      <c r="P74" s="110" t="s">
        <v>2605</v>
      </c>
      <c r="Q74" s="179"/>
      <c r="R74" s="179"/>
      <c r="S74" s="178" t="s">
        <v>4066</v>
      </c>
      <c r="T74" s="179"/>
      <c r="U74" s="178" t="s">
        <v>4112</v>
      </c>
      <c r="V74" s="179"/>
      <c r="W74" s="115"/>
      <c r="X74" s="117" t="s">
        <v>4113</v>
      </c>
      <c r="Y74" s="345" t="s">
        <v>4114</v>
      </c>
      <c r="Z74" s="117" t="s">
        <v>337</v>
      </c>
      <c r="AA74" s="117" t="s">
        <v>286</v>
      </c>
      <c r="AB74" s="117" t="s">
        <v>3041</v>
      </c>
      <c r="AC74" s="345" t="s">
        <v>3819</v>
      </c>
      <c r="AD74" s="275"/>
      <c r="AE74" s="345" t="s">
        <v>4115</v>
      </c>
      <c r="AF74" s="345" t="s">
        <v>4116</v>
      </c>
      <c r="AG74" s="275"/>
      <c r="AH74" s="275"/>
      <c r="AI74" s="275"/>
      <c r="AJ74" s="275"/>
      <c r="AK74" s="115"/>
      <c r="AL74" s="238"/>
      <c r="AM74" s="203" t="s">
        <v>4117</v>
      </c>
      <c r="AN74" s="238"/>
      <c r="AO74" s="238"/>
      <c r="AP74" s="238"/>
      <c r="AQ74" s="238"/>
      <c r="AR74" s="238"/>
      <c r="AS74" s="238"/>
      <c r="AT74" s="203" t="s">
        <v>2962</v>
      </c>
      <c r="AU74" s="121" t="s">
        <v>1253</v>
      </c>
      <c r="AV74" s="238"/>
      <c r="AW74" s="238"/>
      <c r="AX74" s="238"/>
      <c r="AY74" s="238"/>
      <c r="AZ74" s="115"/>
      <c r="BA74" s="206" t="s">
        <v>4118</v>
      </c>
      <c r="BB74" s="206" t="s">
        <v>1946</v>
      </c>
      <c r="BC74" s="206" t="s">
        <v>2760</v>
      </c>
      <c r="BD74" s="206" t="s">
        <v>2343</v>
      </c>
      <c r="BE74" s="206" t="s">
        <v>3871</v>
      </c>
      <c r="BF74" s="240"/>
      <c r="BG74" s="240"/>
      <c r="BH74" s="206" t="s">
        <v>4119</v>
      </c>
      <c r="BI74" s="240"/>
      <c r="BJ74" s="206" t="s">
        <v>4120</v>
      </c>
      <c r="BK74" s="206" t="s">
        <v>4121</v>
      </c>
      <c r="BL74" s="240"/>
      <c r="BM74" s="240"/>
      <c r="BN74" s="240"/>
      <c r="BO74" s="240"/>
      <c r="BP74" s="115"/>
      <c r="BQ74" s="242"/>
      <c r="BR74" s="207" t="s">
        <v>2348</v>
      </c>
      <c r="BS74" s="207" t="s">
        <v>3150</v>
      </c>
      <c r="BT74" s="207" t="s">
        <v>4122</v>
      </c>
      <c r="BU74" s="207" t="s">
        <v>2757</v>
      </c>
      <c r="BV74" s="207" t="s">
        <v>1997</v>
      </c>
      <c r="BW74" s="207" t="s">
        <v>4123</v>
      </c>
      <c r="BX74" s="242"/>
      <c r="BY74" s="207" t="s">
        <v>4124</v>
      </c>
      <c r="BZ74" s="207" t="s">
        <v>4125</v>
      </c>
      <c r="CA74" s="242"/>
      <c r="CB74" s="242"/>
      <c r="CC74" s="242"/>
      <c r="CD74" s="242"/>
      <c r="CE74" s="242"/>
      <c r="CF74" s="195" t="s">
        <v>3455</v>
      </c>
      <c r="CG74" s="139" t="s">
        <v>1347</v>
      </c>
      <c r="CH74" s="195" t="s">
        <v>4126</v>
      </c>
      <c r="CI74" s="195" t="s">
        <v>4127</v>
      </c>
      <c r="CJ74" s="195" t="s">
        <v>1209</v>
      </c>
      <c r="CK74" s="139" t="s">
        <v>4128</v>
      </c>
      <c r="CL74" s="195" t="s">
        <v>3974</v>
      </c>
      <c r="CM74" s="195" t="s">
        <v>3799</v>
      </c>
      <c r="CN74" s="244"/>
      <c r="CO74" s="244"/>
      <c r="CP74" s="244"/>
      <c r="CQ74" s="244"/>
      <c r="CR74" s="244"/>
      <c r="CS74" s="144"/>
      <c r="CT74" s="288" t="s">
        <v>4035</v>
      </c>
      <c r="CU74" s="288" t="s">
        <v>4129</v>
      </c>
      <c r="CV74" s="288" t="s">
        <v>3050</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721</v>
      </c>
      <c r="G75" s="83" t="s">
        <v>4136</v>
      </c>
      <c r="H75" s="230"/>
      <c r="I75" s="200" t="s">
        <v>4137</v>
      </c>
      <c r="J75" s="230" t="s">
        <v>2236</v>
      </c>
      <c r="K75" s="200" t="s">
        <v>3999</v>
      </c>
      <c r="L75" s="230" t="s">
        <v>4138</v>
      </c>
      <c r="M75" s="212"/>
      <c r="N75" s="200" t="s">
        <v>1450</v>
      </c>
      <c r="O75" s="230" t="s">
        <v>4139</v>
      </c>
      <c r="P75" s="200" t="s">
        <v>4053</v>
      </c>
      <c r="Q75" s="212"/>
      <c r="R75" s="212"/>
      <c r="S75" s="212"/>
      <c r="T75" s="212"/>
      <c r="U75" s="212"/>
      <c r="V75" s="212"/>
      <c r="W75" s="115"/>
      <c r="X75" s="230" t="s">
        <v>2413</v>
      </c>
      <c r="Y75" s="230" t="s">
        <v>754</v>
      </c>
      <c r="Z75" s="200" t="s">
        <v>2360</v>
      </c>
      <c r="AA75" s="200" t="s">
        <v>4140</v>
      </c>
      <c r="AB75" s="230" t="s">
        <v>2953</v>
      </c>
      <c r="AC75" s="200" t="s">
        <v>4141</v>
      </c>
      <c r="AD75" s="212"/>
      <c r="AE75" s="212"/>
      <c r="AF75" s="230" t="s">
        <v>3812</v>
      </c>
      <c r="AG75" s="212"/>
      <c r="AH75" s="212"/>
      <c r="AI75" s="212"/>
      <c r="AJ75" s="212"/>
      <c r="AK75" s="115"/>
      <c r="AL75" s="212"/>
      <c r="AM75" s="212"/>
      <c r="AN75" s="212"/>
      <c r="AO75" s="212"/>
      <c r="AP75" s="212"/>
      <c r="AQ75" s="212"/>
      <c r="AR75" s="212"/>
      <c r="AS75" s="212"/>
      <c r="AT75" s="230" t="s">
        <v>2762</v>
      </c>
      <c r="AU75" s="200" t="s">
        <v>1114</v>
      </c>
      <c r="AV75" s="212"/>
      <c r="AW75" s="212"/>
      <c r="AX75" s="212"/>
      <c r="AY75" s="212"/>
      <c r="AZ75" s="115"/>
      <c r="BA75" s="212"/>
      <c r="BB75" s="230" t="s">
        <v>4142</v>
      </c>
      <c r="BC75" s="230" t="s">
        <v>1320</v>
      </c>
      <c r="BD75" s="230" t="s">
        <v>3877</v>
      </c>
      <c r="BE75" s="230" t="s">
        <v>4143</v>
      </c>
      <c r="BF75" s="212"/>
      <c r="BG75" s="212"/>
      <c r="BH75" s="200" t="s">
        <v>927</v>
      </c>
      <c r="BI75" s="233"/>
      <c r="BJ75" s="200" t="s">
        <v>4144</v>
      </c>
      <c r="BK75" s="200" t="s">
        <v>403</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531</v>
      </c>
      <c r="CH75" s="91" t="s">
        <v>1949</v>
      </c>
      <c r="CI75" s="230" t="s">
        <v>4145</v>
      </c>
      <c r="CJ75" s="212"/>
      <c r="CK75" s="230" t="s">
        <v>3386</v>
      </c>
      <c r="CL75" s="200" t="s">
        <v>4146</v>
      </c>
      <c r="CM75" s="230" t="s">
        <v>4147</v>
      </c>
      <c r="CN75" s="212"/>
      <c r="CO75" s="212"/>
      <c r="CP75" s="212"/>
      <c r="CQ75" s="212"/>
      <c r="CR75" s="212"/>
      <c r="CS75" s="144"/>
      <c r="CT75" s="230" t="s">
        <v>694</v>
      </c>
      <c r="CU75" s="212"/>
      <c r="CV75" s="230" t="s">
        <v>1610</v>
      </c>
      <c r="CW75" s="91" t="s">
        <v>2504</v>
      </c>
      <c r="CX75" s="230" t="s">
        <v>4148</v>
      </c>
      <c r="CY75" s="230" t="s">
        <v>4149</v>
      </c>
      <c r="CZ75" s="230" t="s">
        <v>4150</v>
      </c>
      <c r="DA75" s="230" t="s">
        <v>2290</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3808</v>
      </c>
      <c r="J76" s="215" t="s">
        <v>4153</v>
      </c>
      <c r="K76" s="215" t="s">
        <v>4154</v>
      </c>
      <c r="L76" s="215" t="s">
        <v>2996</v>
      </c>
      <c r="M76" s="215" t="s">
        <v>4155</v>
      </c>
      <c r="N76" s="215" t="s">
        <v>4156</v>
      </c>
      <c r="O76" s="215" t="s">
        <v>3510</v>
      </c>
      <c r="P76" s="215" t="s">
        <v>4157</v>
      </c>
      <c r="Q76" s="179"/>
      <c r="R76" s="179"/>
      <c r="S76" s="179"/>
      <c r="T76" s="179"/>
      <c r="U76" s="179"/>
      <c r="V76" s="179"/>
      <c r="W76" s="115"/>
      <c r="X76" s="118" t="s">
        <v>933</v>
      </c>
      <c r="Y76" s="118" t="s">
        <v>4158</v>
      </c>
      <c r="Z76" s="118" t="s">
        <v>4159</v>
      </c>
      <c r="AA76" s="118" t="s">
        <v>3885</v>
      </c>
      <c r="AB76" s="118" t="s">
        <v>2368</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2487</v>
      </c>
      <c r="AV76" s="238"/>
      <c r="AW76" s="238"/>
      <c r="AX76" s="238"/>
      <c r="AY76" s="238"/>
      <c r="AZ76" s="115"/>
      <c r="BA76" s="220" t="s">
        <v>3213</v>
      </c>
      <c r="BB76" s="132" t="s">
        <v>2178</v>
      </c>
      <c r="BC76" s="132" t="s">
        <v>4161</v>
      </c>
      <c r="BD76" s="132" t="s">
        <v>4162</v>
      </c>
      <c r="BE76" s="132" t="s">
        <v>3755</v>
      </c>
      <c r="BF76" s="240"/>
      <c r="BG76" s="240"/>
      <c r="BH76" s="132" t="s">
        <v>2299</v>
      </c>
      <c r="BI76" s="132" t="s">
        <v>4163</v>
      </c>
      <c r="BJ76" s="132" t="s">
        <v>4164</v>
      </c>
      <c r="BK76" s="132" t="s">
        <v>3174</v>
      </c>
      <c r="BL76" s="240"/>
      <c r="BM76" s="240"/>
      <c r="BN76" s="240"/>
      <c r="BO76" s="240"/>
      <c r="BP76" s="115"/>
      <c r="BQ76" s="207"/>
      <c r="BR76" s="138" t="s">
        <v>1228</v>
      </c>
      <c r="BS76" s="138" t="s">
        <v>2695</v>
      </c>
      <c r="BT76" s="138" t="s">
        <v>4165</v>
      </c>
      <c r="BU76" s="138" t="s">
        <v>3291</v>
      </c>
      <c r="BV76" s="138" t="s">
        <v>4166</v>
      </c>
      <c r="BW76" s="138" t="s">
        <v>4167</v>
      </c>
      <c r="BX76" s="138" t="s">
        <v>4168</v>
      </c>
      <c r="BY76" s="138" t="s">
        <v>4169</v>
      </c>
      <c r="BZ76" s="138" t="s">
        <v>714</v>
      </c>
      <c r="CA76" s="242"/>
      <c r="CB76" s="242"/>
      <c r="CC76" s="242"/>
      <c r="CD76" s="242"/>
      <c r="CE76" s="242"/>
      <c r="CF76" s="285" t="s">
        <v>2933</v>
      </c>
      <c r="CG76" s="285" t="s">
        <v>2656</v>
      </c>
      <c r="CH76" s="285" t="s">
        <v>1909</v>
      </c>
      <c r="CI76" s="285" t="s">
        <v>4170</v>
      </c>
      <c r="CJ76" s="285" t="s">
        <v>4171</v>
      </c>
      <c r="CK76" s="285" t="s">
        <v>4172</v>
      </c>
      <c r="CL76" s="285" t="s">
        <v>3483</v>
      </c>
      <c r="CM76" s="285" t="s">
        <v>3071</v>
      </c>
      <c r="CN76" s="244"/>
      <c r="CO76" s="244"/>
      <c r="CP76" s="244"/>
      <c r="CQ76" s="244"/>
      <c r="CR76" s="244"/>
      <c r="CS76" s="144"/>
      <c r="CT76" s="149" t="s">
        <v>2093</v>
      </c>
      <c r="CU76" s="149" t="s">
        <v>4173</v>
      </c>
      <c r="CV76" s="149" t="s">
        <v>3916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2733</v>
      </c>
      <c r="H77" s="230"/>
      <c r="I77" s="200" t="s">
        <v>4180</v>
      </c>
      <c r="J77" s="230" t="s">
        <v>4181</v>
      </c>
      <c r="K77" s="230" t="s">
        <v>4182</v>
      </c>
      <c r="L77" s="200" t="s">
        <v>4183</v>
      </c>
      <c r="M77" s="212"/>
      <c r="N77" s="230" t="s">
        <v>4184</v>
      </c>
      <c r="O77" s="230" t="s">
        <v>2338</v>
      </c>
      <c r="P77" s="230" t="s">
        <v>4185</v>
      </c>
      <c r="Q77" s="212"/>
      <c r="R77" s="212"/>
      <c r="S77" s="230" t="s">
        <v>1432</v>
      </c>
      <c r="T77" s="212"/>
      <c r="U77" s="230" t="s">
        <v>1849</v>
      </c>
      <c r="V77" s="212"/>
      <c r="W77" s="115"/>
      <c r="X77" s="230" t="s">
        <v>1252</v>
      </c>
      <c r="Y77" s="230" t="s">
        <v>880</v>
      </c>
      <c r="Z77" s="230" t="s">
        <v>4186</v>
      </c>
      <c r="AA77" s="230" t="s">
        <v>4187</v>
      </c>
      <c r="AB77" s="230" t="s">
        <v>1253</v>
      </c>
      <c r="AC77" s="230" t="s">
        <v>3686</v>
      </c>
      <c r="AD77" s="212"/>
      <c r="AE77" s="230" t="s">
        <v>2611</v>
      </c>
      <c r="AF77" s="212"/>
      <c r="AG77" s="212"/>
      <c r="AH77" s="230"/>
      <c r="AI77" s="230" t="s">
        <v>2606</v>
      </c>
      <c r="AJ77" s="212"/>
      <c r="AK77" s="115"/>
      <c r="AL77" s="212"/>
      <c r="AM77" s="230" t="s">
        <v>3596</v>
      </c>
      <c r="AN77" s="212"/>
      <c r="AO77" s="230" t="s">
        <v>4188</v>
      </c>
      <c r="AP77" s="212"/>
      <c r="AQ77" s="212"/>
      <c r="AR77" s="212"/>
      <c r="AS77" s="212"/>
      <c r="AT77" s="230" t="s">
        <v>1862</v>
      </c>
      <c r="AU77" s="200" t="s">
        <v>3345</v>
      </c>
      <c r="AV77" s="212"/>
      <c r="AW77" s="230"/>
      <c r="AX77" s="230" t="s">
        <v>2704</v>
      </c>
      <c r="AY77" s="212"/>
      <c r="AZ77" s="115"/>
      <c r="BA77" s="230" t="s">
        <v>4189</v>
      </c>
      <c r="BB77" s="230" t="s">
        <v>3747</v>
      </c>
      <c r="BC77" s="212"/>
      <c r="BD77" s="200" t="s">
        <v>1295</v>
      </c>
      <c r="BE77" s="230" t="s">
        <v>1379</v>
      </c>
      <c r="BF77" s="212"/>
      <c r="BG77" s="212"/>
      <c r="BH77" s="230" t="s">
        <v>1174</v>
      </c>
      <c r="BI77" s="230" t="s">
        <v>4190</v>
      </c>
      <c r="BJ77" s="230"/>
      <c r="BK77" s="212"/>
      <c r="BL77" s="212"/>
      <c r="BM77" s="230" t="s">
        <v>2948</v>
      </c>
      <c r="BN77" s="212"/>
      <c r="BO77" s="212"/>
      <c r="BP77" s="115"/>
      <c r="BQ77" s="200" t="s">
        <v>4191</v>
      </c>
      <c r="BR77" s="230" t="s">
        <v>2940</v>
      </c>
      <c r="BS77" s="230" t="s">
        <v>4192</v>
      </c>
      <c r="BT77" s="230" t="s">
        <v>4193</v>
      </c>
      <c r="BU77" s="230" t="s">
        <v>2201</v>
      </c>
      <c r="BV77" s="230" t="s">
        <v>3292</v>
      </c>
      <c r="BW77" s="212"/>
      <c r="BX77" s="230" t="s">
        <v>1945</v>
      </c>
      <c r="BY77" s="230" t="s">
        <v>4194</v>
      </c>
      <c r="BZ77" s="230"/>
      <c r="CA77" s="212"/>
      <c r="CB77" s="230" t="s">
        <v>1352</v>
      </c>
      <c r="CC77" s="230" t="s">
        <v>340</v>
      </c>
      <c r="CD77" s="212"/>
      <c r="CE77" s="212"/>
      <c r="CF77" s="230" t="s">
        <v>2451</v>
      </c>
      <c r="CG77" s="200" t="s">
        <v>503</v>
      </c>
      <c r="CH77" s="230" t="s">
        <v>4195</v>
      </c>
      <c r="CI77" s="230" t="s">
        <v>4196</v>
      </c>
      <c r="CJ77" s="212"/>
      <c r="CK77" s="230" t="s">
        <v>4197</v>
      </c>
      <c r="CL77" s="230" t="s">
        <v>709</v>
      </c>
      <c r="CM77" s="212"/>
      <c r="CN77" s="212"/>
      <c r="CO77" s="212"/>
      <c r="CP77" s="230"/>
      <c r="CQ77" s="230" t="s">
        <v>4198</v>
      </c>
      <c r="CR77" s="212"/>
      <c r="CS77" s="144"/>
      <c r="CT77" s="230" t="s">
        <v>3297</v>
      </c>
      <c r="CU77" s="212"/>
      <c r="CV77" s="230" t="s">
        <v>4199</v>
      </c>
      <c r="CW77" s="200" t="s">
        <v>4130</v>
      </c>
      <c r="CX77" s="200" t="s">
        <v>3755</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3102</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3075</v>
      </c>
      <c r="H78" s="179"/>
      <c r="I78" s="178" t="s">
        <v>4208</v>
      </c>
      <c r="J78" s="178" t="s">
        <v>3649</v>
      </c>
      <c r="K78" s="215" t="s">
        <v>4209</v>
      </c>
      <c r="L78" s="178" t="s">
        <v>2039</v>
      </c>
      <c r="M78" s="178" t="s">
        <v>4210</v>
      </c>
      <c r="N78" s="215" t="s">
        <v>4211</v>
      </c>
      <c r="O78" s="178" t="s">
        <v>4212</v>
      </c>
      <c r="P78" s="215" t="s">
        <v>4213</v>
      </c>
      <c r="Q78" s="179"/>
      <c r="R78" s="178" t="s">
        <v>3150</v>
      </c>
      <c r="S78" s="178" t="s">
        <v>1374</v>
      </c>
      <c r="T78" s="179"/>
      <c r="U78" s="179"/>
      <c r="V78" s="179"/>
      <c r="W78" s="115"/>
      <c r="X78" s="345" t="s">
        <v>4214</v>
      </c>
      <c r="Y78" s="118" t="s">
        <v>249</v>
      </c>
      <c r="Z78" s="118" t="s">
        <v>2527</v>
      </c>
      <c r="AA78" s="346" t="s">
        <v>4215</v>
      </c>
      <c r="AB78" s="497" t="s">
        <v>3416</v>
      </c>
      <c r="AC78" s="345" t="s">
        <v>4216</v>
      </c>
      <c r="AD78" s="345"/>
      <c r="AE78" s="118" t="s">
        <v>4217</v>
      </c>
      <c r="AF78" s="118" t="s">
        <v>4218</v>
      </c>
      <c r="AG78" s="275"/>
      <c r="AH78" s="275"/>
      <c r="AI78" s="275"/>
      <c r="AJ78" s="345" t="s">
        <v>4219</v>
      </c>
      <c r="AK78" s="115"/>
      <c r="AL78" s="218"/>
      <c r="AM78" s="218" t="s">
        <v>4220</v>
      </c>
      <c r="AN78" s="238"/>
      <c r="AO78" s="218" t="s">
        <v>623</v>
      </c>
      <c r="AP78" s="238"/>
      <c r="AQ78" s="238"/>
      <c r="AR78" s="238"/>
      <c r="AS78" s="238"/>
      <c r="AT78" s="238"/>
      <c r="AU78" s="218" t="s">
        <v>510</v>
      </c>
      <c r="AV78" s="238"/>
      <c r="AW78" s="238"/>
      <c r="AX78" s="218" t="s">
        <v>1767</v>
      </c>
      <c r="AY78" s="238"/>
      <c r="AZ78" s="115"/>
      <c r="BA78" s="240"/>
      <c r="BB78" s="206" t="s">
        <v>847</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2940</v>
      </c>
      <c r="BS78" s="138" t="s">
        <v>2695</v>
      </c>
      <c r="BT78" s="207" t="s">
        <v>3857</v>
      </c>
      <c r="BU78" s="138" t="s">
        <v>2884</v>
      </c>
      <c r="BV78" s="138" t="s">
        <v>2632</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3974</v>
      </c>
      <c r="CM78" s="285" t="s">
        <v>321</v>
      </c>
      <c r="CN78" s="244"/>
      <c r="CO78" s="244"/>
      <c r="CP78" s="244"/>
      <c r="CQ78" s="244"/>
      <c r="CR78" s="195" t="s">
        <v>4231</v>
      </c>
      <c r="CS78" s="144"/>
      <c r="CT78" s="288" t="s">
        <v>4232</v>
      </c>
      <c r="CU78" s="245"/>
      <c r="CV78" s="149" t="s">
        <v>3452</v>
      </c>
      <c r="CW78" s="288" t="s">
        <v>4233</v>
      </c>
      <c r="CX78" s="149" t="s">
        <v>4234</v>
      </c>
      <c r="CY78" s="149" t="s">
        <v>1011</v>
      </c>
      <c r="CZ78" s="288" t="s">
        <v>4235</v>
      </c>
      <c r="DA78" s="288" t="s">
        <v>3695</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3306</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2821</v>
      </c>
      <c r="L80" s="506" t="s">
        <v>2717</v>
      </c>
      <c r="M80" s="508" t="s">
        <v>4253</v>
      </c>
      <c r="N80" s="507" t="s">
        <v>4254</v>
      </c>
      <c r="O80" s="508" t="s">
        <v>260</v>
      </c>
      <c r="P80" s="509" t="s">
        <v>4255</v>
      </c>
      <c r="Q80" s="509" t="s">
        <v>4256</v>
      </c>
      <c r="R80" s="509" t="s">
        <v>1789</v>
      </c>
      <c r="S80" s="509" t="s">
        <v>4257</v>
      </c>
      <c r="T80" s="509" t="s">
        <v>108</v>
      </c>
      <c r="U80" s="509" t="s">
        <v>4258</v>
      </c>
      <c r="V80" s="508" t="s">
        <v>4259</v>
      </c>
      <c r="W80" s="510"/>
      <c r="X80" s="511" t="s">
        <v>2647</v>
      </c>
      <c r="Y80" s="512" t="s">
        <v>4260</v>
      </c>
      <c r="Z80" s="513" t="s">
        <v>504</v>
      </c>
      <c r="AA80" s="513" t="s">
        <v>801</v>
      </c>
      <c r="AB80" s="511" t="s">
        <v>4261</v>
      </c>
      <c r="AC80" s="513" t="s">
        <v>4262</v>
      </c>
      <c r="AD80" s="512"/>
      <c r="AE80" s="512" t="s">
        <v>4263</v>
      </c>
      <c r="AF80" s="181" t="s">
        <v>4264</v>
      </c>
      <c r="AG80" s="511" t="s">
        <v>175</v>
      </c>
      <c r="AH80" s="514" t="s">
        <v>4265</v>
      </c>
      <c r="AI80" s="117" t="s">
        <v>2831</v>
      </c>
      <c r="AJ80" s="514" t="s">
        <v>4266</v>
      </c>
      <c r="AK80" s="510"/>
      <c r="AL80" s="515" t="s">
        <v>2202</v>
      </c>
      <c r="AM80" s="515" t="s">
        <v>1240</v>
      </c>
      <c r="AN80" s="516" t="s">
        <v>4267</v>
      </c>
      <c r="AO80" s="517" t="s">
        <v>2873</v>
      </c>
      <c r="AP80" s="517" t="s">
        <v>4268</v>
      </c>
      <c r="AQ80" s="517" t="s">
        <v>2471</v>
      </c>
      <c r="AR80" s="515" t="s">
        <v>4269</v>
      </c>
      <c r="AS80" s="517" t="s">
        <v>4270</v>
      </c>
      <c r="AT80" s="517" t="s">
        <v>2508</v>
      </c>
      <c r="AU80" s="518" t="s">
        <v>2119</v>
      </c>
      <c r="AV80" s="515" t="s">
        <v>3580</v>
      </c>
      <c r="AW80" s="517" t="s">
        <v>366</v>
      </c>
      <c r="AX80" s="517" t="s">
        <v>908</v>
      </c>
      <c r="AY80" s="517" t="s">
        <v>4271</v>
      </c>
      <c r="AZ80" s="519"/>
      <c r="BA80" s="520" t="s">
        <v>4272</v>
      </c>
      <c r="BB80" s="521" t="s">
        <v>308</v>
      </c>
      <c r="BC80" s="520" t="s">
        <v>661</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3794</v>
      </c>
      <c r="BU80" s="528" t="s">
        <v>4275</v>
      </c>
      <c r="BV80" s="528" t="s">
        <v>3633</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3799</v>
      </c>
      <c r="CN80" s="534"/>
      <c r="CO80" s="533" t="s">
        <v>3823</v>
      </c>
      <c r="CP80" s="533" t="s">
        <v>4288</v>
      </c>
      <c r="CQ80" s="535"/>
      <c r="CR80" s="535"/>
      <c r="CS80" s="536"/>
      <c r="CT80" s="537" t="s">
        <v>4070</v>
      </c>
      <c r="CU80" s="538" t="s">
        <v>2424</v>
      </c>
      <c r="CV80" s="539" t="s">
        <v>4289</v>
      </c>
      <c r="CW80" s="538" t="s">
        <v>4290</v>
      </c>
      <c r="CX80" s="539" t="s">
        <v>4291</v>
      </c>
      <c r="CY80" s="540" t="s">
        <v>2412</v>
      </c>
      <c r="CZ80" s="541" t="s">
        <v>4292</v>
      </c>
      <c r="DA80" s="542" t="s">
        <v>629</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3243</v>
      </c>
      <c r="DS80" s="544" t="s">
        <v>674</v>
      </c>
      <c r="DT80" s="549"/>
      <c r="DU80" s="546" t="s">
        <v>2001</v>
      </c>
      <c r="DV80" s="545"/>
      <c r="DW80" s="546" t="s">
        <v>2648</v>
      </c>
      <c r="DX80" s="544" t="s">
        <v>1871</v>
      </c>
      <c r="DY80" s="549"/>
      <c r="DZ80" s="544" t="s">
        <v>590</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712</v>
      </c>
      <c r="M81" s="200" t="s">
        <v>4303</v>
      </c>
      <c r="N81" s="200" t="s">
        <v>4304</v>
      </c>
      <c r="O81" s="200" t="s">
        <v>4305</v>
      </c>
      <c r="P81" s="91" t="s">
        <v>2605</v>
      </c>
      <c r="Q81" s="212"/>
      <c r="R81" s="212"/>
      <c r="S81" s="212"/>
      <c r="T81" s="212"/>
      <c r="U81" s="212"/>
      <c r="V81" s="200" t="s">
        <v>4306</v>
      </c>
      <c r="W81" s="115"/>
      <c r="X81" s="250" t="s">
        <v>4307</v>
      </c>
      <c r="Y81" s="200" t="s">
        <v>1085</v>
      </c>
      <c r="Z81" s="91" t="s">
        <v>4308</v>
      </c>
      <c r="AA81" s="91" t="s">
        <v>4309</v>
      </c>
      <c r="AB81" s="91" t="s">
        <v>2531</v>
      </c>
      <c r="AC81" s="250" t="s">
        <v>2678</v>
      </c>
      <c r="AD81" s="200"/>
      <c r="AE81" s="170" t="s">
        <v>3027</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3823</v>
      </c>
      <c r="BN81" s="200" t="s">
        <v>4132</v>
      </c>
      <c r="BO81" s="212"/>
      <c r="BP81" s="115"/>
      <c r="BQ81" s="212"/>
      <c r="BR81" s="200" t="s">
        <v>4315</v>
      </c>
      <c r="BS81" s="90" t="s">
        <v>2947</v>
      </c>
      <c r="BT81" s="200" t="s">
        <v>1734</v>
      </c>
      <c r="BU81" s="200" t="s">
        <v>4316</v>
      </c>
      <c r="BV81" s="200" t="s">
        <v>2866</v>
      </c>
      <c r="BW81" s="212"/>
      <c r="BX81" s="212"/>
      <c r="BY81" s="212"/>
      <c r="BZ81" s="91" t="s">
        <v>4281</v>
      </c>
      <c r="CA81" s="91" t="s">
        <v>4317</v>
      </c>
      <c r="CB81" s="212"/>
      <c r="CC81" s="91" t="s">
        <v>2637</v>
      </c>
      <c r="CD81" s="200" t="s">
        <v>4318</v>
      </c>
      <c r="CE81" s="200"/>
      <c r="CF81" s="200" t="s">
        <v>4319</v>
      </c>
      <c r="CG81" s="91" t="s">
        <v>4320</v>
      </c>
      <c r="CH81" s="200" t="s">
        <v>4321</v>
      </c>
      <c r="CI81" s="200" t="s">
        <v>4322</v>
      </c>
      <c r="CJ81" s="212"/>
      <c r="CK81" s="212"/>
      <c r="CL81" s="200" t="s">
        <v>4323</v>
      </c>
      <c r="CM81" s="91" t="s">
        <v>2586</v>
      </c>
      <c r="CN81" s="212"/>
      <c r="CO81" s="200"/>
      <c r="CP81" s="212"/>
      <c r="CQ81" s="212"/>
      <c r="CR81" s="200" t="s">
        <v>4324</v>
      </c>
      <c r="CS81" s="144"/>
      <c r="CT81" s="200" t="s">
        <v>4258</v>
      </c>
      <c r="CU81" s="212"/>
      <c r="CV81" s="250" t="s">
        <v>4325</v>
      </c>
      <c r="CW81" s="200" t="s">
        <v>3885</v>
      </c>
      <c r="CX81" s="200" t="s">
        <v>4326</v>
      </c>
      <c r="CY81" s="200" t="s">
        <v>4327</v>
      </c>
      <c r="CZ81" s="250" t="s">
        <v>4200</v>
      </c>
      <c r="DA81" s="200" t="s">
        <v>3695</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3381</v>
      </c>
      <c r="K82" s="110" t="s">
        <v>1590</v>
      </c>
      <c r="L82" s="110" t="s">
        <v>4338</v>
      </c>
      <c r="M82" s="178" t="s">
        <v>4339</v>
      </c>
      <c r="N82" s="254" t="s">
        <v>4340</v>
      </c>
      <c r="O82" s="110" t="s">
        <v>4341</v>
      </c>
      <c r="P82" s="110" t="s">
        <v>3387</v>
      </c>
      <c r="Q82" s="179"/>
      <c r="R82" s="179"/>
      <c r="S82" s="179"/>
      <c r="T82" s="179"/>
      <c r="U82" s="179"/>
      <c r="V82" s="179"/>
      <c r="W82" s="115"/>
      <c r="X82" s="117" t="s">
        <v>4118</v>
      </c>
      <c r="Y82" s="117" t="s">
        <v>3387</v>
      </c>
      <c r="Z82" s="419" t="s">
        <v>2773</v>
      </c>
      <c r="AA82" s="117" t="s">
        <v>4342</v>
      </c>
      <c r="AB82" s="117" t="s">
        <v>2359</v>
      </c>
      <c r="AC82" s="117" t="s">
        <v>4343</v>
      </c>
      <c r="AD82" s="275"/>
      <c r="AE82" s="345" t="s">
        <v>4058</v>
      </c>
      <c r="AF82" s="419" t="s">
        <v>4344</v>
      </c>
      <c r="AG82" s="117" t="s">
        <v>4345</v>
      </c>
      <c r="AH82" s="275"/>
      <c r="AI82" s="275"/>
      <c r="AJ82" s="275"/>
      <c r="AK82" s="115"/>
      <c r="AL82" s="203" t="s">
        <v>2622</v>
      </c>
      <c r="AM82" s="278" t="s">
        <v>1915</v>
      </c>
      <c r="AN82" s="238"/>
      <c r="AO82" s="238"/>
      <c r="AP82" s="238"/>
      <c r="AQ82" s="238"/>
      <c r="AR82" s="238"/>
      <c r="AS82" s="238"/>
      <c r="AT82" s="121" t="s">
        <v>2456</v>
      </c>
      <c r="AU82" s="203" t="s">
        <v>4133</v>
      </c>
      <c r="AV82" s="238"/>
      <c r="AW82" s="238"/>
      <c r="AX82" s="238"/>
      <c r="AY82" s="238"/>
      <c r="AZ82" s="115"/>
      <c r="BA82" s="206" t="s">
        <v>2626</v>
      </c>
      <c r="BB82" s="206" t="s">
        <v>3985</v>
      </c>
      <c r="BC82" s="348" t="s">
        <v>4205</v>
      </c>
      <c r="BD82" s="126" t="s">
        <v>471</v>
      </c>
      <c r="BE82" s="126" t="s">
        <v>4346</v>
      </c>
      <c r="BF82" s="348" t="s">
        <v>4347</v>
      </c>
      <c r="BG82" s="126" t="s">
        <v>4348</v>
      </c>
      <c r="BH82" s="126" t="s">
        <v>2162</v>
      </c>
      <c r="BI82" s="126" t="s">
        <v>4349</v>
      </c>
      <c r="BJ82" s="240"/>
      <c r="BK82" s="126" t="s">
        <v>3319</v>
      </c>
      <c r="BL82" s="240"/>
      <c r="BM82" s="240"/>
      <c r="BN82" s="240"/>
      <c r="BO82" s="240"/>
      <c r="BP82" s="115"/>
      <c r="BQ82" s="134" t="s">
        <v>4350</v>
      </c>
      <c r="BR82" s="207" t="s">
        <v>1514</v>
      </c>
      <c r="BS82" s="134" t="s">
        <v>2670</v>
      </c>
      <c r="BT82" s="207" t="s">
        <v>4330</v>
      </c>
      <c r="BU82" s="134" t="s">
        <v>349</v>
      </c>
      <c r="BV82" s="134" t="s">
        <v>4351</v>
      </c>
      <c r="BW82" s="134" t="s">
        <v>4352</v>
      </c>
      <c r="BX82" s="207" t="s">
        <v>514</v>
      </c>
      <c r="BY82" s="242"/>
      <c r="BZ82" s="366" t="s">
        <v>2866</v>
      </c>
      <c r="CA82" s="242"/>
      <c r="CB82" s="242"/>
      <c r="CC82" s="242"/>
      <c r="CD82" s="242"/>
      <c r="CE82" s="242"/>
      <c r="CF82" s="195" t="s">
        <v>4353</v>
      </c>
      <c r="CG82" s="139" t="s">
        <v>4354</v>
      </c>
      <c r="CH82" s="139" t="s">
        <v>4355</v>
      </c>
      <c r="CI82" s="139" t="s">
        <v>4356</v>
      </c>
      <c r="CJ82" s="139" t="s">
        <v>2628</v>
      </c>
      <c r="CK82" s="195" t="s">
        <v>4357</v>
      </c>
      <c r="CL82" s="195" t="s">
        <v>4358</v>
      </c>
      <c r="CM82" s="423" t="s">
        <v>3687</v>
      </c>
      <c r="CN82" s="244"/>
      <c r="CO82" s="244"/>
      <c r="CP82" s="244"/>
      <c r="CQ82" s="244"/>
      <c r="CR82" s="244"/>
      <c r="CS82" s="144"/>
      <c r="CT82" s="365" t="s">
        <v>4359</v>
      </c>
      <c r="CU82" s="288" t="s">
        <v>2644</v>
      </c>
      <c r="CV82" s="365" t="s">
        <v>2575</v>
      </c>
      <c r="CW82" s="365" t="s">
        <v>4360</v>
      </c>
      <c r="CX82" s="288" t="s">
        <v>1205</v>
      </c>
      <c r="CY82" s="288" t="s">
        <v>3693</v>
      </c>
      <c r="CZ82" s="145" t="s">
        <v>4361</v>
      </c>
      <c r="DA82" s="145" t="s">
        <v>1817</v>
      </c>
      <c r="DB82" s="245"/>
      <c r="DC82" s="245"/>
      <c r="DD82" s="145" t="s">
        <v>2184</v>
      </c>
      <c r="DE82" s="245"/>
      <c r="DF82" s="245"/>
      <c r="DG82" s="197"/>
      <c r="DH82" s="197"/>
      <c r="DI82" s="306" t="s">
        <v>3726</v>
      </c>
      <c r="DJ82" s="197"/>
      <c r="DK82" s="306" t="s">
        <v>1642</v>
      </c>
      <c r="DL82" s="306" t="s">
        <v>2632</v>
      </c>
      <c r="DM82" s="306" t="s">
        <v>4362</v>
      </c>
      <c r="DN82" s="306" t="s">
        <v>3511</v>
      </c>
      <c r="DO82" s="197"/>
      <c r="DP82" s="306" t="s">
        <v>173</v>
      </c>
      <c r="DQ82" s="150" t="s">
        <v>3150</v>
      </c>
      <c r="DR82" s="306" t="s">
        <v>4363</v>
      </c>
      <c r="DS82" s="306" t="s">
        <v>1665</v>
      </c>
      <c r="DT82" s="306" t="s">
        <v>4364</v>
      </c>
      <c r="DU82" s="306" t="s">
        <v>4365</v>
      </c>
      <c r="DV82" s="306" t="s">
        <v>3397</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2977</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3751</v>
      </c>
      <c r="AJ83" s="212"/>
      <c r="AK83" s="115"/>
      <c r="AL83" s="212"/>
      <c r="AM83" s="212"/>
      <c r="AN83" s="212"/>
      <c r="AO83" s="212"/>
      <c r="AP83" s="212"/>
      <c r="AQ83" s="212"/>
      <c r="AR83" s="553" t="s">
        <v>1113</v>
      </c>
      <c r="AS83" s="212"/>
      <c r="AT83" s="212"/>
      <c r="AU83" s="91" t="s">
        <v>4289</v>
      </c>
      <c r="AV83" s="212"/>
      <c r="AW83" s="90" t="s">
        <v>445</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2774</v>
      </c>
      <c r="BT83" s="91" t="s">
        <v>4384</v>
      </c>
      <c r="BU83" s="212"/>
      <c r="BV83" s="91" t="s">
        <v>897</v>
      </c>
      <c r="BW83" s="212"/>
      <c r="BX83" s="90" t="s">
        <v>4385</v>
      </c>
      <c r="BY83" s="91" t="s">
        <v>4386</v>
      </c>
      <c r="BZ83" s="212"/>
      <c r="CA83" s="91" t="s">
        <v>166</v>
      </c>
      <c r="CB83" s="90" t="s">
        <v>336</v>
      </c>
      <c r="CC83" s="90" t="s">
        <v>1304</v>
      </c>
      <c r="CD83" s="212"/>
      <c r="CE83" s="212"/>
      <c r="CF83" s="91" t="s">
        <v>2779</v>
      </c>
      <c r="CG83" s="91" t="s">
        <v>2142</v>
      </c>
      <c r="CH83" s="91" t="s">
        <v>4387</v>
      </c>
      <c r="CI83" s="212"/>
      <c r="CJ83" s="212"/>
      <c r="CK83" s="91" t="s">
        <v>1568</v>
      </c>
      <c r="CL83" s="91" t="s">
        <v>786</v>
      </c>
      <c r="CM83" s="212"/>
      <c r="CN83" s="230"/>
      <c r="CO83" s="212"/>
      <c r="CP83" s="103"/>
      <c r="CQ83" s="90" t="s">
        <v>4388</v>
      </c>
      <c r="CR83" s="212"/>
      <c r="CS83" s="144"/>
      <c r="CT83" s="91" t="s">
        <v>4389</v>
      </c>
      <c r="CU83" s="230"/>
      <c r="CV83" s="91" t="s">
        <v>4390</v>
      </c>
      <c r="CW83" s="212"/>
      <c r="CX83" s="91" t="s">
        <v>2779</v>
      </c>
      <c r="CY83" s="91" t="s">
        <v>1984</v>
      </c>
      <c r="CZ83" s="90" t="s">
        <v>1721</v>
      </c>
      <c r="DA83" s="212"/>
      <c r="DB83" s="212"/>
      <c r="DC83" s="90" t="s">
        <v>3562</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3633</v>
      </c>
      <c r="EB83" s="251"/>
    </row>
    <row r="84" ht="15.75" customHeight="1">
      <c r="A84" s="416" t="s">
        <v>4394</v>
      </c>
      <c r="B84" s="555" t="s">
        <v>4395</v>
      </c>
      <c r="C84" s="556" t="s">
        <v>1283</v>
      </c>
      <c r="D84" s="557" t="s">
        <v>1283</v>
      </c>
      <c r="E84" s="558" t="s">
        <v>1585</v>
      </c>
      <c r="F84" s="559" t="s">
        <v>537</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650</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3722</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433</v>
      </c>
      <c r="G85" s="83" t="s">
        <v>4401</v>
      </c>
      <c r="H85" s="212"/>
      <c r="I85" s="230" t="s">
        <v>2819</v>
      </c>
      <c r="J85" s="230" t="s">
        <v>642</v>
      </c>
      <c r="K85" s="230" t="s">
        <v>2305</v>
      </c>
      <c r="L85" s="265" t="s">
        <v>4402</v>
      </c>
      <c r="M85" s="212"/>
      <c r="N85" s="230" t="s">
        <v>4403</v>
      </c>
      <c r="O85" s="230" t="s">
        <v>4404</v>
      </c>
      <c r="P85" s="230" t="s">
        <v>2605</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2017</v>
      </c>
      <c r="BG85" s="212"/>
      <c r="BH85" s="91" t="s">
        <v>3033</v>
      </c>
      <c r="BI85" s="212"/>
      <c r="BJ85" s="212"/>
      <c r="BK85" s="212"/>
      <c r="BL85" s="212"/>
      <c r="BM85" s="212"/>
      <c r="BN85" s="212"/>
      <c r="BO85" s="212"/>
      <c r="BP85" s="115"/>
      <c r="BQ85" s="212"/>
      <c r="BR85" s="230" t="s">
        <v>2281</v>
      </c>
      <c r="BS85" s="230" t="s">
        <v>4408</v>
      </c>
      <c r="BT85" s="230" t="s">
        <v>4409</v>
      </c>
      <c r="BU85" s="230" t="s">
        <v>4410</v>
      </c>
      <c r="BV85" s="230" t="s">
        <v>3230</v>
      </c>
      <c r="BW85" s="212"/>
      <c r="BX85" s="212"/>
      <c r="BY85" s="230" t="s">
        <v>4411</v>
      </c>
      <c r="BZ85" s="212"/>
      <c r="CA85" s="212"/>
      <c r="CB85" s="212"/>
      <c r="CC85" s="212"/>
      <c r="CD85" s="212"/>
      <c r="CE85" s="212"/>
      <c r="CF85" s="230" t="s">
        <v>3629</v>
      </c>
      <c r="CG85" s="91" t="s">
        <v>4412</v>
      </c>
      <c r="CH85" s="212"/>
      <c r="CI85" s="212"/>
      <c r="CJ85" s="212"/>
      <c r="CK85" s="212"/>
      <c r="CL85" s="586" t="s">
        <v>4413</v>
      </c>
      <c r="CM85" s="212"/>
      <c r="CN85" s="212"/>
      <c r="CO85" s="212"/>
      <c r="CP85" s="212"/>
      <c r="CQ85" s="212"/>
      <c r="CR85" s="212"/>
      <c r="CS85" s="144"/>
      <c r="CT85" s="230" t="s">
        <v>589</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3504</v>
      </c>
      <c r="G86" s="105" t="s">
        <v>3504</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721</v>
      </c>
      <c r="G87" s="83" t="s">
        <v>3306</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3234</v>
      </c>
      <c r="AC87" s="230" t="s">
        <v>4426</v>
      </c>
      <c r="AD87" s="212"/>
      <c r="AE87" s="212"/>
      <c r="AF87" s="230" t="s">
        <v>2957</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2308</v>
      </c>
      <c r="AV87" s="212"/>
      <c r="AW87" s="212"/>
      <c r="AX87" s="212"/>
      <c r="AY87" s="212"/>
      <c r="AZ87" s="115"/>
      <c r="BA87" s="212"/>
      <c r="BB87" s="230" t="s">
        <v>3282</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2447</v>
      </c>
      <c r="BT87" s="230" t="s">
        <v>4166</v>
      </c>
      <c r="BU87" s="212"/>
      <c r="BV87" s="230" t="s">
        <v>2580</v>
      </c>
      <c r="BW87" s="212"/>
      <c r="BX87" s="230" t="s">
        <v>4430</v>
      </c>
      <c r="BY87" s="212"/>
      <c r="BZ87" s="230" t="s">
        <v>4431</v>
      </c>
      <c r="CA87" s="230" t="s">
        <v>4432</v>
      </c>
      <c r="CB87" s="212"/>
      <c r="CC87" s="212"/>
      <c r="CD87" s="212"/>
      <c r="CE87" s="212"/>
      <c r="CF87" s="230" t="s">
        <v>4433</v>
      </c>
      <c r="CG87" s="231" t="s">
        <v>3913</v>
      </c>
      <c r="CH87" s="230"/>
      <c r="CI87" s="212"/>
      <c r="CJ87" s="230" t="s">
        <v>726</v>
      </c>
      <c r="CK87" s="212"/>
      <c r="CL87" s="231" t="s">
        <v>3416</v>
      </c>
      <c r="CM87" s="230" t="s">
        <v>4434</v>
      </c>
      <c r="CN87" s="212"/>
      <c r="CO87" s="212"/>
      <c r="CP87" s="212"/>
      <c r="CQ87" s="212"/>
      <c r="CR87" s="212"/>
      <c r="CS87" s="144"/>
      <c r="CT87" s="230" t="s">
        <v>4435</v>
      </c>
      <c r="CU87" s="230"/>
      <c r="CV87" s="230" t="s">
        <v>3691</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852</v>
      </c>
      <c r="I88" s="215" t="s">
        <v>4439</v>
      </c>
      <c r="J88" s="215" t="s">
        <v>4440</v>
      </c>
      <c r="K88" s="215" t="s">
        <v>4110</v>
      </c>
      <c r="L88" s="215" t="s">
        <v>2830</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2706</v>
      </c>
      <c r="AB88" s="596" t="s">
        <v>3850</v>
      </c>
      <c r="AC88" s="345" t="s">
        <v>4446</v>
      </c>
      <c r="AD88" s="275"/>
      <c r="AE88" s="275"/>
      <c r="AF88" s="345" t="s">
        <v>4447</v>
      </c>
      <c r="AG88" s="275"/>
      <c r="AH88" s="275"/>
      <c r="AI88" s="275"/>
      <c r="AJ88" s="275"/>
      <c r="AK88" s="115"/>
      <c r="AL88" s="218" t="s">
        <v>4448</v>
      </c>
      <c r="AM88" s="203" t="s">
        <v>4449</v>
      </c>
      <c r="AN88" s="238"/>
      <c r="AO88" s="238"/>
      <c r="AP88" s="238"/>
      <c r="AQ88" s="238"/>
      <c r="AR88" s="203" t="s">
        <v>647</v>
      </c>
      <c r="AS88" s="238"/>
      <c r="AT88" s="218" t="s">
        <v>2684</v>
      </c>
      <c r="AU88" s="218" t="s">
        <v>3327</v>
      </c>
      <c r="AV88" s="203" t="s">
        <v>3567</v>
      </c>
      <c r="AW88" s="238"/>
      <c r="AX88" s="218" t="s">
        <v>4450</v>
      </c>
      <c r="AY88" s="218" t="s">
        <v>4451</v>
      </c>
      <c r="AZ88" s="125"/>
      <c r="BA88" s="206" t="s">
        <v>4452</v>
      </c>
      <c r="BB88" s="132" t="s">
        <v>1913</v>
      </c>
      <c r="BC88" s="132" t="s">
        <v>1118</v>
      </c>
      <c r="BD88" s="206" t="s">
        <v>1100</v>
      </c>
      <c r="BE88" s="132" t="s">
        <v>2921</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2349</v>
      </c>
      <c r="BW88" s="242"/>
      <c r="BX88" s="242"/>
      <c r="BY88" s="242"/>
      <c r="BZ88" s="207" t="s">
        <v>718</v>
      </c>
      <c r="CA88" s="242"/>
      <c r="CB88" s="138" t="s">
        <v>2364</v>
      </c>
      <c r="CC88" s="242"/>
      <c r="CD88" s="242"/>
      <c r="CE88" s="242"/>
      <c r="CF88" s="195" t="s">
        <v>4460</v>
      </c>
      <c r="CG88" s="285" t="s">
        <v>4461</v>
      </c>
      <c r="CH88" s="285" t="s">
        <v>1164</v>
      </c>
      <c r="CI88" s="285"/>
      <c r="CJ88" s="285" t="s">
        <v>4462</v>
      </c>
      <c r="CK88" s="285" t="s">
        <v>4234</v>
      </c>
      <c r="CL88" s="487" t="s">
        <v>4463</v>
      </c>
      <c r="CM88" s="195" t="s">
        <v>2615</v>
      </c>
      <c r="CN88" s="244"/>
      <c r="CO88" s="244"/>
      <c r="CP88" s="285"/>
      <c r="CQ88" s="285" t="s">
        <v>4464</v>
      </c>
      <c r="CR88" s="244"/>
      <c r="CS88" s="144"/>
      <c r="CT88" s="288" t="s">
        <v>4465</v>
      </c>
      <c r="CU88" s="149" t="s">
        <v>2713</v>
      </c>
      <c r="CV88" s="149" t="s">
        <v>4466</v>
      </c>
      <c r="CW88" s="288" t="s">
        <v>3867</v>
      </c>
      <c r="CX88" s="245"/>
      <c r="CY88" s="149" t="s">
        <v>277</v>
      </c>
      <c r="CZ88" s="288" t="s">
        <v>4467</v>
      </c>
      <c r="DA88" s="149" t="s">
        <v>3842</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537</v>
      </c>
      <c r="G89" s="83" t="s">
        <v>4474</v>
      </c>
      <c r="H89" s="200" t="s">
        <v>4475</v>
      </c>
      <c r="I89" s="200" t="s">
        <v>4263</v>
      </c>
      <c r="J89" s="200" t="s">
        <v>4476</v>
      </c>
      <c r="K89" s="200" t="s">
        <v>4477</v>
      </c>
      <c r="L89" s="200" t="s">
        <v>4478</v>
      </c>
      <c r="M89" s="200" t="s">
        <v>4479</v>
      </c>
      <c r="N89" s="200" t="s">
        <v>1471</v>
      </c>
      <c r="O89" s="200" t="s">
        <v>766</v>
      </c>
      <c r="P89" s="200" t="s">
        <v>2858</v>
      </c>
      <c r="Q89" s="200" t="s">
        <v>4480</v>
      </c>
      <c r="R89" s="212"/>
      <c r="S89" s="170" t="s">
        <v>3397</v>
      </c>
      <c r="T89" s="200" t="s">
        <v>371</v>
      </c>
      <c r="U89" s="200" t="s">
        <v>4481</v>
      </c>
      <c r="V89" s="200" t="s">
        <v>4482</v>
      </c>
      <c r="W89" s="115"/>
      <c r="X89" s="200" t="s">
        <v>3752</v>
      </c>
      <c r="Y89" s="200" t="s">
        <v>3516</v>
      </c>
      <c r="Z89" s="200" t="s">
        <v>4447</v>
      </c>
      <c r="AA89" s="91" t="s">
        <v>4483</v>
      </c>
      <c r="AB89" s="91" t="s">
        <v>4484</v>
      </c>
      <c r="AC89" s="91" t="s">
        <v>4485</v>
      </c>
      <c r="AD89" s="212"/>
      <c r="AE89" s="200" t="s">
        <v>4486</v>
      </c>
      <c r="AF89" s="200" t="s">
        <v>4264</v>
      </c>
      <c r="AG89" s="200" t="s">
        <v>2744</v>
      </c>
      <c r="AH89" s="212"/>
      <c r="AI89" s="200" t="s">
        <v>933</v>
      </c>
      <c r="AJ89" s="200" t="s">
        <v>4487</v>
      </c>
      <c r="AK89" s="115"/>
      <c r="AL89" s="200" t="s">
        <v>1971</v>
      </c>
      <c r="AM89" s="200" t="s">
        <v>4488</v>
      </c>
      <c r="AN89" s="212"/>
      <c r="AO89" s="200" t="s">
        <v>4489</v>
      </c>
      <c r="AP89" s="212"/>
      <c r="AQ89" s="212"/>
      <c r="AR89" s="212"/>
      <c r="AS89" s="212"/>
      <c r="AT89" s="200" t="s">
        <v>2813</v>
      </c>
      <c r="AU89" s="200" t="s">
        <v>2330</v>
      </c>
      <c r="AV89" s="200" t="s">
        <v>932</v>
      </c>
      <c r="AW89" s="212"/>
      <c r="AX89" s="200" t="s">
        <v>4490</v>
      </c>
      <c r="AY89" s="200" t="s">
        <v>4491</v>
      </c>
      <c r="AZ89" s="93"/>
      <c r="BA89" s="200" t="s">
        <v>3283</v>
      </c>
      <c r="BB89" s="200" t="s">
        <v>701</v>
      </c>
      <c r="BC89" s="91" t="s">
        <v>2071</v>
      </c>
      <c r="BD89" s="200" t="s">
        <v>790</v>
      </c>
      <c r="BE89" s="200" t="s">
        <v>4485</v>
      </c>
      <c r="BF89" s="200" t="s">
        <v>3036</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3255</v>
      </c>
      <c r="BS89" s="200" t="s">
        <v>545</v>
      </c>
      <c r="BT89" s="200" t="s">
        <v>2066</v>
      </c>
      <c r="BU89" s="200" t="s">
        <v>4500</v>
      </c>
      <c r="BV89" s="200" t="s">
        <v>429</v>
      </c>
      <c r="BW89" s="212"/>
      <c r="BX89" s="212"/>
      <c r="BY89" s="200" t="s">
        <v>4501</v>
      </c>
      <c r="BZ89" s="200" t="s">
        <v>3675</v>
      </c>
      <c r="CA89" s="200" t="s">
        <v>4502</v>
      </c>
      <c r="CB89" s="200" t="s">
        <v>915</v>
      </c>
      <c r="CC89" s="200" t="s">
        <v>2463</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2479</v>
      </c>
      <c r="CP89" s="200"/>
      <c r="CQ89" s="200" t="s">
        <v>4508</v>
      </c>
      <c r="CR89" s="200" t="s">
        <v>4509</v>
      </c>
      <c r="CS89" s="144"/>
      <c r="CT89" s="200" t="s">
        <v>3620</v>
      </c>
      <c r="CU89" s="200" t="s">
        <v>4510</v>
      </c>
      <c r="CV89" s="200" t="s">
        <v>3760</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3109</v>
      </c>
      <c r="DL89" s="200" t="s">
        <v>1636</v>
      </c>
      <c r="DM89" s="200" t="s">
        <v>4519</v>
      </c>
      <c r="DN89" s="200" t="s">
        <v>4520</v>
      </c>
      <c r="DO89" s="200" t="s">
        <v>3784</v>
      </c>
      <c r="DP89" s="200" t="s">
        <v>3840</v>
      </c>
      <c r="DQ89" s="200" t="s">
        <v>4521</v>
      </c>
      <c r="DR89" s="212"/>
      <c r="DS89" s="200" t="s">
        <v>4522</v>
      </c>
      <c r="DT89" s="200" t="s">
        <v>4523</v>
      </c>
      <c r="DU89" s="212"/>
      <c r="DV89" s="212"/>
      <c r="DW89" s="200" t="s">
        <v>4524</v>
      </c>
      <c r="DX89" s="200" t="s">
        <v>1499</v>
      </c>
      <c r="DY89" s="200" t="s">
        <v>2728</v>
      </c>
      <c r="DZ89" s="212"/>
      <c r="EA89" s="212"/>
      <c r="EB89" s="251"/>
    </row>
    <row r="90" ht="15.75" customHeight="1">
      <c r="A90" s="104" t="s">
        <v>4525</v>
      </c>
      <c r="B90" s="105" t="s">
        <v>4526</v>
      </c>
      <c r="C90" s="106" t="s">
        <v>1283</v>
      </c>
      <c r="D90" s="107" t="s">
        <v>1283</v>
      </c>
      <c r="E90" s="108" t="s">
        <v>1283</v>
      </c>
      <c r="F90" s="109" t="s">
        <v>1585</v>
      </c>
      <c r="G90" s="105" t="s">
        <v>3777</v>
      </c>
      <c r="H90" s="215" t="s">
        <v>4527</v>
      </c>
      <c r="I90" s="215" t="s">
        <v>3566</v>
      </c>
      <c r="J90" s="215" t="s">
        <v>2044</v>
      </c>
      <c r="K90" s="270" t="s">
        <v>4171</v>
      </c>
      <c r="L90" s="215" t="s">
        <v>405</v>
      </c>
      <c r="M90" s="179"/>
      <c r="N90" s="215" t="s">
        <v>3279</v>
      </c>
      <c r="O90" s="215" t="s">
        <v>3280</v>
      </c>
      <c r="P90" s="215" t="s">
        <v>3753</v>
      </c>
      <c r="Q90" s="215" t="s">
        <v>4528</v>
      </c>
      <c r="R90" s="215"/>
      <c r="S90" s="215" t="s">
        <v>4529</v>
      </c>
      <c r="T90" s="179"/>
      <c r="U90" s="215" t="s">
        <v>160</v>
      </c>
      <c r="V90" s="215" t="s">
        <v>4530</v>
      </c>
      <c r="W90" s="115"/>
      <c r="X90" s="118" t="s">
        <v>4531</v>
      </c>
      <c r="Y90" s="274" t="s">
        <v>2776</v>
      </c>
      <c r="Z90" s="118" t="s">
        <v>2379</v>
      </c>
      <c r="AA90" s="118" t="s">
        <v>4532</v>
      </c>
      <c r="AB90" s="118" t="s">
        <v>1190</v>
      </c>
      <c r="AC90" s="118" t="s">
        <v>3759</v>
      </c>
      <c r="AD90" s="118" t="s">
        <v>4533</v>
      </c>
      <c r="AE90" s="118" t="s">
        <v>1508</v>
      </c>
      <c r="AF90" s="274" t="s">
        <v>4534</v>
      </c>
      <c r="AG90" s="275"/>
      <c r="AH90" s="119"/>
      <c r="AI90" s="180" t="str">
        <f>HYPERLINK("https://www.youtube.com/watch?v=KtPfnnrz_CQ","1:01.05")</f>
        <v>1:01.05</v>
      </c>
      <c r="AJ90" s="275"/>
      <c r="AK90" s="115"/>
      <c r="AL90" s="218" t="s">
        <v>3254</v>
      </c>
      <c r="AM90" s="238"/>
      <c r="AN90" s="238"/>
      <c r="AO90" s="238"/>
      <c r="AP90" s="238"/>
      <c r="AQ90" s="238"/>
      <c r="AR90" s="238"/>
      <c r="AS90" s="238"/>
      <c r="AT90" s="302"/>
      <c r="AU90" s="238"/>
      <c r="AV90" s="238"/>
      <c r="AW90" s="238"/>
      <c r="AX90" s="218" t="s">
        <v>471</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2594</v>
      </c>
      <c r="BO90" s="240"/>
      <c r="BP90" s="115"/>
      <c r="BQ90" s="242"/>
      <c r="BR90" s="138"/>
      <c r="BS90" s="138" t="s">
        <v>4539</v>
      </c>
      <c r="BT90" s="138" t="s">
        <v>3466</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3492</v>
      </c>
      <c r="J91" s="230" t="s">
        <v>4546</v>
      </c>
      <c r="K91" s="230" t="s">
        <v>2756</v>
      </c>
      <c r="L91" s="230" t="s">
        <v>4547</v>
      </c>
      <c r="M91" s="230" t="s">
        <v>4548</v>
      </c>
      <c r="N91" s="230" t="s">
        <v>4549</v>
      </c>
      <c r="O91" s="230" t="s">
        <v>4550</v>
      </c>
      <c r="P91" s="230" t="s">
        <v>2773</v>
      </c>
      <c r="Q91" s="212"/>
      <c r="R91" s="212"/>
      <c r="S91" s="212"/>
      <c r="T91" s="212"/>
      <c r="U91" s="212"/>
      <c r="V91" s="212"/>
      <c r="W91" s="115"/>
      <c r="X91" s="230" t="s">
        <v>2998</v>
      </c>
      <c r="Y91" s="230" t="s">
        <v>3286</v>
      </c>
      <c r="Z91" s="230" t="s">
        <v>4551</v>
      </c>
      <c r="AA91" s="90" t="str">
        <f>HYPERLINK("https://youtu.be/qJ6N4MrS6B4","48.05")</f>
        <v>48.05</v>
      </c>
      <c r="AB91" s="230" t="s">
        <v>2050</v>
      </c>
      <c r="AC91" s="90" t="str">
        <f>HYPERLINK("https://www.twitch.tv/videos/230818041","57.20")</f>
        <v>57.20</v>
      </c>
      <c r="AD91" s="212"/>
      <c r="AE91" s="230" t="s">
        <v>3595</v>
      </c>
      <c r="AF91" s="230" t="s">
        <v>4255</v>
      </c>
      <c r="AG91" s="212"/>
      <c r="AH91" s="212"/>
      <c r="AI91" s="212"/>
      <c r="AJ91" s="212"/>
      <c r="AK91" s="115"/>
      <c r="AL91" s="212"/>
      <c r="AM91" s="212"/>
      <c r="AN91" s="212"/>
      <c r="AO91" s="212"/>
      <c r="AP91" s="212"/>
      <c r="AQ91" s="212"/>
      <c r="AR91" s="212"/>
      <c r="AS91" s="212"/>
      <c r="AT91" s="230" t="s">
        <v>3905</v>
      </c>
      <c r="AU91" s="230" t="s">
        <v>2296</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616</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3741</v>
      </c>
      <c r="CL91" s="230" t="s">
        <v>3051</v>
      </c>
      <c r="CM91" s="212"/>
      <c r="CN91" s="212"/>
      <c r="CO91" s="212"/>
      <c r="CP91" s="212"/>
      <c r="CQ91" s="212"/>
      <c r="CR91" s="212"/>
      <c r="CS91" s="144"/>
      <c r="CT91" s="230" t="s">
        <v>4557</v>
      </c>
      <c r="CU91" s="212"/>
      <c r="CV91" s="230" t="s">
        <v>4558</v>
      </c>
      <c r="CW91" s="230" t="s">
        <v>2498</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3470</v>
      </c>
      <c r="K92" s="178" t="s">
        <v>1209</v>
      </c>
      <c r="L92" s="215" t="s">
        <v>4567</v>
      </c>
      <c r="M92" s="178" t="s">
        <v>4568</v>
      </c>
      <c r="N92" s="178" t="s">
        <v>4569</v>
      </c>
      <c r="O92" s="178" t="s">
        <v>4570</v>
      </c>
      <c r="P92" s="110" t="s">
        <v>4213</v>
      </c>
      <c r="Q92" s="215" t="s">
        <v>4571</v>
      </c>
      <c r="R92" s="179"/>
      <c r="S92" s="178" t="s">
        <v>1509</v>
      </c>
      <c r="T92" s="179"/>
      <c r="U92" s="178" t="s">
        <v>339</v>
      </c>
      <c r="V92" s="378" t="s">
        <v>4572</v>
      </c>
      <c r="W92" s="232"/>
      <c r="X92" s="345" t="s">
        <v>170</v>
      </c>
      <c r="Y92" s="598" t="s">
        <v>1978</v>
      </c>
      <c r="Z92" s="118" t="s">
        <v>4573</v>
      </c>
      <c r="AA92" s="118" t="s">
        <v>4574</v>
      </c>
      <c r="AB92" s="345" t="s">
        <v>2382</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3162</v>
      </c>
      <c r="AQ92" s="238"/>
      <c r="AR92" s="238"/>
      <c r="AS92" s="203" t="s">
        <v>4582</v>
      </c>
      <c r="AT92" s="121" t="s">
        <v>4583</v>
      </c>
      <c r="AU92" s="203" t="s">
        <v>4584</v>
      </c>
      <c r="AV92" s="203" t="s">
        <v>2864</v>
      </c>
      <c r="AW92" s="238"/>
      <c r="AX92" s="217" t="str">
        <f>HYPERLINK("https://clips.twitch.tv/PeppyAbstruseSmoothieCurseLit","39.09")</f>
        <v>39.09</v>
      </c>
      <c r="AY92" s="218" t="s">
        <v>4585</v>
      </c>
      <c r="AZ92" s="125"/>
      <c r="BA92" s="206" t="s">
        <v>4586</v>
      </c>
      <c r="BB92" s="206" t="s">
        <v>1771</v>
      </c>
      <c r="BC92" s="206" t="s">
        <v>469</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2476</v>
      </c>
      <c r="BR92" s="138"/>
      <c r="BS92" s="138" t="s">
        <v>4590</v>
      </c>
      <c r="BT92" s="138" t="s">
        <v>2487</v>
      </c>
      <c r="BU92" s="242"/>
      <c r="BV92" s="599" t="s">
        <v>2385</v>
      </c>
      <c r="BW92" s="242"/>
      <c r="BX92" s="242"/>
      <c r="BY92" s="207" t="s">
        <v>3119</v>
      </c>
      <c r="BZ92" s="207" t="s">
        <v>810</v>
      </c>
      <c r="CA92" s="134" t="s">
        <v>4591</v>
      </c>
      <c r="CB92" s="138" t="s">
        <v>652</v>
      </c>
      <c r="CC92" s="138" t="s">
        <v>3409</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731</v>
      </c>
      <c r="CV92" s="145" t="s">
        <v>4602</v>
      </c>
      <c r="CW92" s="288" t="s">
        <v>4603</v>
      </c>
      <c r="CX92" s="245"/>
      <c r="CY92" s="288" t="s">
        <v>4604</v>
      </c>
      <c r="CZ92" s="149" t="s">
        <v>4605</v>
      </c>
      <c r="DA92" s="288" t="s">
        <v>3799</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810</v>
      </c>
      <c r="EA92" s="306" t="s">
        <v>2288</v>
      </c>
      <c r="EB92" s="293" t="s">
        <v>4614</v>
      </c>
    </row>
    <row r="93" ht="15.75" customHeight="1">
      <c r="A93" s="294" t="s">
        <v>4615</v>
      </c>
      <c r="B93" s="83" t="s">
        <v>4616</v>
      </c>
      <c r="C93" s="84" t="s">
        <v>1283</v>
      </c>
      <c r="D93" s="85" t="s">
        <v>1585</v>
      </c>
      <c r="E93" s="86" t="s">
        <v>1283</v>
      </c>
      <c r="F93" s="87" t="s">
        <v>4617</v>
      </c>
      <c r="G93" s="83" t="s">
        <v>3240</v>
      </c>
      <c r="H93" s="200" t="s">
        <v>951</v>
      </c>
      <c r="I93" s="91" t="s">
        <v>4048</v>
      </c>
      <c r="J93" s="91" t="s">
        <v>4618</v>
      </c>
      <c r="K93" s="91" t="s">
        <v>3999</v>
      </c>
      <c r="L93" s="91" t="s">
        <v>2830</v>
      </c>
      <c r="M93" s="91" t="s">
        <v>4619</v>
      </c>
      <c r="N93" s="91" t="s">
        <v>4620</v>
      </c>
      <c r="O93" s="91" t="s">
        <v>2338</v>
      </c>
      <c r="P93" s="91" t="s">
        <v>4344</v>
      </c>
      <c r="Q93" s="91" t="s">
        <v>4621</v>
      </c>
      <c r="R93" s="212"/>
      <c r="S93" s="91" t="s">
        <v>2575</v>
      </c>
      <c r="T93" s="91" t="s">
        <v>4622</v>
      </c>
      <c r="U93" s="212"/>
      <c r="V93" s="200" t="s">
        <v>4623</v>
      </c>
      <c r="W93" s="115"/>
      <c r="X93" s="91" t="s">
        <v>4230</v>
      </c>
      <c r="Y93" s="212"/>
      <c r="Z93" s="91" t="s">
        <v>4624</v>
      </c>
      <c r="AA93" s="91" t="s">
        <v>4625</v>
      </c>
      <c r="AB93" s="91" t="s">
        <v>2514</v>
      </c>
      <c r="AC93" s="200" t="s">
        <v>2242</v>
      </c>
      <c r="AD93" s="212"/>
      <c r="AE93" s="91" t="s">
        <v>3027</v>
      </c>
      <c r="AF93" s="91" t="s">
        <v>4551</v>
      </c>
      <c r="AG93" s="212"/>
      <c r="AH93" s="200" t="s">
        <v>2297</v>
      </c>
      <c r="AI93" s="200" t="s">
        <v>915</v>
      </c>
      <c r="AJ93" s="212"/>
      <c r="AK93" s="115"/>
      <c r="AL93" s="200" t="s">
        <v>4626</v>
      </c>
      <c r="AM93" s="200" t="s">
        <v>4627</v>
      </c>
      <c r="AN93" s="212"/>
      <c r="AO93" s="200" t="s">
        <v>4628</v>
      </c>
      <c r="AP93" s="212"/>
      <c r="AQ93" s="212"/>
      <c r="AR93" s="212"/>
      <c r="AS93" s="200" t="s">
        <v>4629</v>
      </c>
      <c r="AT93" s="91" t="s">
        <v>3889</v>
      </c>
      <c r="AU93" s="91" t="s">
        <v>2645</v>
      </c>
      <c r="AV93" s="91" t="s">
        <v>2318</v>
      </c>
      <c r="AW93" s="212"/>
      <c r="AX93" s="91" t="s">
        <v>640</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3263</v>
      </c>
      <c r="CC93" s="91" t="s">
        <v>3665</v>
      </c>
      <c r="CD93" s="212"/>
      <c r="CE93" s="212"/>
      <c r="CF93" s="91" t="s">
        <v>4639</v>
      </c>
      <c r="CG93" s="91" t="s">
        <v>1520</v>
      </c>
      <c r="CH93" s="212"/>
      <c r="CI93" s="91" t="s">
        <v>4640</v>
      </c>
      <c r="CJ93" s="91" t="s">
        <v>4641</v>
      </c>
      <c r="CK93" s="91" t="s">
        <v>3927</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3272</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3470</v>
      </c>
      <c r="K94" s="178" t="s">
        <v>346</v>
      </c>
      <c r="L94" s="178" t="s">
        <v>4651</v>
      </c>
      <c r="M94" s="179"/>
      <c r="N94" s="178" t="s">
        <v>1959</v>
      </c>
      <c r="O94" s="178" t="s">
        <v>3369</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3692</v>
      </c>
      <c r="AD94" s="345" t="s">
        <v>3198</v>
      </c>
      <c r="AE94" s="345" t="s">
        <v>3156</v>
      </c>
      <c r="AF94" s="118" t="s">
        <v>4659</v>
      </c>
      <c r="AG94" s="118" t="s">
        <v>330</v>
      </c>
      <c r="AH94" s="345"/>
      <c r="AI94" s="345" t="s">
        <v>909</v>
      </c>
      <c r="AJ94" s="345" t="s">
        <v>4660</v>
      </c>
      <c r="AK94" s="115"/>
      <c r="AL94" s="238"/>
      <c r="AM94" s="218" t="s">
        <v>279</v>
      </c>
      <c r="AN94" s="203" t="s">
        <v>4661</v>
      </c>
      <c r="AO94" s="203" t="s">
        <v>3566</v>
      </c>
      <c r="AP94" s="203" t="s">
        <v>4662</v>
      </c>
      <c r="AQ94" s="203"/>
      <c r="AR94" s="203" t="s">
        <v>1403</v>
      </c>
      <c r="AS94" s="203" t="s">
        <v>1857</v>
      </c>
      <c r="AT94" s="203" t="s">
        <v>4663</v>
      </c>
      <c r="AU94" s="203" t="s">
        <v>4664</v>
      </c>
      <c r="AV94" s="203" t="s">
        <v>4665</v>
      </c>
      <c r="AW94" s="238"/>
      <c r="AX94" s="203" t="s">
        <v>4604</v>
      </c>
      <c r="AY94" s="203" t="s">
        <v>4666</v>
      </c>
      <c r="AZ94" s="93"/>
      <c r="BA94" s="240"/>
      <c r="BB94" s="206" t="s">
        <v>2419</v>
      </c>
      <c r="BC94" s="206" t="s">
        <v>1118</v>
      </c>
      <c r="BD94" s="206" t="s">
        <v>3484</v>
      </c>
      <c r="BE94" s="206" t="s">
        <v>1261</v>
      </c>
      <c r="BF94" s="206" t="s">
        <v>4667</v>
      </c>
      <c r="BG94" s="240"/>
      <c r="BH94" s="206" t="s">
        <v>3639</v>
      </c>
      <c r="BI94" s="206" t="s">
        <v>4668</v>
      </c>
      <c r="BJ94" s="206"/>
      <c r="BK94" s="132" t="s">
        <v>225</v>
      </c>
      <c r="BL94" s="240"/>
      <c r="BM94" s="132" t="s">
        <v>3246</v>
      </c>
      <c r="BN94" s="132" t="s">
        <v>4669</v>
      </c>
      <c r="BO94" s="206" t="s">
        <v>4670</v>
      </c>
      <c r="BP94" s="93"/>
      <c r="BQ94" s="242"/>
      <c r="BR94" s="242"/>
      <c r="BS94" s="138" t="s">
        <v>4671</v>
      </c>
      <c r="BT94" s="207" t="s">
        <v>4672</v>
      </c>
      <c r="BU94" s="242"/>
      <c r="BV94" s="207" t="s">
        <v>2385</v>
      </c>
      <c r="BW94" s="242"/>
      <c r="BX94" s="207" t="s">
        <v>4673</v>
      </c>
      <c r="BY94" s="242"/>
      <c r="BZ94" s="138" t="s">
        <v>1841</v>
      </c>
      <c r="CA94" s="138" t="s">
        <v>4674</v>
      </c>
      <c r="CB94" s="207" t="s">
        <v>836</v>
      </c>
      <c r="CC94" s="242"/>
      <c r="CD94" s="134" t="s">
        <v>4675</v>
      </c>
      <c r="CE94" s="138"/>
      <c r="CF94" s="195" t="s">
        <v>4676</v>
      </c>
      <c r="CG94" s="195" t="s">
        <v>424</v>
      </c>
      <c r="CH94" s="244"/>
      <c r="CI94" s="244"/>
      <c r="CJ94" s="195" t="s">
        <v>2713</v>
      </c>
      <c r="CK94" s="244"/>
      <c r="CL94" s="285" t="s">
        <v>4440</v>
      </c>
      <c r="CM94" s="285" t="s">
        <v>4627</v>
      </c>
      <c r="CN94" s="244"/>
      <c r="CO94" s="285" t="s">
        <v>3670</v>
      </c>
      <c r="CP94" s="244"/>
      <c r="CQ94" s="244"/>
      <c r="CR94" s="139" t="s">
        <v>4677</v>
      </c>
      <c r="CS94" s="144"/>
      <c r="CT94" s="288" t="s">
        <v>2712</v>
      </c>
      <c r="CU94" s="288" t="s">
        <v>225</v>
      </c>
      <c r="CV94" s="288" t="s">
        <v>3723</v>
      </c>
      <c r="CW94" s="288" t="s">
        <v>449</v>
      </c>
      <c r="CX94" s="288" t="s">
        <v>4678</v>
      </c>
      <c r="CY94" s="245"/>
      <c r="CZ94" s="245"/>
      <c r="DA94" s="149" t="s">
        <v>4679</v>
      </c>
      <c r="DB94" s="145" t="s">
        <v>4680</v>
      </c>
      <c r="DC94" s="288" t="s">
        <v>338</v>
      </c>
      <c r="DD94" s="245"/>
      <c r="DE94" s="288" t="s">
        <v>4681</v>
      </c>
      <c r="DF94" s="288"/>
      <c r="DG94" s="197"/>
      <c r="DH94" s="306" t="s">
        <v>2978</v>
      </c>
      <c r="DI94" s="197"/>
      <c r="DJ94" s="227"/>
      <c r="DK94" s="306" t="s">
        <v>4218</v>
      </c>
      <c r="DL94" s="227" t="s">
        <v>4682</v>
      </c>
      <c r="DM94" s="150" t="s">
        <v>4541</v>
      </c>
      <c r="DN94" s="227" t="s">
        <v>2115</v>
      </c>
      <c r="DO94" s="227" t="s">
        <v>4683</v>
      </c>
      <c r="DP94" s="197"/>
      <c r="DQ94" s="197"/>
      <c r="DR94" s="306" t="s">
        <v>4684</v>
      </c>
      <c r="DS94" s="306" t="s">
        <v>2718</v>
      </c>
      <c r="DT94" s="227" t="s">
        <v>4685</v>
      </c>
      <c r="DU94" s="227" t="s">
        <v>4686</v>
      </c>
      <c r="DV94" s="306" t="s">
        <v>2847</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450</v>
      </c>
      <c r="Q95" s="212"/>
      <c r="R95" s="212"/>
      <c r="S95" s="212"/>
      <c r="T95" s="212"/>
      <c r="U95" s="212"/>
      <c r="V95" s="212"/>
      <c r="W95" s="115"/>
      <c r="X95" s="200" t="s">
        <v>3291</v>
      </c>
      <c r="Y95" s="200" t="s">
        <v>3387</v>
      </c>
      <c r="Z95" s="200" t="s">
        <v>2316</v>
      </c>
      <c r="AA95" s="200" t="s">
        <v>4695</v>
      </c>
      <c r="AB95" s="200" t="s">
        <v>4696</v>
      </c>
      <c r="AC95" s="200" t="s">
        <v>3682</v>
      </c>
      <c r="AD95" s="212"/>
      <c r="AE95" s="200" t="s">
        <v>2250</v>
      </c>
      <c r="AF95" s="200" t="s">
        <v>4697</v>
      </c>
      <c r="AG95" s="212"/>
      <c r="AH95" s="212"/>
      <c r="AI95" s="212"/>
      <c r="AJ95" s="212"/>
      <c r="AK95" s="115"/>
      <c r="AL95" s="212"/>
      <c r="AM95" s="212"/>
      <c r="AN95" s="212"/>
      <c r="AO95" s="212"/>
      <c r="AP95" s="212"/>
      <c r="AQ95" s="212"/>
      <c r="AR95" s="212"/>
      <c r="AS95" s="212"/>
      <c r="AT95" s="200" t="s">
        <v>3756</v>
      </c>
      <c r="AU95" s="200" t="s">
        <v>4146</v>
      </c>
      <c r="AV95" s="212"/>
      <c r="AW95" s="212"/>
      <c r="AX95" s="212"/>
      <c r="AY95" s="212"/>
      <c r="AZ95" s="115"/>
      <c r="BA95" s="200" t="s">
        <v>3717</v>
      </c>
      <c r="BB95" s="200" t="s">
        <v>4698</v>
      </c>
      <c r="BC95" s="212"/>
      <c r="BD95" s="200" t="s">
        <v>3870</v>
      </c>
      <c r="BE95" s="200" t="s">
        <v>4699</v>
      </c>
      <c r="BF95" s="212"/>
      <c r="BG95" s="212"/>
      <c r="BH95" s="200" t="s">
        <v>2778</v>
      </c>
      <c r="BI95" s="200" t="s">
        <v>4700</v>
      </c>
      <c r="BJ95" s="212"/>
      <c r="BK95" s="200" t="s">
        <v>1361</v>
      </c>
      <c r="BL95" s="212"/>
      <c r="BM95" s="212"/>
      <c r="BN95" s="212"/>
      <c r="BO95" s="212"/>
      <c r="BP95" s="115"/>
      <c r="BQ95" s="200" t="s">
        <v>4701</v>
      </c>
      <c r="BR95" s="200" t="s">
        <v>3947</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681</v>
      </c>
      <c r="CI95" s="200" t="s">
        <v>4707</v>
      </c>
      <c r="CJ95" s="212"/>
      <c r="CK95" s="200" t="s">
        <v>3028</v>
      </c>
      <c r="CL95" s="200" t="s">
        <v>587</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2733</v>
      </c>
      <c r="G96" s="105" t="s">
        <v>1425</v>
      </c>
      <c r="H96" s="110" t="s">
        <v>2981</v>
      </c>
      <c r="I96" s="254" t="s">
        <v>4715</v>
      </c>
      <c r="J96" s="254" t="s">
        <v>4716</v>
      </c>
      <c r="K96" s="254" t="s">
        <v>2708</v>
      </c>
      <c r="L96" s="110" t="s">
        <v>3484</v>
      </c>
      <c r="M96" s="110" t="s">
        <v>4717</v>
      </c>
      <c r="N96" s="110" t="s">
        <v>614</v>
      </c>
      <c r="O96" s="110" t="s">
        <v>4718</v>
      </c>
      <c r="P96" s="110" t="s">
        <v>4719</v>
      </c>
      <c r="Q96" s="254" t="s">
        <v>4720</v>
      </c>
      <c r="R96" s="110" t="s">
        <v>3704</v>
      </c>
      <c r="S96" s="110" t="s">
        <v>4721</v>
      </c>
      <c r="T96" s="179"/>
      <c r="U96" s="110" t="s">
        <v>848</v>
      </c>
      <c r="V96" s="110" t="s">
        <v>4722</v>
      </c>
      <c r="W96" s="115"/>
      <c r="X96" s="117" t="s">
        <v>686</v>
      </c>
      <c r="Y96" s="419" t="s">
        <v>4723</v>
      </c>
      <c r="Z96" s="419" t="s">
        <v>2586</v>
      </c>
      <c r="AA96" s="419" t="s">
        <v>4724</v>
      </c>
      <c r="AB96" s="419" t="s">
        <v>2462</v>
      </c>
      <c r="AC96" s="419" t="s">
        <v>546</v>
      </c>
      <c r="AD96" s="345"/>
      <c r="AE96" s="117" t="s">
        <v>703</v>
      </c>
      <c r="AF96" s="117" t="s">
        <v>4725</v>
      </c>
      <c r="AG96" s="117" t="s">
        <v>4726</v>
      </c>
      <c r="AH96" s="118"/>
      <c r="AI96" s="117" t="s">
        <v>4189</v>
      </c>
      <c r="AJ96" s="117" t="s">
        <v>4727</v>
      </c>
      <c r="AK96" s="115"/>
      <c r="AL96" s="121" t="s">
        <v>4728</v>
      </c>
      <c r="AM96" s="121" t="s">
        <v>4729</v>
      </c>
      <c r="AN96" s="238"/>
      <c r="AO96" s="238"/>
      <c r="AP96" s="238"/>
      <c r="AQ96" s="238"/>
      <c r="AR96" s="238"/>
      <c r="AS96" s="238"/>
      <c r="AT96" s="278" t="s">
        <v>3662</v>
      </c>
      <c r="AU96" s="121" t="s">
        <v>4730</v>
      </c>
      <c r="AV96" s="121" t="s">
        <v>4358</v>
      </c>
      <c r="AW96" s="121" t="s">
        <v>2544</v>
      </c>
      <c r="AX96" s="121" t="s">
        <v>1371</v>
      </c>
      <c r="AY96" s="238"/>
      <c r="AZ96" s="115"/>
      <c r="BA96" s="126" t="s">
        <v>1232</v>
      </c>
      <c r="BB96" s="126" t="s">
        <v>4731</v>
      </c>
      <c r="BC96" s="126" t="s">
        <v>1987</v>
      </c>
      <c r="BD96" s="126" t="s">
        <v>4321</v>
      </c>
      <c r="BE96" s="126" t="s">
        <v>4732</v>
      </c>
      <c r="BF96" s="126" t="s">
        <v>602</v>
      </c>
      <c r="BG96" s="126" t="s">
        <v>2051</v>
      </c>
      <c r="BH96" s="348" t="s">
        <v>759</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3766</v>
      </c>
      <c r="BW96" s="134" t="s">
        <v>3862</v>
      </c>
      <c r="BX96" s="366" t="s">
        <v>4739</v>
      </c>
      <c r="BY96" s="242"/>
      <c r="BZ96" s="366" t="s">
        <v>4740</v>
      </c>
      <c r="CA96" s="134" t="s">
        <v>4741</v>
      </c>
      <c r="CB96" s="242"/>
      <c r="CC96" s="242"/>
      <c r="CD96" s="242"/>
      <c r="CE96" s="242"/>
      <c r="CF96" s="139" t="s">
        <v>4742</v>
      </c>
      <c r="CG96" s="139" t="s">
        <v>424</v>
      </c>
      <c r="CH96" s="139" t="s">
        <v>114</v>
      </c>
      <c r="CI96" s="244"/>
      <c r="CJ96" s="139" t="s">
        <v>2497</v>
      </c>
      <c r="CK96" s="244"/>
      <c r="CL96" s="139" t="s">
        <v>1307</v>
      </c>
      <c r="CM96" s="139" t="s">
        <v>3799</v>
      </c>
      <c r="CN96" s="244"/>
      <c r="CO96" s="244"/>
      <c r="CP96" s="244"/>
      <c r="CQ96" s="244"/>
      <c r="CR96" s="139" t="s">
        <v>4743</v>
      </c>
      <c r="CS96" s="144"/>
      <c r="CT96" s="145" t="s">
        <v>4744</v>
      </c>
      <c r="CU96" s="145" t="s">
        <v>4745</v>
      </c>
      <c r="CV96" s="145" t="s">
        <v>3693</v>
      </c>
      <c r="CW96" s="145" t="s">
        <v>3878</v>
      </c>
      <c r="CX96" s="145" t="s">
        <v>4746</v>
      </c>
      <c r="CY96" s="145" t="s">
        <v>3038</v>
      </c>
      <c r="CZ96" s="365" t="s">
        <v>4747</v>
      </c>
      <c r="DA96" s="145" t="s">
        <v>1278</v>
      </c>
      <c r="DB96" s="245"/>
      <c r="DC96" s="245"/>
      <c r="DD96" s="245"/>
      <c r="DE96" s="145" t="s">
        <v>472</v>
      </c>
      <c r="DF96" s="145"/>
      <c r="DG96" s="197"/>
      <c r="DH96" s="197"/>
      <c r="DI96" s="197"/>
      <c r="DJ96" s="197"/>
      <c r="DK96" s="153" t="s">
        <v>199</v>
      </c>
      <c r="DL96" s="150" t="s">
        <v>3578</v>
      </c>
      <c r="DM96" s="197"/>
      <c r="DN96" s="197"/>
      <c r="DO96" s="197"/>
      <c r="DP96" s="227"/>
      <c r="DQ96" s="306" t="s">
        <v>3082</v>
      </c>
      <c r="DR96" s="197"/>
      <c r="DS96" s="150" t="s">
        <v>2375</v>
      </c>
      <c r="DT96" s="197"/>
      <c r="DU96" s="306" t="s">
        <v>3846</v>
      </c>
      <c r="DV96" s="197"/>
      <c r="DW96" s="150" t="s">
        <v>2656</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3921</v>
      </c>
      <c r="L97" s="250" t="s">
        <v>740</v>
      </c>
      <c r="M97" s="212"/>
      <c r="N97" s="230" t="s">
        <v>4752</v>
      </c>
      <c r="O97" s="200" t="s">
        <v>1100</v>
      </c>
      <c r="P97" s="230" t="s">
        <v>2360</v>
      </c>
      <c r="Q97" s="212"/>
      <c r="R97" s="212"/>
      <c r="S97" s="212"/>
      <c r="T97" s="212"/>
      <c r="U97" s="212"/>
      <c r="V97" s="212"/>
      <c r="W97" s="115"/>
      <c r="X97" s="230" t="s">
        <v>2721</v>
      </c>
      <c r="Y97" s="200" t="s">
        <v>1085</v>
      </c>
      <c r="Z97" s="200" t="s">
        <v>3812</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3222</v>
      </c>
      <c r="AU97" s="200" t="s">
        <v>4754</v>
      </c>
      <c r="AV97" s="212"/>
      <c r="AW97" s="212"/>
      <c r="AX97" s="212"/>
      <c r="AY97" s="212"/>
      <c r="AZ97" s="115"/>
      <c r="BA97" s="200" t="s">
        <v>1426</v>
      </c>
      <c r="BB97" s="200" t="s">
        <v>260</v>
      </c>
      <c r="BC97" s="200" t="s">
        <v>4205</v>
      </c>
      <c r="BD97" s="200" t="s">
        <v>4631</v>
      </c>
      <c r="BE97" s="230" t="s">
        <v>3342</v>
      </c>
      <c r="BF97" s="212"/>
      <c r="BG97" s="212"/>
      <c r="BH97" s="230" t="s">
        <v>1695</v>
      </c>
      <c r="BI97" s="230" t="s">
        <v>4755</v>
      </c>
      <c r="BJ97" s="200" t="s">
        <v>859</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2278</v>
      </c>
      <c r="CH97" s="212"/>
      <c r="CI97" s="212"/>
      <c r="CJ97" s="212"/>
      <c r="CK97" s="230" t="s">
        <v>4760</v>
      </c>
      <c r="CL97" s="200" t="s">
        <v>2552</v>
      </c>
      <c r="CM97" s="212"/>
      <c r="CN97" s="212"/>
      <c r="CO97" s="212"/>
      <c r="CP97" s="212"/>
      <c r="CQ97" s="212"/>
      <c r="CR97" s="212"/>
      <c r="CS97" s="144"/>
      <c r="CT97" s="212"/>
      <c r="CU97" s="212"/>
      <c r="CV97" s="200" t="s">
        <v>2330</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3777</v>
      </c>
      <c r="G98" s="105" t="s">
        <v>1369</v>
      </c>
      <c r="H98" s="179"/>
      <c r="I98" s="214" t="s">
        <v>3330</v>
      </c>
      <c r="J98" s="214" t="s">
        <v>4763</v>
      </c>
      <c r="K98" s="214" t="s">
        <v>831</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3043</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504</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2508</v>
      </c>
      <c r="AU99" s="230" t="s">
        <v>3025</v>
      </c>
      <c r="AV99" s="212"/>
      <c r="AW99" s="230"/>
      <c r="AX99" s="230"/>
      <c r="AY99" s="230"/>
      <c r="AZ99" s="125"/>
      <c r="BA99" s="230" t="s">
        <v>4622</v>
      </c>
      <c r="BB99" s="230" t="s">
        <v>4771</v>
      </c>
      <c r="BC99" s="230" t="s">
        <v>404</v>
      </c>
      <c r="BD99" s="230" t="s">
        <v>1554</v>
      </c>
      <c r="BE99" s="230" t="s">
        <v>3871</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2654</v>
      </c>
      <c r="CH99" s="230"/>
      <c r="CI99" s="230"/>
      <c r="CJ99" s="230"/>
      <c r="CK99" s="230" t="s">
        <v>3751</v>
      </c>
      <c r="CL99" s="230" t="s">
        <v>4776</v>
      </c>
      <c r="CM99" s="230" t="s">
        <v>2968</v>
      </c>
      <c r="CN99" s="230"/>
      <c r="CO99" s="230"/>
      <c r="CP99" s="230"/>
      <c r="CQ99" s="230"/>
      <c r="CR99" s="230"/>
      <c r="CS99" s="144"/>
      <c r="CT99" s="230" t="s">
        <v>4777</v>
      </c>
      <c r="CU99" s="230" t="s">
        <v>2877</v>
      </c>
      <c r="CV99" s="230" t="s">
        <v>4778</v>
      </c>
      <c r="CW99" s="230" t="s">
        <v>1148</v>
      </c>
      <c r="CX99" s="230" t="s">
        <v>4779</v>
      </c>
      <c r="CY99" s="230"/>
      <c r="CZ99" s="230" t="s">
        <v>4780</v>
      </c>
      <c r="DA99" s="230" t="s">
        <v>2501</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579</v>
      </c>
      <c r="J100" s="215" t="s">
        <v>4041</v>
      </c>
      <c r="K100" s="110" t="s">
        <v>2237</v>
      </c>
      <c r="L100" s="178" t="s">
        <v>3802</v>
      </c>
      <c r="M100" s="179"/>
      <c r="N100" s="179"/>
      <c r="O100" s="215" t="s">
        <v>366</v>
      </c>
      <c r="P100" s="178" t="s">
        <v>107</v>
      </c>
      <c r="Q100" s="179"/>
      <c r="R100" s="179"/>
      <c r="S100" s="215" t="s">
        <v>2726</v>
      </c>
      <c r="T100" s="179"/>
      <c r="U100" s="179"/>
      <c r="V100" s="179"/>
      <c r="W100" s="115"/>
      <c r="X100" s="117" t="s">
        <v>2583</v>
      </c>
      <c r="Y100" s="274" t="s">
        <v>4784</v>
      </c>
      <c r="Z100" s="274" t="s">
        <v>2316</v>
      </c>
      <c r="AA100" s="274" t="s">
        <v>1747</v>
      </c>
      <c r="AB100" s="118" t="s">
        <v>2362</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2456</v>
      </c>
      <c r="AU100" s="217" t="str">
        <f>HYPERLINK("https://clips.twitch.tv/RepleteObedientChickenPicoMause","29.05")</f>
        <v>29.05</v>
      </c>
      <c r="AV100" s="238"/>
      <c r="AW100" s="238"/>
      <c r="AX100" s="238"/>
      <c r="AY100" s="238"/>
      <c r="AZ100" s="115"/>
      <c r="BA100" s="240"/>
      <c r="BB100" s="240"/>
      <c r="BC100" s="132" t="s">
        <v>3323</v>
      </c>
      <c r="BD100" s="132" t="s">
        <v>918</v>
      </c>
      <c r="BE100" s="132" t="s">
        <v>4760</v>
      </c>
      <c r="BF100" s="240"/>
      <c r="BG100" s="240"/>
      <c r="BH100" s="498" t="s">
        <v>2288</v>
      </c>
      <c r="BI100" s="240"/>
      <c r="BJ100" s="240"/>
      <c r="BK100" s="240"/>
      <c r="BL100" s="240"/>
      <c r="BM100" s="240"/>
      <c r="BN100" s="240"/>
      <c r="BO100" s="240"/>
      <c r="BP100" s="115"/>
      <c r="BQ100" s="138"/>
      <c r="BR100" s="242"/>
      <c r="BS100" s="138" t="s">
        <v>2728</v>
      </c>
      <c r="BT100" s="138" t="s">
        <v>810</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3289</v>
      </c>
      <c r="CU100" s="149" t="s">
        <v>4171</v>
      </c>
      <c r="CV100" s="363" t="s">
        <v>1156</v>
      </c>
      <c r="CW100" s="149" t="s">
        <v>4789</v>
      </c>
      <c r="CX100" s="149" t="s">
        <v>2235</v>
      </c>
      <c r="CY100" s="245"/>
      <c r="CZ100" s="149" t="s">
        <v>4790</v>
      </c>
      <c r="DA100" s="149" t="s">
        <v>4791</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731</v>
      </c>
      <c r="Q101" s="230" t="s">
        <v>1931</v>
      </c>
      <c r="R101" s="212"/>
      <c r="S101" s="91" t="s">
        <v>3522</v>
      </c>
      <c r="T101" s="212"/>
      <c r="U101" s="200" t="s">
        <v>4799</v>
      </c>
      <c r="V101" s="91" t="s">
        <v>4800</v>
      </c>
      <c r="W101" s="115"/>
      <c r="X101" s="230" t="s">
        <v>4801</v>
      </c>
      <c r="Y101" s="200" t="s">
        <v>2890</v>
      </c>
      <c r="Z101" s="230" t="s">
        <v>1382</v>
      </c>
      <c r="AA101" s="200" t="s">
        <v>785</v>
      </c>
      <c r="AB101" s="200" t="s">
        <v>3126</v>
      </c>
      <c r="AC101" s="200" t="s">
        <v>3731</v>
      </c>
      <c r="AD101" s="200"/>
      <c r="AE101" s="230" t="s">
        <v>3460</v>
      </c>
      <c r="AF101" s="91" t="s">
        <v>1717</v>
      </c>
      <c r="AG101" s="230" t="s">
        <v>4802</v>
      </c>
      <c r="AH101" s="94"/>
      <c r="AI101" s="91" t="s">
        <v>2569</v>
      </c>
      <c r="AJ101" s="200" t="s">
        <v>4803</v>
      </c>
      <c r="AK101" s="115"/>
      <c r="AL101" s="230" t="s">
        <v>2958</v>
      </c>
      <c r="AM101" s="200" t="s">
        <v>1240</v>
      </c>
      <c r="AN101" s="212"/>
      <c r="AO101" s="91" t="s">
        <v>130</v>
      </c>
      <c r="AP101" s="230" t="s">
        <v>204</v>
      </c>
      <c r="AQ101" s="230"/>
      <c r="AR101" s="230" t="s">
        <v>4804</v>
      </c>
      <c r="AS101" s="230" t="s">
        <v>4805</v>
      </c>
      <c r="AT101" s="91" t="s">
        <v>4806</v>
      </c>
      <c r="AU101" s="230" t="s">
        <v>4807</v>
      </c>
      <c r="AV101" s="230" t="s">
        <v>4808</v>
      </c>
      <c r="AW101" s="212"/>
      <c r="AX101" s="91" t="s">
        <v>3346</v>
      </c>
      <c r="AY101" s="200" t="s">
        <v>4809</v>
      </c>
      <c r="AZ101" s="93"/>
      <c r="BA101" s="212"/>
      <c r="BB101" s="230" t="s">
        <v>4810</v>
      </c>
      <c r="BC101" s="230" t="s">
        <v>3025</v>
      </c>
      <c r="BD101" s="230" t="s">
        <v>842</v>
      </c>
      <c r="BE101" s="200" t="s">
        <v>2692</v>
      </c>
      <c r="BF101" s="230" t="s">
        <v>2779</v>
      </c>
      <c r="BG101" s="212"/>
      <c r="BH101" s="230" t="s">
        <v>711</v>
      </c>
      <c r="BI101" s="200" t="s">
        <v>1147</v>
      </c>
      <c r="BJ101" s="212"/>
      <c r="BK101" s="170" t="s">
        <v>4811</v>
      </c>
      <c r="BL101" s="230" t="s">
        <v>4812</v>
      </c>
      <c r="BM101" s="230" t="s">
        <v>3670</v>
      </c>
      <c r="BN101" s="212"/>
      <c r="BO101" s="200" t="s">
        <v>4813</v>
      </c>
      <c r="BP101" s="93"/>
      <c r="BQ101" s="212"/>
      <c r="BR101" s="200" t="s">
        <v>4814</v>
      </c>
      <c r="BS101" s="200" t="s">
        <v>4529</v>
      </c>
      <c r="BT101" s="200" t="s">
        <v>755</v>
      </c>
      <c r="BU101" s="230" t="s">
        <v>4815</v>
      </c>
      <c r="BV101" s="230" t="s">
        <v>4816</v>
      </c>
      <c r="BW101" s="212"/>
      <c r="BX101" s="91" t="s">
        <v>2985</v>
      </c>
      <c r="BY101" s="212"/>
      <c r="BZ101" s="91" t="s">
        <v>3131</v>
      </c>
      <c r="CA101" s="91" t="s">
        <v>4817</v>
      </c>
      <c r="CB101" s="91" t="s">
        <v>4818</v>
      </c>
      <c r="CC101" s="200" t="s">
        <v>2270</v>
      </c>
      <c r="CD101" s="200" t="s">
        <v>4819</v>
      </c>
      <c r="CE101" s="200"/>
      <c r="CF101" s="200" t="s">
        <v>4820</v>
      </c>
      <c r="CG101" s="200" t="s">
        <v>1704</v>
      </c>
      <c r="CH101" s="200" t="s">
        <v>1404</v>
      </c>
      <c r="CI101" s="230" t="s">
        <v>4821</v>
      </c>
      <c r="CJ101" s="230"/>
      <c r="CK101" s="200" t="s">
        <v>4822</v>
      </c>
      <c r="CL101" s="250" t="s">
        <v>4823</v>
      </c>
      <c r="CM101" s="91" t="s">
        <v>2360</v>
      </c>
      <c r="CN101" s="212"/>
      <c r="CO101" s="200" t="s">
        <v>4824</v>
      </c>
      <c r="CP101" s="212"/>
      <c r="CQ101" s="212"/>
      <c r="CR101" s="230" t="s">
        <v>645</v>
      </c>
      <c r="CS101" s="144"/>
      <c r="CT101" s="230" t="s">
        <v>2742</v>
      </c>
      <c r="CU101" s="230" t="s">
        <v>4825</v>
      </c>
      <c r="CV101" s="230" t="s">
        <v>4826</v>
      </c>
      <c r="CW101" s="230" t="s">
        <v>828</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2288</v>
      </c>
      <c r="DM101" s="170" t="s">
        <v>4834</v>
      </c>
      <c r="DN101" s="230" t="s">
        <v>3511</v>
      </c>
      <c r="DO101" s="212"/>
      <c r="DP101" s="230" t="s">
        <v>4835</v>
      </c>
      <c r="DQ101" s="200" t="s">
        <v>4836</v>
      </c>
      <c r="DR101" s="230" t="s">
        <v>3164</v>
      </c>
      <c r="DS101" s="200" t="s">
        <v>3024</v>
      </c>
      <c r="DT101" s="230" t="s">
        <v>4837</v>
      </c>
      <c r="DU101" s="230" t="s">
        <v>1277</v>
      </c>
      <c r="DV101" s="200" t="s">
        <v>127</v>
      </c>
      <c r="DW101" s="230" t="s">
        <v>1094</v>
      </c>
      <c r="DX101" s="230" t="s">
        <v>4718</v>
      </c>
      <c r="DY101" s="200" t="s">
        <v>2872</v>
      </c>
      <c r="DZ101" s="230" t="s">
        <v>3323</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647</v>
      </c>
      <c r="L102" s="215" t="s">
        <v>2742</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3990</v>
      </c>
      <c r="AJ102" s="118" t="s">
        <v>4851</v>
      </c>
      <c r="AK102" s="115"/>
      <c r="AL102" s="218" t="s">
        <v>1892</v>
      </c>
      <c r="AM102" s="218" t="s">
        <v>3854</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3602</v>
      </c>
      <c r="BG102" s="132" t="s">
        <v>4069</v>
      </c>
      <c r="BH102" s="132" t="s">
        <v>2159</v>
      </c>
      <c r="BI102" s="132" t="s">
        <v>1047</v>
      </c>
      <c r="BJ102" s="132"/>
      <c r="BK102" s="132" t="s">
        <v>4857</v>
      </c>
      <c r="BL102" s="240"/>
      <c r="BM102" s="132" t="s">
        <v>158</v>
      </c>
      <c r="BN102" s="132" t="s">
        <v>2475</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1371</v>
      </c>
      <c r="CD102" s="242"/>
      <c r="CE102" s="242"/>
      <c r="CF102" s="285" t="s">
        <v>4319</v>
      </c>
      <c r="CG102" s="285" t="s">
        <v>1601</v>
      </c>
      <c r="CH102" s="285" t="s">
        <v>4574</v>
      </c>
      <c r="CI102" s="285" t="s">
        <v>4863</v>
      </c>
      <c r="CJ102" s="285" t="s">
        <v>4864</v>
      </c>
      <c r="CK102" s="285" t="s">
        <v>4865</v>
      </c>
      <c r="CL102" s="285" t="s">
        <v>1314</v>
      </c>
      <c r="CM102" s="285" t="s">
        <v>3662</v>
      </c>
      <c r="CN102" s="285" t="s">
        <v>3425</v>
      </c>
      <c r="CO102" s="285" t="s">
        <v>725</v>
      </c>
      <c r="CP102" s="285"/>
      <c r="CQ102" s="285" t="s">
        <v>4866</v>
      </c>
      <c r="CR102" s="244"/>
      <c r="CS102" s="144"/>
      <c r="CT102" s="149" t="s">
        <v>4867</v>
      </c>
      <c r="CU102" s="149" t="s">
        <v>4868</v>
      </c>
      <c r="CV102" s="149" t="s">
        <v>4869</v>
      </c>
      <c r="CW102" s="149" t="s">
        <v>2468</v>
      </c>
      <c r="CX102" s="149" t="s">
        <v>4870</v>
      </c>
      <c r="CY102" s="149" t="s">
        <v>4871</v>
      </c>
      <c r="CZ102" s="149" t="s">
        <v>4872</v>
      </c>
      <c r="DA102" s="149" t="s">
        <v>2684</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815</v>
      </c>
      <c r="G103" s="83" t="s">
        <v>4372</v>
      </c>
      <c r="H103" s="200" t="s">
        <v>833</v>
      </c>
      <c r="I103" s="200" t="s">
        <v>2078</v>
      </c>
      <c r="J103" s="230" t="s">
        <v>4876</v>
      </c>
      <c r="K103" s="230" t="s">
        <v>4877</v>
      </c>
      <c r="L103" s="200" t="s">
        <v>4232</v>
      </c>
      <c r="M103" s="200" t="s">
        <v>4878</v>
      </c>
      <c r="N103" s="200" t="s">
        <v>4879</v>
      </c>
      <c r="O103" s="200" t="s">
        <v>496</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426</v>
      </c>
      <c r="CA103" s="212"/>
      <c r="CB103" s="212"/>
      <c r="CC103" s="212"/>
      <c r="CD103" s="212"/>
      <c r="CE103" s="212"/>
      <c r="CF103" s="200" t="s">
        <v>4895</v>
      </c>
      <c r="CG103" s="200" t="s">
        <v>4896</v>
      </c>
      <c r="CH103" s="200" t="s">
        <v>4897</v>
      </c>
      <c r="CI103" s="200" t="s">
        <v>4898</v>
      </c>
      <c r="CJ103" s="200" t="s">
        <v>2777</v>
      </c>
      <c r="CK103" s="200" t="s">
        <v>4899</v>
      </c>
      <c r="CL103" s="230" t="s">
        <v>1935</v>
      </c>
      <c r="CM103" s="200" t="s">
        <v>2456</v>
      </c>
      <c r="CN103" s="212"/>
      <c r="CO103" s="212"/>
      <c r="CP103" s="212"/>
      <c r="CQ103" s="212"/>
      <c r="CR103" s="212"/>
      <c r="CS103" s="144"/>
      <c r="CT103" s="200" t="s">
        <v>4601</v>
      </c>
      <c r="CU103" s="200" t="s">
        <v>2915</v>
      </c>
      <c r="CV103" s="200" t="s">
        <v>144</v>
      </c>
      <c r="CW103" s="200" t="s">
        <v>4478</v>
      </c>
      <c r="CX103" s="200" t="s">
        <v>4900</v>
      </c>
      <c r="CY103" s="200" t="s">
        <v>4901</v>
      </c>
      <c r="CZ103" s="200" t="s">
        <v>4902</v>
      </c>
      <c r="DA103" s="200" t="s">
        <v>3496</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634</v>
      </c>
      <c r="G104" s="105" t="s">
        <v>1065</v>
      </c>
      <c r="H104" s="179"/>
      <c r="I104" s="215" t="s">
        <v>3277</v>
      </c>
      <c r="J104" s="179"/>
      <c r="K104" s="112" t="str">
        <f>HYPERLINK("https://www.youtube.com/watch?v=fhmkEG98u50","13.86")</f>
        <v>13.86</v>
      </c>
      <c r="L104" s="179" t="s">
        <v>2442</v>
      </c>
      <c r="M104" s="179"/>
      <c r="N104" s="179"/>
      <c r="O104" s="112" t="s">
        <v>3378</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3114</v>
      </c>
      <c r="G105" s="83" t="s">
        <v>3708</v>
      </c>
      <c r="H105" s="170" t="s">
        <v>4909</v>
      </c>
      <c r="I105" s="200" t="s">
        <v>4910</v>
      </c>
      <c r="J105" s="200" t="s">
        <v>4911</v>
      </c>
      <c r="K105" s="200" t="s">
        <v>346</v>
      </c>
      <c r="L105" s="200" t="s">
        <v>4912</v>
      </c>
      <c r="M105" s="212"/>
      <c r="N105" s="200" t="s">
        <v>4913</v>
      </c>
      <c r="O105" s="91" t="s">
        <v>1445</v>
      </c>
      <c r="P105" s="170" t="s">
        <v>4053</v>
      </c>
      <c r="Q105" s="212"/>
      <c r="R105" s="212"/>
      <c r="S105" s="200" t="s">
        <v>3416</v>
      </c>
      <c r="T105" s="212"/>
      <c r="U105" s="200" t="s">
        <v>1301</v>
      </c>
      <c r="V105" s="212"/>
      <c r="W105" s="115"/>
      <c r="X105" s="200" t="s">
        <v>4914</v>
      </c>
      <c r="Y105" s="212"/>
      <c r="Z105" s="200" t="s">
        <v>1078</v>
      </c>
      <c r="AA105" s="91" t="s">
        <v>4829</v>
      </c>
      <c r="AB105" s="260" t="s">
        <v>4915</v>
      </c>
      <c r="AC105" s="200" t="s">
        <v>4916</v>
      </c>
      <c r="AD105" s="212"/>
      <c r="AE105" s="91" t="s">
        <v>4917</v>
      </c>
      <c r="AF105" s="91" t="s">
        <v>3438</v>
      </c>
      <c r="AG105" s="212"/>
      <c r="AH105" s="212"/>
      <c r="AI105" s="200" t="s">
        <v>4243</v>
      </c>
      <c r="AJ105" s="212"/>
      <c r="AK105" s="115"/>
      <c r="AL105" s="200" t="s">
        <v>4215</v>
      </c>
      <c r="AM105" s="200" t="s">
        <v>4918</v>
      </c>
      <c r="AN105" s="212"/>
      <c r="AO105" s="212"/>
      <c r="AP105" s="212"/>
      <c r="AQ105" s="212"/>
      <c r="AR105" s="212"/>
      <c r="AS105" s="212"/>
      <c r="AT105" s="91" t="s">
        <v>3314</v>
      </c>
      <c r="AU105" s="200" t="s">
        <v>733</v>
      </c>
      <c r="AV105" s="212"/>
      <c r="AW105" s="212"/>
      <c r="AX105" s="200" t="s">
        <v>2347</v>
      </c>
      <c r="AY105" s="212"/>
      <c r="AZ105" s="115"/>
      <c r="BA105" s="212"/>
      <c r="BB105" s="91" t="s">
        <v>4142</v>
      </c>
      <c r="BC105" s="91" t="s">
        <v>1984</v>
      </c>
      <c r="BD105" s="200" t="s">
        <v>4919</v>
      </c>
      <c r="BE105" s="200" t="s">
        <v>744</v>
      </c>
      <c r="BF105" s="200" t="s">
        <v>436</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669</v>
      </c>
      <c r="BW105" s="200" t="s">
        <v>4927</v>
      </c>
      <c r="BX105" s="200" t="s">
        <v>4928</v>
      </c>
      <c r="BY105" s="212"/>
      <c r="BZ105" s="200" t="s">
        <v>4929</v>
      </c>
      <c r="CA105" s="200" t="s">
        <v>4930</v>
      </c>
      <c r="CB105" s="200" t="s">
        <v>4931</v>
      </c>
      <c r="CC105" s="170" t="s">
        <v>3665</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3640</v>
      </c>
      <c r="CU105" s="212"/>
      <c r="CV105" s="200" t="s">
        <v>3789</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613</v>
      </c>
      <c r="DO105" s="212"/>
      <c r="DP105" s="212"/>
      <c r="DQ105" s="212"/>
      <c r="DR105" s="212"/>
      <c r="DS105" s="91" t="s">
        <v>3989</v>
      </c>
      <c r="DT105" s="200" t="s">
        <v>4939</v>
      </c>
      <c r="DU105" s="91" t="s">
        <v>4940</v>
      </c>
      <c r="DV105" s="212"/>
      <c r="DW105" s="170" t="s">
        <v>759</v>
      </c>
      <c r="DX105" s="212"/>
      <c r="DY105" s="200" t="s">
        <v>4941</v>
      </c>
      <c r="DZ105" s="91" t="s">
        <v>3557</v>
      </c>
      <c r="EA105" s="91" t="s">
        <v>1666</v>
      </c>
      <c r="EB105" s="90" t="s">
        <v>2597</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474</v>
      </c>
      <c r="P106" s="178" t="s">
        <v>4947</v>
      </c>
      <c r="Q106" s="179"/>
      <c r="R106" s="179"/>
      <c r="S106" s="178" t="s">
        <v>2918</v>
      </c>
      <c r="T106" s="179"/>
      <c r="U106" s="179"/>
      <c r="V106" s="179"/>
      <c r="W106" s="115"/>
      <c r="X106" s="345" t="s">
        <v>4948</v>
      </c>
      <c r="Y106" s="345" t="s">
        <v>388</v>
      </c>
      <c r="Z106" s="345" t="s">
        <v>4949</v>
      </c>
      <c r="AA106" s="345" t="s">
        <v>1330</v>
      </c>
      <c r="AB106" s="345" t="s">
        <v>626</v>
      </c>
      <c r="AC106" s="345" t="s">
        <v>4950</v>
      </c>
      <c r="AD106" s="275"/>
      <c r="AE106" s="345" t="s">
        <v>394</v>
      </c>
      <c r="AF106" s="345" t="s">
        <v>4951</v>
      </c>
      <c r="AG106" s="275"/>
      <c r="AH106" s="275"/>
      <c r="AI106" s="345" t="s">
        <v>4952</v>
      </c>
      <c r="AJ106" s="275"/>
      <c r="AK106" s="115"/>
      <c r="AL106" s="203" t="s">
        <v>4953</v>
      </c>
      <c r="AM106" s="203" t="s">
        <v>3017</v>
      </c>
      <c r="AN106" s="238"/>
      <c r="AO106" s="238"/>
      <c r="AP106" s="238"/>
      <c r="AQ106" s="238"/>
      <c r="AR106" s="203" t="s">
        <v>4954</v>
      </c>
      <c r="AS106" s="238"/>
      <c r="AT106" s="203" t="s">
        <v>4955</v>
      </c>
      <c r="AU106" s="203" t="s">
        <v>2396</v>
      </c>
      <c r="AV106" s="203" t="s">
        <v>4956</v>
      </c>
      <c r="AW106" s="238"/>
      <c r="AX106" s="203" t="s">
        <v>626</v>
      </c>
      <c r="AY106" s="238"/>
      <c r="AZ106" s="115"/>
      <c r="BA106" s="206" t="s">
        <v>4957</v>
      </c>
      <c r="BB106" s="206" t="s">
        <v>2553</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3693</v>
      </c>
      <c r="BU106" s="207" t="s">
        <v>3415</v>
      </c>
      <c r="BV106" s="207" t="s">
        <v>4968</v>
      </c>
      <c r="BW106" s="242"/>
      <c r="BX106" s="207" t="s">
        <v>3302</v>
      </c>
      <c r="BY106" s="207" t="s">
        <v>4969</v>
      </c>
      <c r="BZ106" s="207" t="s">
        <v>4970</v>
      </c>
      <c r="CA106" s="242"/>
      <c r="CB106" s="242"/>
      <c r="CC106" s="242"/>
      <c r="CD106" s="242"/>
      <c r="CE106" s="242"/>
      <c r="CF106" s="195" t="s">
        <v>4971</v>
      </c>
      <c r="CG106" s="195" t="s">
        <v>1886</v>
      </c>
      <c r="CH106" s="195" t="s">
        <v>2498</v>
      </c>
      <c r="CI106" s="195" t="s">
        <v>4972</v>
      </c>
      <c r="CJ106" s="195" t="s">
        <v>3533</v>
      </c>
      <c r="CK106" s="195" t="s">
        <v>4973</v>
      </c>
      <c r="CL106" s="195" t="s">
        <v>4974</v>
      </c>
      <c r="CM106" s="195" t="s">
        <v>4975</v>
      </c>
      <c r="CN106" s="244"/>
      <c r="CO106" s="195" t="s">
        <v>4976</v>
      </c>
      <c r="CP106" s="244"/>
      <c r="CQ106" s="244"/>
      <c r="CR106" s="244"/>
      <c r="CS106" s="144"/>
      <c r="CT106" s="288" t="s">
        <v>3268</v>
      </c>
      <c r="CU106" s="288" t="s">
        <v>3901</v>
      </c>
      <c r="CV106" s="288" t="s">
        <v>4977</v>
      </c>
      <c r="CW106" s="288" t="s">
        <v>2998</v>
      </c>
      <c r="CX106" s="288" t="s">
        <v>4978</v>
      </c>
      <c r="CY106" s="288" t="s">
        <v>1617</v>
      </c>
      <c r="CZ106" s="288" t="s">
        <v>4979</v>
      </c>
      <c r="DA106" s="288" t="s">
        <v>2372</v>
      </c>
      <c r="DB106" s="245"/>
      <c r="DC106" s="245"/>
      <c r="DD106" s="288" t="s">
        <v>241</v>
      </c>
      <c r="DE106" s="245"/>
      <c r="DF106" s="245"/>
      <c r="DG106" s="306" t="s">
        <v>2072</v>
      </c>
      <c r="DH106" s="197"/>
      <c r="DI106" s="306" t="s">
        <v>4980</v>
      </c>
      <c r="DJ106" s="306"/>
      <c r="DK106" s="306" t="s">
        <v>504</v>
      </c>
      <c r="DL106" s="306" t="s">
        <v>669</v>
      </c>
      <c r="DM106" s="306" t="s">
        <v>4981</v>
      </c>
      <c r="DN106" s="306" t="s">
        <v>4982</v>
      </c>
      <c r="DO106" s="306" t="s">
        <v>4983</v>
      </c>
      <c r="DP106" s="306" t="s">
        <v>4984</v>
      </c>
      <c r="DQ106" s="306" t="s">
        <v>1992</v>
      </c>
      <c r="DR106" s="306" t="s">
        <v>2456</v>
      </c>
      <c r="DS106" s="197"/>
      <c r="DT106" s="197"/>
      <c r="DU106" s="306" t="s">
        <v>3466</v>
      </c>
      <c r="DV106" s="197"/>
      <c r="DW106" s="306" t="s">
        <v>4985</v>
      </c>
      <c r="DX106" s="306" t="s">
        <v>858</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3940</v>
      </c>
      <c r="L107" s="230" t="s">
        <v>4421</v>
      </c>
      <c r="M107" s="212"/>
      <c r="N107" s="200" t="s">
        <v>3748</v>
      </c>
      <c r="O107" s="230" t="s">
        <v>4992</v>
      </c>
      <c r="P107" s="200" t="s">
        <v>4213</v>
      </c>
      <c r="Q107" s="212"/>
      <c r="R107" s="212"/>
      <c r="S107" s="212"/>
      <c r="T107" s="212"/>
      <c r="U107" s="212"/>
      <c r="V107" s="212"/>
      <c r="W107" s="115"/>
      <c r="X107" s="212"/>
      <c r="Y107" s="200" t="s">
        <v>3252</v>
      </c>
      <c r="Z107" s="230" t="s">
        <v>4993</v>
      </c>
      <c r="AA107" s="230" t="s">
        <v>3340</v>
      </c>
      <c r="AB107" s="212"/>
      <c r="AC107" s="230" t="s">
        <v>3541</v>
      </c>
      <c r="AD107" s="212"/>
      <c r="AE107" s="230" t="s">
        <v>2979</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3119</v>
      </c>
      <c r="BZ107" s="212"/>
      <c r="CA107" s="212"/>
      <c r="CB107" s="212"/>
      <c r="CC107" s="212"/>
      <c r="CD107" s="212"/>
      <c r="CE107" s="212"/>
      <c r="CF107" s="230" t="s">
        <v>1551</v>
      </c>
      <c r="CG107" s="230" t="s">
        <v>1523</v>
      </c>
      <c r="CH107" s="212"/>
      <c r="CI107" s="230" t="s">
        <v>5000</v>
      </c>
      <c r="CJ107" s="212"/>
      <c r="CK107" s="230" t="s">
        <v>5001</v>
      </c>
      <c r="CL107" s="91" t="s">
        <v>2257</v>
      </c>
      <c r="CM107" s="212"/>
      <c r="CN107" s="212"/>
      <c r="CO107" s="212"/>
      <c r="CP107" s="212"/>
      <c r="CQ107" s="212"/>
      <c r="CR107" s="212"/>
      <c r="CS107" s="144"/>
      <c r="CT107" s="200" t="s">
        <v>5002</v>
      </c>
      <c r="CU107" s="212"/>
      <c r="CV107" s="230" t="s">
        <v>3051</v>
      </c>
      <c r="CW107" s="230" t="s">
        <v>2830</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2526</v>
      </c>
      <c r="K108" s="254" t="s">
        <v>2237</v>
      </c>
      <c r="L108" s="178" t="s">
        <v>4953</v>
      </c>
      <c r="M108" s="179"/>
      <c r="N108" s="179"/>
      <c r="O108" s="179"/>
      <c r="P108" s="215" t="s">
        <v>5008</v>
      </c>
      <c r="Q108" s="179"/>
      <c r="R108" s="179"/>
      <c r="S108" s="110" t="s">
        <v>110</v>
      </c>
      <c r="T108" s="179"/>
      <c r="U108" s="179"/>
      <c r="V108" s="179"/>
      <c r="W108" s="115"/>
      <c r="X108" s="275"/>
      <c r="Y108" s="117" t="s">
        <v>2315</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464</v>
      </c>
      <c r="AR108" s="238"/>
      <c r="AS108" s="238"/>
      <c r="AT108" s="238"/>
      <c r="AU108" s="238"/>
      <c r="AV108" s="121" t="s">
        <v>5012</v>
      </c>
      <c r="AW108" s="238"/>
      <c r="AX108" s="238"/>
      <c r="AY108" s="238"/>
      <c r="AZ108" s="115"/>
      <c r="BA108" s="240"/>
      <c r="BB108" s="206" t="s">
        <v>782</v>
      </c>
      <c r="BC108" s="126" t="s">
        <v>2337</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3164</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815</v>
      </c>
      <c r="G109" s="83" t="s">
        <v>2662</v>
      </c>
      <c r="H109" s="250" t="s">
        <v>1252</v>
      </c>
      <c r="I109" s="250" t="s">
        <v>5025</v>
      </c>
      <c r="J109" s="250" t="s">
        <v>5026</v>
      </c>
      <c r="K109" s="250" t="s">
        <v>5027</v>
      </c>
      <c r="L109" s="250" t="s">
        <v>5028</v>
      </c>
      <c r="M109" s="250" t="s">
        <v>5029</v>
      </c>
      <c r="N109" s="250" t="s">
        <v>1607</v>
      </c>
      <c r="O109" s="250" t="s">
        <v>547</v>
      </c>
      <c r="P109" s="91" t="s">
        <v>1085</v>
      </c>
      <c r="Q109" s="91" t="s">
        <v>5030</v>
      </c>
      <c r="R109" s="212"/>
      <c r="S109" s="212"/>
      <c r="T109" s="212"/>
      <c r="U109" s="212"/>
      <c r="V109" s="212"/>
      <c r="W109" s="115"/>
      <c r="X109" s="250" t="s">
        <v>2759</v>
      </c>
      <c r="Y109" s="586" t="s">
        <v>5031</v>
      </c>
      <c r="Z109" s="250" t="s">
        <v>4679</v>
      </c>
      <c r="AA109" s="250" t="s">
        <v>3347</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661</v>
      </c>
      <c r="BD109" s="200" t="s">
        <v>828</v>
      </c>
      <c r="BE109" s="200" t="s">
        <v>2888</v>
      </c>
      <c r="BF109" s="200" t="s">
        <v>5040</v>
      </c>
      <c r="BG109" s="200" t="s">
        <v>5041</v>
      </c>
      <c r="BH109" s="230" t="s">
        <v>2467</v>
      </c>
      <c r="BI109" s="233"/>
      <c r="BJ109" s="200" t="s">
        <v>5042</v>
      </c>
      <c r="BK109" s="230" t="s">
        <v>4032</v>
      </c>
      <c r="BL109" s="212"/>
      <c r="BM109" s="200" t="s">
        <v>4977</v>
      </c>
      <c r="BN109" s="200" t="s">
        <v>5043</v>
      </c>
      <c r="BO109" s="200" t="s">
        <v>5044</v>
      </c>
      <c r="BP109" s="93"/>
      <c r="BQ109" s="200"/>
      <c r="BR109" s="200" t="s">
        <v>3741</v>
      </c>
      <c r="BS109" s="200" t="s">
        <v>3206</v>
      </c>
      <c r="BT109" s="200" t="s">
        <v>5045</v>
      </c>
      <c r="BU109" s="200" t="s">
        <v>4326</v>
      </c>
      <c r="BV109" s="230" t="s">
        <v>2516</v>
      </c>
      <c r="BW109" s="212"/>
      <c r="BX109" s="230" t="s">
        <v>5046</v>
      </c>
      <c r="BY109" s="200" t="s">
        <v>5047</v>
      </c>
      <c r="BZ109" s="230" t="s">
        <v>5048</v>
      </c>
      <c r="CA109" s="212"/>
      <c r="CB109" s="212"/>
      <c r="CC109" s="212"/>
      <c r="CD109" s="212"/>
      <c r="CE109" s="212"/>
      <c r="CF109" s="200" t="s">
        <v>5049</v>
      </c>
      <c r="CG109" s="200" t="s">
        <v>5050</v>
      </c>
      <c r="CH109" s="200" t="s">
        <v>3320</v>
      </c>
      <c r="CI109" s="200" t="s">
        <v>5051</v>
      </c>
      <c r="CJ109" s="230" t="s">
        <v>3533</v>
      </c>
      <c r="CK109" s="200" t="s">
        <v>5052</v>
      </c>
      <c r="CL109" s="200" t="s">
        <v>5053</v>
      </c>
      <c r="CM109" s="200" t="s">
        <v>5054</v>
      </c>
      <c r="CN109" s="212"/>
      <c r="CO109" s="212"/>
      <c r="CP109" s="212"/>
      <c r="CQ109" s="212"/>
      <c r="CR109" s="212"/>
      <c r="CS109" s="144"/>
      <c r="CT109" s="200" t="s">
        <v>5055</v>
      </c>
      <c r="CU109" s="200" t="s">
        <v>2644</v>
      </c>
      <c r="CV109" s="200" t="s">
        <v>637</v>
      </c>
      <c r="CW109" s="200" t="s">
        <v>5056</v>
      </c>
      <c r="CX109" s="200" t="s">
        <v>5057</v>
      </c>
      <c r="CY109" s="200" t="s">
        <v>1601</v>
      </c>
      <c r="CZ109" s="200" t="s">
        <v>5058</v>
      </c>
      <c r="DA109" s="230" t="s">
        <v>3516</v>
      </c>
      <c r="DB109" s="212"/>
      <c r="DC109" s="212"/>
      <c r="DD109" s="212"/>
      <c r="DE109" s="230" t="s">
        <v>5059</v>
      </c>
      <c r="DF109" s="230"/>
      <c r="DG109" s="230" t="s">
        <v>2219</v>
      </c>
      <c r="DH109" s="212"/>
      <c r="DI109" s="212"/>
      <c r="DJ109" s="200"/>
      <c r="DK109" s="212"/>
      <c r="DL109" s="200" t="s">
        <v>3675</v>
      </c>
      <c r="DM109" s="200" t="s">
        <v>3200</v>
      </c>
      <c r="DN109" s="200" t="s">
        <v>1182</v>
      </c>
      <c r="DO109" s="212"/>
      <c r="DP109" s="200" t="s">
        <v>5060</v>
      </c>
      <c r="DQ109" s="200"/>
      <c r="DR109" s="212"/>
      <c r="DS109" s="212"/>
      <c r="DT109" s="200" t="s">
        <v>2588</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537</v>
      </c>
      <c r="G110" s="105" t="s">
        <v>2520</v>
      </c>
      <c r="H110" s="178" t="s">
        <v>1033</v>
      </c>
      <c r="I110" s="254" t="s">
        <v>2018</v>
      </c>
      <c r="J110" s="254" t="s">
        <v>5064</v>
      </c>
      <c r="K110" s="254" t="s">
        <v>4477</v>
      </c>
      <c r="L110" s="110" t="s">
        <v>3506</v>
      </c>
      <c r="M110" s="178" t="s">
        <v>1784</v>
      </c>
      <c r="N110" s="178" t="s">
        <v>5065</v>
      </c>
      <c r="O110" s="254" t="s">
        <v>496</v>
      </c>
      <c r="P110" s="178" t="s">
        <v>5066</v>
      </c>
      <c r="Q110" s="179"/>
      <c r="R110" s="179"/>
      <c r="S110" s="178" t="s">
        <v>5067</v>
      </c>
      <c r="T110" s="179"/>
      <c r="U110" s="178" t="s">
        <v>547</v>
      </c>
      <c r="V110" s="179"/>
      <c r="W110" s="115"/>
      <c r="X110" s="419" t="s">
        <v>5068</v>
      </c>
      <c r="Y110" s="419" t="s">
        <v>3123</v>
      </c>
      <c r="Z110" s="117" t="s">
        <v>5069</v>
      </c>
      <c r="AA110" s="345" t="s">
        <v>5070</v>
      </c>
      <c r="AB110" s="117" t="s">
        <v>2248</v>
      </c>
      <c r="AC110" s="419" t="s">
        <v>5071</v>
      </c>
      <c r="AD110" s="275"/>
      <c r="AE110" s="345" t="s">
        <v>5072</v>
      </c>
      <c r="AF110" s="419" t="s">
        <v>4534</v>
      </c>
      <c r="AG110" s="345" t="s">
        <v>5073</v>
      </c>
      <c r="AH110" s="275"/>
      <c r="AI110" s="275"/>
      <c r="AJ110" s="275"/>
      <c r="AK110" s="115"/>
      <c r="AL110" s="203" t="s">
        <v>782</v>
      </c>
      <c r="AM110" s="203" t="s">
        <v>1126</v>
      </c>
      <c r="AN110" s="238"/>
      <c r="AO110" s="203" t="s">
        <v>5074</v>
      </c>
      <c r="AP110" s="203" t="s">
        <v>5075</v>
      </c>
      <c r="AQ110" s="238"/>
      <c r="AR110" s="121" t="s">
        <v>5076</v>
      </c>
      <c r="AS110" s="238"/>
      <c r="AT110" s="611" t="s">
        <v>2968</v>
      </c>
      <c r="AU110" s="278" t="s">
        <v>5077</v>
      </c>
      <c r="AV110" s="238"/>
      <c r="AW110" s="238"/>
      <c r="AX110" s="238"/>
      <c r="AY110" s="238"/>
      <c r="AZ110" s="115"/>
      <c r="BA110" s="206" t="s">
        <v>3769</v>
      </c>
      <c r="BB110" s="206" t="s">
        <v>1185</v>
      </c>
      <c r="BC110" s="126" t="s">
        <v>4205</v>
      </c>
      <c r="BD110" s="206" t="s">
        <v>3716</v>
      </c>
      <c r="BE110" s="206" t="s">
        <v>3838</v>
      </c>
      <c r="BF110" s="206" t="s">
        <v>2120</v>
      </c>
      <c r="BG110" s="206" t="s">
        <v>5078</v>
      </c>
      <c r="BH110" s="206" t="s">
        <v>5079</v>
      </c>
      <c r="BI110" s="206" t="s">
        <v>5080</v>
      </c>
      <c r="BJ110" s="240"/>
      <c r="BK110" s="206" t="s">
        <v>3243</v>
      </c>
      <c r="BL110" s="240"/>
      <c r="BM110" s="206" t="s">
        <v>2479</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547</v>
      </c>
      <c r="CM110" s="195" t="s">
        <v>3222</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3815</v>
      </c>
      <c r="DU110" s="150" t="s">
        <v>3262</v>
      </c>
      <c r="DV110" s="197"/>
      <c r="DW110" s="197"/>
      <c r="DX110" s="197"/>
      <c r="DY110" s="197"/>
      <c r="DZ110" s="197"/>
      <c r="EA110" s="197"/>
      <c r="EB110" s="293"/>
    </row>
    <row r="111" ht="15.75" customHeight="1">
      <c r="A111" s="385"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551</v>
      </c>
      <c r="Q111" s="212"/>
      <c r="R111" s="212"/>
      <c r="S111" s="212"/>
      <c r="T111" s="212"/>
      <c r="U111" s="212"/>
      <c r="V111" s="212"/>
      <c r="W111" s="115"/>
      <c r="X111" s="200" t="s">
        <v>2884</v>
      </c>
      <c r="Y111" s="200" t="s">
        <v>5096</v>
      </c>
      <c r="Z111" s="200" t="s">
        <v>4260</v>
      </c>
      <c r="AA111" s="200" t="s">
        <v>1077</v>
      </c>
      <c r="AB111" s="200" t="s">
        <v>626</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693</v>
      </c>
      <c r="BD111" s="200" t="s">
        <v>3800</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3013</v>
      </c>
      <c r="BS111" s="200" t="s">
        <v>4634</v>
      </c>
      <c r="BT111" s="200" t="s">
        <v>5082</v>
      </c>
      <c r="BU111" s="200" t="s">
        <v>5106</v>
      </c>
      <c r="BV111" s="200" t="s">
        <v>2516</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2359</v>
      </c>
      <c r="CM111" s="200" t="s">
        <v>5111</v>
      </c>
      <c r="CN111" s="212"/>
      <c r="CO111" s="212"/>
      <c r="CP111" s="212"/>
      <c r="CQ111" s="212"/>
      <c r="CR111" s="212"/>
      <c r="CS111" s="144"/>
      <c r="CT111" s="200" t="s">
        <v>890</v>
      </c>
      <c r="CU111" s="200" t="s">
        <v>2316</v>
      </c>
      <c r="CV111" s="200" t="s">
        <v>3823</v>
      </c>
      <c r="CW111" s="200" t="s">
        <v>5112</v>
      </c>
      <c r="CX111" s="200" t="s">
        <v>5113</v>
      </c>
      <c r="CY111" s="200" t="s">
        <v>5114</v>
      </c>
      <c r="CZ111" s="200" t="s">
        <v>5115</v>
      </c>
      <c r="DA111" s="200" t="s">
        <v>2492</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449</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2727</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469</v>
      </c>
      <c r="BD112" s="132" t="s">
        <v>5132</v>
      </c>
      <c r="BE112" s="132" t="s">
        <v>5133</v>
      </c>
      <c r="BF112" s="132"/>
      <c r="BG112" s="240"/>
      <c r="BH112" s="206" t="s">
        <v>3736</v>
      </c>
      <c r="BI112" s="132" t="s">
        <v>5134</v>
      </c>
      <c r="BJ112" s="132"/>
      <c r="BK112" s="206" t="s">
        <v>3319</v>
      </c>
      <c r="BL112" s="240"/>
      <c r="BM112" s="132" t="s">
        <v>2446</v>
      </c>
      <c r="BN112" s="240"/>
      <c r="BO112" s="240"/>
      <c r="BP112" s="115"/>
      <c r="BQ112" s="207"/>
      <c r="BR112" s="138" t="s">
        <v>2332</v>
      </c>
      <c r="BS112" s="138" t="s">
        <v>3346</v>
      </c>
      <c r="BT112" s="138" t="s">
        <v>513</v>
      </c>
      <c r="BU112" s="138"/>
      <c r="BV112" s="138" t="s">
        <v>5135</v>
      </c>
      <c r="BW112" s="138" t="s">
        <v>5136</v>
      </c>
      <c r="BX112" s="207" t="s">
        <v>5137</v>
      </c>
      <c r="BY112" s="242"/>
      <c r="BZ112" s="138" t="s">
        <v>5138</v>
      </c>
      <c r="CA112" s="138" t="s">
        <v>4741</v>
      </c>
      <c r="CB112" s="242"/>
      <c r="CC112" s="138" t="s">
        <v>1875</v>
      </c>
      <c r="CD112" s="242"/>
      <c r="CE112" s="242"/>
      <c r="CF112" s="285" t="s">
        <v>130</v>
      </c>
      <c r="CG112" s="285" t="s">
        <v>2257</v>
      </c>
      <c r="CH112" s="285" t="s">
        <v>5139</v>
      </c>
      <c r="CI112" s="285" t="s">
        <v>5140</v>
      </c>
      <c r="CJ112" s="244"/>
      <c r="CK112" s="285" t="s">
        <v>5141</v>
      </c>
      <c r="CL112" s="195" t="s">
        <v>4671</v>
      </c>
      <c r="CM112" s="195" t="s">
        <v>1240</v>
      </c>
      <c r="CN112" s="244"/>
      <c r="CO112" s="244"/>
      <c r="CP112" s="244"/>
      <c r="CQ112" s="244"/>
      <c r="CR112" s="244"/>
      <c r="CS112" s="144"/>
      <c r="CT112" s="149" t="s">
        <v>3250</v>
      </c>
      <c r="CU112" s="149" t="s">
        <v>4825</v>
      </c>
      <c r="CV112" s="149" t="s">
        <v>3522</v>
      </c>
      <c r="CW112" s="288" t="s">
        <v>502</v>
      </c>
      <c r="CX112" s="149" t="s">
        <v>5142</v>
      </c>
      <c r="CY112" s="149" t="s">
        <v>3790</v>
      </c>
      <c r="CZ112" s="149" t="s">
        <v>5143</v>
      </c>
      <c r="DA112" s="149" t="s">
        <v>2492</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3230</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3075</v>
      </c>
      <c r="H113" s="200" t="s">
        <v>4250</v>
      </c>
      <c r="I113" s="200" t="s">
        <v>5149</v>
      </c>
      <c r="J113" s="200" t="s">
        <v>1678</v>
      </c>
      <c r="K113" s="200" t="s">
        <v>238</v>
      </c>
      <c r="L113" s="200" t="s">
        <v>2664</v>
      </c>
      <c r="M113" s="200" t="s">
        <v>5150</v>
      </c>
      <c r="N113" s="200" t="s">
        <v>5151</v>
      </c>
      <c r="O113" s="200" t="s">
        <v>5152</v>
      </c>
      <c r="P113" s="200" t="s">
        <v>3758</v>
      </c>
      <c r="Q113" s="212"/>
      <c r="R113" s="212"/>
      <c r="S113" s="212"/>
      <c r="T113" s="212"/>
      <c r="U113" s="212"/>
      <c r="V113" s="212"/>
      <c r="W113" s="115"/>
      <c r="X113" s="200" t="s">
        <v>3226</v>
      </c>
      <c r="Y113" s="200" t="s">
        <v>748</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2615</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2601</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2951</v>
      </c>
      <c r="CI113" s="200" t="s">
        <v>5169</v>
      </c>
      <c r="CJ113" s="200" t="s">
        <v>5170</v>
      </c>
      <c r="CK113" s="200" t="s">
        <v>5171</v>
      </c>
      <c r="CL113" s="200" t="s">
        <v>4634</v>
      </c>
      <c r="CM113" s="200" t="s">
        <v>5155</v>
      </c>
      <c r="CN113" s="212"/>
      <c r="CO113" s="212"/>
      <c r="CP113" s="212"/>
      <c r="CQ113" s="212"/>
      <c r="CR113" s="212"/>
      <c r="CS113" s="144"/>
      <c r="CT113" s="200" t="s">
        <v>2655</v>
      </c>
      <c r="CU113" s="200" t="s">
        <v>4445</v>
      </c>
      <c r="CV113" s="200" t="s">
        <v>5172</v>
      </c>
      <c r="CW113" s="200" t="s">
        <v>4055</v>
      </c>
      <c r="CX113" s="200" t="s">
        <v>4755</v>
      </c>
      <c r="CY113" s="200" t="s">
        <v>1713</v>
      </c>
      <c r="CZ113" s="200" t="s">
        <v>5173</v>
      </c>
      <c r="DA113" s="200" t="s">
        <v>2461</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3432</v>
      </c>
      <c r="H114" s="179"/>
      <c r="I114" s="179"/>
      <c r="J114" s="178" t="s">
        <v>5178</v>
      </c>
      <c r="K114" s="178" t="s">
        <v>4209</v>
      </c>
      <c r="L114" s="178" t="s">
        <v>842</v>
      </c>
      <c r="M114" s="179"/>
      <c r="N114" s="178" t="s">
        <v>1189</v>
      </c>
      <c r="O114" s="178" t="s">
        <v>5179</v>
      </c>
      <c r="P114" s="178" t="s">
        <v>3188</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2278</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3588</v>
      </c>
      <c r="H115" s="200" t="s">
        <v>5191</v>
      </c>
      <c r="I115" s="200" t="s">
        <v>672</v>
      </c>
      <c r="J115" s="200" t="s">
        <v>5192</v>
      </c>
      <c r="K115" s="200" t="s">
        <v>4477</v>
      </c>
      <c r="L115" s="200" t="s">
        <v>2528</v>
      </c>
      <c r="M115" s="212"/>
      <c r="N115" s="200" t="s">
        <v>4752</v>
      </c>
      <c r="O115" s="200" t="s">
        <v>858</v>
      </c>
      <c r="P115" s="200" t="s">
        <v>1208</v>
      </c>
      <c r="Q115" s="212"/>
      <c r="R115" s="212"/>
      <c r="S115" s="212"/>
      <c r="T115" s="212"/>
      <c r="U115" s="212"/>
      <c r="V115" s="212"/>
      <c r="W115" s="115"/>
      <c r="X115" s="200" t="s">
        <v>5193</v>
      </c>
      <c r="Y115" s="200" t="s">
        <v>3135</v>
      </c>
      <c r="Z115" s="200" t="s">
        <v>5194</v>
      </c>
      <c r="AA115" s="200" t="s">
        <v>5195</v>
      </c>
      <c r="AB115" s="200" t="s">
        <v>3583</v>
      </c>
      <c r="AC115" s="200" t="s">
        <v>1265</v>
      </c>
      <c r="AD115" s="212"/>
      <c r="AE115" s="200" t="s">
        <v>5196</v>
      </c>
      <c r="AF115" s="200" t="s">
        <v>5197</v>
      </c>
      <c r="AG115" s="212"/>
      <c r="AH115" s="212"/>
      <c r="AI115" s="212"/>
      <c r="AJ115" s="212"/>
      <c r="AK115" s="115"/>
      <c r="AL115" s="212"/>
      <c r="AM115" s="200" t="s">
        <v>863</v>
      </c>
      <c r="AN115" s="212"/>
      <c r="AO115" s="212"/>
      <c r="AP115" s="212"/>
      <c r="AQ115" s="212"/>
      <c r="AR115" s="212"/>
      <c r="AS115" s="212"/>
      <c r="AT115" s="200" t="s">
        <v>3542</v>
      </c>
      <c r="AU115" s="200" t="s">
        <v>5198</v>
      </c>
      <c r="AV115" s="212"/>
      <c r="AW115" s="212"/>
      <c r="AX115" s="212"/>
      <c r="AY115" s="212"/>
      <c r="AZ115" s="115"/>
      <c r="BA115" s="200" t="s">
        <v>3966</v>
      </c>
      <c r="BB115" s="200" t="s">
        <v>570</v>
      </c>
      <c r="BC115" s="200" t="s">
        <v>3427</v>
      </c>
      <c r="BD115" s="200" t="s">
        <v>5199</v>
      </c>
      <c r="BE115" s="200" t="s">
        <v>3085</v>
      </c>
      <c r="BF115" s="212"/>
      <c r="BG115" s="615"/>
      <c r="BH115" s="200" t="s">
        <v>3324</v>
      </c>
      <c r="BI115" s="200" t="s">
        <v>2503</v>
      </c>
      <c r="BJ115" s="212"/>
      <c r="BK115" s="200" t="s">
        <v>5200</v>
      </c>
      <c r="BL115" s="212"/>
      <c r="BM115" s="212"/>
      <c r="BN115" s="212"/>
      <c r="BO115" s="212"/>
      <c r="BP115" s="115"/>
      <c r="BQ115" s="200" t="s">
        <v>4963</v>
      </c>
      <c r="BR115" s="200" t="s">
        <v>5201</v>
      </c>
      <c r="BS115" s="200" t="s">
        <v>4618</v>
      </c>
      <c r="BT115" s="200" t="s">
        <v>1841</v>
      </c>
      <c r="BU115" s="200" t="s">
        <v>558</v>
      </c>
      <c r="BV115" s="200" t="s">
        <v>628</v>
      </c>
      <c r="BW115" s="200"/>
      <c r="BX115" s="200" t="s">
        <v>5202</v>
      </c>
      <c r="BY115" s="212"/>
      <c r="BZ115" s="200" t="s">
        <v>2385</v>
      </c>
      <c r="CA115" s="212"/>
      <c r="CB115" s="212"/>
      <c r="CC115" s="212"/>
      <c r="CD115" s="212"/>
      <c r="CE115" s="212"/>
      <c r="CF115" s="200" t="s">
        <v>5203</v>
      </c>
      <c r="CG115" s="200" t="s">
        <v>5204</v>
      </c>
      <c r="CH115" s="212"/>
      <c r="CI115" s="212"/>
      <c r="CJ115" s="212"/>
      <c r="CK115" s="200" t="s">
        <v>5205</v>
      </c>
      <c r="CL115" s="200" t="s">
        <v>1773</v>
      </c>
      <c r="CM115" s="200" t="s">
        <v>3662</v>
      </c>
      <c r="CN115" s="212"/>
      <c r="CO115" s="212"/>
      <c r="CP115" s="212"/>
      <c r="CQ115" s="212"/>
      <c r="CR115" s="212"/>
      <c r="CS115" s="144"/>
      <c r="CT115" s="200" t="s">
        <v>3401</v>
      </c>
      <c r="CU115" s="200" t="s">
        <v>912</v>
      </c>
      <c r="CV115" s="200" t="s">
        <v>5206</v>
      </c>
      <c r="CW115" s="200" t="s">
        <v>991</v>
      </c>
      <c r="CX115" s="212"/>
      <c r="CY115" s="212"/>
      <c r="CZ115" s="200" t="s">
        <v>5207</v>
      </c>
      <c r="DA115" s="200" t="s">
        <v>3842</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3921</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2452</v>
      </c>
      <c r="AG116" s="275"/>
      <c r="AH116" s="275"/>
      <c r="AI116" s="275"/>
      <c r="AJ116" s="275"/>
      <c r="AK116" s="115"/>
      <c r="AL116" s="238"/>
      <c r="AM116" s="238"/>
      <c r="AN116" s="238"/>
      <c r="AO116" s="238"/>
      <c r="AP116" s="238"/>
      <c r="AQ116" s="238"/>
      <c r="AR116" s="238"/>
      <c r="AS116" s="238"/>
      <c r="AT116" s="616" t="s">
        <v>3516</v>
      </c>
      <c r="AU116" s="302"/>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3323</v>
      </c>
      <c r="CH116" s="284"/>
      <c r="CI116" s="620"/>
      <c r="CJ116" s="244"/>
      <c r="CK116" s="620"/>
      <c r="CL116" s="284"/>
      <c r="CM116" s="284"/>
      <c r="CN116" s="244"/>
      <c r="CO116" s="244"/>
      <c r="CP116" s="244"/>
      <c r="CQ116" s="244"/>
      <c r="CR116" s="244"/>
      <c r="CS116" s="144"/>
      <c r="CT116" s="363"/>
      <c r="CU116" s="245"/>
      <c r="CV116" s="363"/>
      <c r="CW116" s="621" t="s">
        <v>2322</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3785</v>
      </c>
      <c r="M117" s="212"/>
      <c r="N117" s="230" t="s">
        <v>4879</v>
      </c>
      <c r="O117" s="230" t="s">
        <v>5218</v>
      </c>
      <c r="P117" s="230" t="s">
        <v>3812</v>
      </c>
      <c r="Q117" s="212"/>
      <c r="R117" s="212"/>
      <c r="S117" s="212"/>
      <c r="T117" s="212"/>
      <c r="U117" s="230" t="s">
        <v>5219</v>
      </c>
      <c r="V117" s="212"/>
      <c r="W117" s="115"/>
      <c r="X117" s="212"/>
      <c r="Y117" s="230" t="s">
        <v>754</v>
      </c>
      <c r="Z117" s="230" t="s">
        <v>177</v>
      </c>
      <c r="AA117" s="212"/>
      <c r="AB117" s="230" t="s">
        <v>2318</v>
      </c>
      <c r="AC117" s="212"/>
      <c r="AD117" s="212"/>
      <c r="AE117" s="230" t="s">
        <v>3595</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3254</v>
      </c>
      <c r="BE117" s="230" t="s">
        <v>3632</v>
      </c>
      <c r="BF117" s="212"/>
      <c r="BG117" s="212"/>
      <c r="BH117" s="230" t="s">
        <v>4958</v>
      </c>
      <c r="BI117" s="233"/>
      <c r="BJ117" s="212"/>
      <c r="BK117" s="212"/>
      <c r="BL117" s="212"/>
      <c r="BM117" s="212"/>
      <c r="BN117" s="212"/>
      <c r="BO117" s="212"/>
      <c r="BP117" s="115"/>
      <c r="BQ117" s="212"/>
      <c r="BR117" s="230" t="s">
        <v>5221</v>
      </c>
      <c r="BS117" s="230" t="s">
        <v>3920</v>
      </c>
      <c r="BT117" s="212"/>
      <c r="BU117" s="212"/>
      <c r="BV117" s="230" t="s">
        <v>3014</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3691</v>
      </c>
      <c r="CW117" s="212"/>
      <c r="CX117" s="212"/>
      <c r="CY117" s="212"/>
      <c r="CZ117" s="230" t="s">
        <v>5224</v>
      </c>
      <c r="DA117" s="230" t="s">
        <v>3758</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2623</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3940</v>
      </c>
      <c r="L118" s="178" t="s">
        <v>5229</v>
      </c>
      <c r="M118" s="179" t="s">
        <v>5230</v>
      </c>
      <c r="N118" s="178" t="s">
        <v>5231</v>
      </c>
      <c r="O118" s="178" t="s">
        <v>4603</v>
      </c>
      <c r="P118" s="272" t="s">
        <v>3488</v>
      </c>
      <c r="Q118" s="179"/>
      <c r="R118" s="179"/>
      <c r="S118" s="272" t="s">
        <v>3025</v>
      </c>
      <c r="T118" s="179"/>
      <c r="U118" s="178" t="s">
        <v>3436</v>
      </c>
      <c r="V118" s="178" t="s">
        <v>5232</v>
      </c>
      <c r="W118" s="115"/>
      <c r="X118" s="237" t="s">
        <v>5233</v>
      </c>
      <c r="Y118" s="345" t="s">
        <v>5234</v>
      </c>
      <c r="Z118" s="345" t="s">
        <v>825</v>
      </c>
      <c r="AA118" s="345" t="s">
        <v>3384</v>
      </c>
      <c r="AB118" s="237" t="s">
        <v>1011</v>
      </c>
      <c r="AC118" s="345" t="s">
        <v>1966</v>
      </c>
      <c r="AD118" s="275"/>
      <c r="AE118" s="345" t="s">
        <v>3156</v>
      </c>
      <c r="AF118" s="237" t="s">
        <v>4768</v>
      </c>
      <c r="AG118" s="237" t="s">
        <v>5235</v>
      </c>
      <c r="AH118" s="275"/>
      <c r="AI118" s="345" t="s">
        <v>5236</v>
      </c>
      <c r="AJ118" s="275"/>
      <c r="AK118" s="115"/>
      <c r="AL118" s="203" t="s">
        <v>4268</v>
      </c>
      <c r="AM118" s="239" t="s">
        <v>5237</v>
      </c>
      <c r="AN118" s="238"/>
      <c r="AO118" s="238"/>
      <c r="AP118" s="239" t="s">
        <v>5238</v>
      </c>
      <c r="AQ118" s="239"/>
      <c r="AR118" s="239" t="s">
        <v>3482</v>
      </c>
      <c r="AS118" s="238"/>
      <c r="AT118" s="239" t="s">
        <v>5239</v>
      </c>
      <c r="AU118" s="239" t="s">
        <v>487</v>
      </c>
      <c r="AV118" s="203" t="s">
        <v>5240</v>
      </c>
      <c r="AW118" s="238"/>
      <c r="AX118" s="238"/>
      <c r="AY118" s="238"/>
      <c r="AZ118" s="115"/>
      <c r="BA118" s="623" t="s">
        <v>2683</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755</v>
      </c>
      <c r="BU118" s="207" t="s">
        <v>4346</v>
      </c>
      <c r="BV118" s="283" t="s">
        <v>2386</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3102</v>
      </c>
      <c r="CV118" s="288" t="s">
        <v>3510</v>
      </c>
      <c r="CW118" s="291" t="s">
        <v>3629</v>
      </c>
      <c r="CX118" s="245"/>
      <c r="CY118" s="291" t="s">
        <v>5254</v>
      </c>
      <c r="CZ118" s="245"/>
      <c r="DA118" s="288" t="s">
        <v>3603</v>
      </c>
      <c r="DB118" s="288" t="s">
        <v>5255</v>
      </c>
      <c r="DC118" s="245"/>
      <c r="DD118" s="288" t="s">
        <v>1848</v>
      </c>
      <c r="DE118" s="288" t="s">
        <v>5256</v>
      </c>
      <c r="DF118" s="245"/>
      <c r="DG118" s="306" t="s">
        <v>3934</v>
      </c>
      <c r="DH118" s="197"/>
      <c r="DI118" s="198" t="s">
        <v>5257</v>
      </c>
      <c r="DJ118" s="198"/>
      <c r="DK118" s="198" t="s">
        <v>5258</v>
      </c>
      <c r="DL118" s="198" t="s">
        <v>1987</v>
      </c>
      <c r="DM118" s="198" t="s">
        <v>4708</v>
      </c>
      <c r="DN118" s="198" t="s">
        <v>3008</v>
      </c>
      <c r="DO118" s="197"/>
      <c r="DP118" s="198" t="s">
        <v>5259</v>
      </c>
      <c r="DQ118" s="198" t="s">
        <v>3723</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3306</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2655</v>
      </c>
      <c r="Y119" s="91" t="s">
        <v>2060</v>
      </c>
      <c r="Z119" s="91" t="s">
        <v>567</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2615</v>
      </c>
      <c r="AU119" s="91" t="s">
        <v>2009</v>
      </c>
      <c r="AV119" s="212"/>
      <c r="AW119" s="212"/>
      <c r="AX119" s="212"/>
      <c r="AY119" s="212"/>
      <c r="AZ119" s="115"/>
      <c r="BA119" s="91" t="s">
        <v>5272</v>
      </c>
      <c r="BB119" s="91" t="s">
        <v>1080</v>
      </c>
      <c r="BC119" s="91" t="s">
        <v>3041</v>
      </c>
      <c r="BD119" s="91" t="s">
        <v>3247</v>
      </c>
      <c r="BE119" s="91" t="s">
        <v>5273</v>
      </c>
      <c r="BF119" s="212"/>
      <c r="BG119" s="212"/>
      <c r="BH119" s="91" t="s">
        <v>3480</v>
      </c>
      <c r="BI119" s="212"/>
      <c r="BJ119" s="212"/>
      <c r="BK119" s="91" t="s">
        <v>903</v>
      </c>
      <c r="BL119" s="212"/>
      <c r="BM119" s="212"/>
      <c r="BN119" s="212"/>
      <c r="BO119" s="212"/>
      <c r="BP119" s="115"/>
      <c r="BQ119" s="91" t="s">
        <v>5274</v>
      </c>
      <c r="BR119" s="200" t="s">
        <v>5275</v>
      </c>
      <c r="BS119" s="200" t="s">
        <v>5276</v>
      </c>
      <c r="BT119" s="200" t="s">
        <v>2027</v>
      </c>
      <c r="BU119" s="212"/>
      <c r="BV119" s="200" t="s">
        <v>3301</v>
      </c>
      <c r="BW119" s="200" t="s">
        <v>5277</v>
      </c>
      <c r="BX119" s="212"/>
      <c r="BY119" s="91" t="s">
        <v>5278</v>
      </c>
      <c r="BZ119" s="200" t="s">
        <v>5279</v>
      </c>
      <c r="CA119" s="212"/>
      <c r="CB119" s="212"/>
      <c r="CC119" s="212"/>
      <c r="CD119" s="212"/>
      <c r="CE119" s="212"/>
      <c r="CF119" s="200" t="s">
        <v>5280</v>
      </c>
      <c r="CG119" s="91" t="s">
        <v>3483</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563</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721</v>
      </c>
      <c r="G120" s="105" t="s">
        <v>1424</v>
      </c>
      <c r="H120" s="215" t="s">
        <v>3134</v>
      </c>
      <c r="I120" s="215" t="s">
        <v>5290</v>
      </c>
      <c r="J120" s="215" t="s">
        <v>5291</v>
      </c>
      <c r="K120" s="215" t="s">
        <v>2756</v>
      </c>
      <c r="L120" s="270" t="s">
        <v>5292</v>
      </c>
      <c r="M120" s="179"/>
      <c r="N120" s="179"/>
      <c r="O120" s="270" t="s">
        <v>139</v>
      </c>
      <c r="P120" s="179"/>
      <c r="Q120" s="179"/>
      <c r="R120" s="215"/>
      <c r="S120" s="215"/>
      <c r="T120" s="179"/>
      <c r="U120" s="179"/>
      <c r="V120" s="179"/>
      <c r="W120" s="115"/>
      <c r="X120" s="118" t="s">
        <v>2625</v>
      </c>
      <c r="Y120" s="275"/>
      <c r="Z120" s="118" t="s">
        <v>4114</v>
      </c>
      <c r="AA120" s="275"/>
      <c r="AB120" s="118" t="s">
        <v>2953</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2451</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2418</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3682</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2625</v>
      </c>
      <c r="BB121" s="230" t="s">
        <v>1900</v>
      </c>
      <c r="BC121" s="230" t="s">
        <v>3611</v>
      </c>
      <c r="BD121" s="212"/>
      <c r="BE121" s="212"/>
      <c r="BF121" s="212"/>
      <c r="BG121" s="212"/>
      <c r="BH121" s="230" t="s">
        <v>994</v>
      </c>
      <c r="BI121" s="233"/>
      <c r="BJ121" s="212"/>
      <c r="BK121" s="212"/>
      <c r="BL121" s="212"/>
      <c r="BM121" s="212"/>
      <c r="BN121" s="212"/>
      <c r="BO121" s="212"/>
      <c r="BP121" s="115"/>
      <c r="BQ121" s="200"/>
      <c r="BR121" s="230" t="s">
        <v>3194</v>
      </c>
      <c r="BS121" s="230" t="s">
        <v>4671</v>
      </c>
      <c r="BT121" s="230" t="s">
        <v>2792</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2728</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3306</v>
      </c>
      <c r="H122" s="215" t="s">
        <v>3562</v>
      </c>
      <c r="I122" s="215" t="s">
        <v>5313</v>
      </c>
      <c r="J122" s="215" t="s">
        <v>5314</v>
      </c>
      <c r="K122" s="215" t="s">
        <v>552</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3476</v>
      </c>
      <c r="AD122" s="275"/>
      <c r="AE122" s="118" t="s">
        <v>5322</v>
      </c>
      <c r="AF122" s="118" t="s">
        <v>3904</v>
      </c>
      <c r="AG122" s="275"/>
      <c r="AH122" s="275"/>
      <c r="AI122" s="275"/>
      <c r="AJ122" s="275"/>
      <c r="AK122" s="115"/>
      <c r="AL122" s="238"/>
      <c r="AM122" s="238"/>
      <c r="AN122" s="238"/>
      <c r="AO122" s="238"/>
      <c r="AP122" s="238"/>
      <c r="AQ122" s="238"/>
      <c r="AR122" s="238"/>
      <c r="AS122" s="238"/>
      <c r="AT122" s="218" t="s">
        <v>3314</v>
      </c>
      <c r="AU122" s="218" t="s">
        <v>3274</v>
      </c>
      <c r="AV122" s="238"/>
      <c r="AW122" s="238"/>
      <c r="AX122" s="238"/>
      <c r="AY122" s="238"/>
      <c r="AZ122" s="115"/>
      <c r="BA122" s="132" t="s">
        <v>3277</v>
      </c>
      <c r="BB122" s="128" t="str">
        <f>HYPERLINK("https://youtu.be/e5hohNlNcxA","42.05")</f>
        <v>42.05</v>
      </c>
      <c r="BC122" s="132" t="s">
        <v>1091</v>
      </c>
      <c r="BD122" s="240"/>
      <c r="BE122" s="240"/>
      <c r="BF122" s="240"/>
      <c r="BG122" s="240"/>
      <c r="BH122" s="132" t="s">
        <v>2552</v>
      </c>
      <c r="BI122" s="129"/>
      <c r="BJ122" s="240"/>
      <c r="BK122" s="132" t="s">
        <v>5323</v>
      </c>
      <c r="BL122" s="240"/>
      <c r="BM122" s="240"/>
      <c r="BN122" s="240"/>
      <c r="BO122" s="240"/>
      <c r="BP122" s="115"/>
      <c r="BQ122" s="207"/>
      <c r="BR122" s="242"/>
      <c r="BS122" s="242"/>
      <c r="BT122" s="138" t="s">
        <v>2067</v>
      </c>
      <c r="BU122" s="242"/>
      <c r="BV122" s="138" t="s">
        <v>2741</v>
      </c>
      <c r="BW122" s="242"/>
      <c r="BX122" s="242"/>
      <c r="BY122" s="242"/>
      <c r="BZ122" s="138" t="s">
        <v>979</v>
      </c>
      <c r="CA122" s="242"/>
      <c r="CB122" s="242"/>
      <c r="CC122" s="242"/>
      <c r="CD122" s="242"/>
      <c r="CE122" s="242"/>
      <c r="CF122" s="285" t="s">
        <v>2445</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3522</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3812</v>
      </c>
      <c r="Q123" s="627"/>
      <c r="R123" s="627"/>
      <c r="S123" s="628" t="s">
        <v>3608</v>
      </c>
      <c r="T123" s="627"/>
      <c r="U123" s="627"/>
      <c r="V123" s="627"/>
      <c r="W123" s="630"/>
      <c r="X123" s="627"/>
      <c r="Y123" s="627"/>
      <c r="Z123" s="628" t="s">
        <v>337</v>
      </c>
      <c r="AA123" s="627"/>
      <c r="AB123" s="628" t="s">
        <v>2575</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3234</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2682</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3223</v>
      </c>
      <c r="CW123" s="628" t="s">
        <v>5349</v>
      </c>
      <c r="CX123" s="629" t="s">
        <v>5350</v>
      </c>
      <c r="CY123" s="332" t="s">
        <v>2587</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2500</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2684</v>
      </c>
      <c r="AU124" s="238"/>
      <c r="AV124" s="238"/>
      <c r="AW124" s="238"/>
      <c r="AX124" s="238"/>
      <c r="AY124" s="238"/>
      <c r="AZ124" s="115"/>
      <c r="BA124" s="240"/>
      <c r="BB124" s="347"/>
      <c r="BC124" s="481" t="s">
        <v>1091</v>
      </c>
      <c r="BD124" s="240"/>
      <c r="BE124" s="240"/>
      <c r="BF124" s="481"/>
      <c r="BG124" s="240"/>
      <c r="BH124" s="132" t="s">
        <v>3039</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721</v>
      </c>
      <c r="G125" s="83" t="s">
        <v>2520</v>
      </c>
      <c r="H125" s="200" t="s">
        <v>5366</v>
      </c>
      <c r="I125" s="250" t="s">
        <v>409</v>
      </c>
      <c r="J125" s="200" t="s">
        <v>5367</v>
      </c>
      <c r="K125" s="200" t="s">
        <v>5368</v>
      </c>
      <c r="L125" s="200" t="s">
        <v>704</v>
      </c>
      <c r="M125" s="212"/>
      <c r="N125" s="200" t="s">
        <v>5369</v>
      </c>
      <c r="O125" s="200" t="s">
        <v>4142</v>
      </c>
      <c r="P125" s="200" t="s">
        <v>1497</v>
      </c>
      <c r="Q125" s="212"/>
      <c r="R125" s="200" t="s">
        <v>426</v>
      </c>
      <c r="S125" s="200" t="s">
        <v>1792</v>
      </c>
      <c r="T125" s="212"/>
      <c r="U125" s="200" t="s">
        <v>5370</v>
      </c>
      <c r="V125" s="212"/>
      <c r="W125" s="115"/>
      <c r="X125" s="200" t="s">
        <v>5371</v>
      </c>
      <c r="Y125" s="91" t="s">
        <v>2194</v>
      </c>
      <c r="Z125" s="200" t="s">
        <v>3905</v>
      </c>
      <c r="AA125" s="200" t="s">
        <v>1995</v>
      </c>
      <c r="AB125" s="200" t="s">
        <v>2789</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1597</v>
      </c>
      <c r="BC125" s="200" t="s">
        <v>3059</v>
      </c>
      <c r="BD125" s="230" t="s">
        <v>2958</v>
      </c>
      <c r="BE125" s="200" t="s">
        <v>5221</v>
      </c>
      <c r="BF125" s="212"/>
      <c r="BG125" s="212"/>
      <c r="BH125" s="200" t="s">
        <v>3486</v>
      </c>
      <c r="BI125" s="200" t="s">
        <v>5375</v>
      </c>
      <c r="BJ125" s="200"/>
      <c r="BK125" s="200" t="s">
        <v>2708</v>
      </c>
      <c r="BL125" s="212"/>
      <c r="BM125" s="200" t="s">
        <v>3584</v>
      </c>
      <c r="BN125" s="212"/>
      <c r="BO125" s="212"/>
      <c r="BP125" s="115"/>
      <c r="BQ125" s="200" t="s">
        <v>5376</v>
      </c>
      <c r="BR125" s="200" t="s">
        <v>3591</v>
      </c>
      <c r="BS125" s="200" t="s">
        <v>642</v>
      </c>
      <c r="BT125" s="200" t="s">
        <v>5377</v>
      </c>
      <c r="BU125" s="200" t="s">
        <v>5378</v>
      </c>
      <c r="BV125" s="200" t="s">
        <v>4702</v>
      </c>
      <c r="BW125" s="212"/>
      <c r="BX125" s="200" t="s">
        <v>2239</v>
      </c>
      <c r="BY125" s="212"/>
      <c r="BZ125" s="200" t="s">
        <v>5379</v>
      </c>
      <c r="CA125" s="212"/>
      <c r="CB125" s="212"/>
      <c r="CC125" s="212"/>
      <c r="CD125" s="212"/>
      <c r="CE125" s="212"/>
      <c r="CF125" s="200" t="s">
        <v>5380</v>
      </c>
      <c r="CG125" s="200" t="s">
        <v>2479</v>
      </c>
      <c r="CH125" s="200" t="s">
        <v>5381</v>
      </c>
      <c r="CI125" s="200" t="s">
        <v>5382</v>
      </c>
      <c r="CJ125" s="200" t="s">
        <v>5383</v>
      </c>
      <c r="CK125" s="200" t="s">
        <v>5384</v>
      </c>
      <c r="CL125" s="230" t="s">
        <v>2988</v>
      </c>
      <c r="CM125" s="200" t="s">
        <v>3952</v>
      </c>
      <c r="CN125" s="212"/>
      <c r="CO125" s="212"/>
      <c r="CP125" s="212"/>
      <c r="CQ125" s="212"/>
      <c r="CR125" s="212"/>
      <c r="CS125" s="144"/>
      <c r="CT125" s="200" t="s">
        <v>5385</v>
      </c>
      <c r="CU125" s="200" t="s">
        <v>912</v>
      </c>
      <c r="CV125" s="200" t="s">
        <v>3150</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3608</v>
      </c>
      <c r="DV125" s="200" t="s">
        <v>5391</v>
      </c>
      <c r="DW125" s="200" t="s">
        <v>709</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3306</v>
      </c>
      <c r="H126" s="179"/>
      <c r="I126" s="178" t="s">
        <v>5397</v>
      </c>
      <c r="J126" s="178" t="s">
        <v>2988</v>
      </c>
      <c r="K126" s="633" t="s">
        <v>4877</v>
      </c>
      <c r="L126" s="178" t="s">
        <v>5398</v>
      </c>
      <c r="M126" s="179"/>
      <c r="N126" s="179"/>
      <c r="O126" s="178" t="s">
        <v>3026</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2374</v>
      </c>
      <c r="AQ126" s="203"/>
      <c r="AR126" s="238"/>
      <c r="AS126" s="238"/>
      <c r="AT126" s="203" t="s">
        <v>5405</v>
      </c>
      <c r="AU126" s="218" t="s">
        <v>4039</v>
      </c>
      <c r="AV126" s="238"/>
      <c r="AW126" s="238"/>
      <c r="AX126" s="238"/>
      <c r="AY126" s="238"/>
      <c r="AZ126" s="115"/>
      <c r="BA126" s="206" t="s">
        <v>5406</v>
      </c>
      <c r="BB126" s="206" t="s">
        <v>5407</v>
      </c>
      <c r="BC126" s="206" t="s">
        <v>4205</v>
      </c>
      <c r="BD126" s="126" t="s">
        <v>3922</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2600</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3087</v>
      </c>
      <c r="DN126" s="306" t="s">
        <v>2509</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2704</v>
      </c>
      <c r="K127" s="212"/>
      <c r="L127" s="91" t="s">
        <v>5112</v>
      </c>
      <c r="M127" s="91" t="s">
        <v>5424</v>
      </c>
      <c r="N127" s="212"/>
      <c r="O127" s="212"/>
      <c r="P127" s="91" t="s">
        <v>2360</v>
      </c>
      <c r="Q127" s="212"/>
      <c r="R127" s="212"/>
      <c r="S127" s="212"/>
      <c r="T127" s="212"/>
      <c r="U127" s="212"/>
      <c r="V127" s="212"/>
      <c r="W127" s="115"/>
      <c r="X127" s="91" t="s">
        <v>4905</v>
      </c>
      <c r="Y127" s="91" t="s">
        <v>561</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3013</v>
      </c>
      <c r="BF127" s="636"/>
      <c r="BG127" s="212"/>
      <c r="BH127" s="212"/>
      <c r="BI127" s="212"/>
      <c r="BJ127" s="212"/>
      <c r="BK127" s="212"/>
      <c r="BL127" s="212"/>
      <c r="BM127" s="212"/>
      <c r="BN127" s="212"/>
      <c r="BO127" s="212"/>
      <c r="BP127" s="115"/>
      <c r="BQ127" s="91" t="s">
        <v>5426</v>
      </c>
      <c r="BR127" s="212"/>
      <c r="BS127" s="91" t="s">
        <v>2710</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456</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2739</v>
      </c>
      <c r="L128" s="110" t="s">
        <v>5433</v>
      </c>
      <c r="M128" s="179"/>
      <c r="N128" s="179"/>
      <c r="O128" s="179"/>
      <c r="P128" s="215" t="s">
        <v>4581</v>
      </c>
      <c r="Q128" s="179"/>
      <c r="R128" s="179"/>
      <c r="S128" s="178" t="s">
        <v>3538</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2257</v>
      </c>
      <c r="AV128" s="238"/>
      <c r="AW128" s="238"/>
      <c r="AX128" s="203" t="s">
        <v>5435</v>
      </c>
      <c r="AY128" s="238"/>
      <c r="AZ128" s="115"/>
      <c r="BA128" s="240"/>
      <c r="BB128" s="220" t="s">
        <v>3270</v>
      </c>
      <c r="BC128" s="132"/>
      <c r="BD128" s="132" t="s">
        <v>5436</v>
      </c>
      <c r="BE128" s="240"/>
      <c r="BF128" s="206" t="s">
        <v>3612</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643</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2872</v>
      </c>
      <c r="DH128" s="197"/>
      <c r="DI128" s="197"/>
      <c r="DJ128" s="197"/>
      <c r="DK128" s="197"/>
      <c r="DL128" s="197"/>
      <c r="DM128" s="197"/>
      <c r="DN128" s="197"/>
      <c r="DO128" s="197"/>
      <c r="DP128" s="197"/>
      <c r="DQ128" s="197"/>
      <c r="DR128" s="197"/>
      <c r="DS128" s="197"/>
      <c r="DT128" s="306" t="s">
        <v>5306</v>
      </c>
      <c r="DU128" s="197"/>
      <c r="DV128" s="197"/>
      <c r="DW128" s="197"/>
      <c r="DX128" s="306" t="s">
        <v>2262</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2980</v>
      </c>
      <c r="J129" s="200" t="s">
        <v>747</v>
      </c>
      <c r="K129" s="200" t="s">
        <v>3961</v>
      </c>
      <c r="L129" s="200" t="s">
        <v>3506</v>
      </c>
      <c r="M129" s="200" t="s">
        <v>5443</v>
      </c>
      <c r="N129" s="200" t="s">
        <v>2696</v>
      </c>
      <c r="O129" s="200" t="s">
        <v>2219</v>
      </c>
      <c r="P129" s="200" t="s">
        <v>2762</v>
      </c>
      <c r="Q129" s="212"/>
      <c r="R129" s="212"/>
      <c r="S129" s="212"/>
      <c r="T129" s="212"/>
      <c r="U129" s="212"/>
      <c r="V129" s="212"/>
      <c r="W129" s="115"/>
      <c r="X129" s="200" t="s">
        <v>4414</v>
      </c>
      <c r="Y129" s="200" t="s">
        <v>3596</v>
      </c>
      <c r="Z129" s="200" t="s">
        <v>1769</v>
      </c>
      <c r="AA129" s="200" t="s">
        <v>944</v>
      </c>
      <c r="AB129" s="200" t="s">
        <v>3980</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428</v>
      </c>
      <c r="AU129" s="200" t="s">
        <v>1331</v>
      </c>
      <c r="AV129" s="212"/>
      <c r="AW129" s="212"/>
      <c r="AX129" s="212"/>
      <c r="AY129" s="200" t="s">
        <v>5445</v>
      </c>
      <c r="AZ129" s="115"/>
      <c r="BA129" s="212"/>
      <c r="BB129" s="295"/>
      <c r="BC129" s="200" t="s">
        <v>503</v>
      </c>
      <c r="BD129" s="200" t="s">
        <v>389</v>
      </c>
      <c r="BE129" s="212"/>
      <c r="BF129" s="200" t="s">
        <v>3194</v>
      </c>
      <c r="BG129" s="212"/>
      <c r="BH129" s="200" t="s">
        <v>1253</v>
      </c>
      <c r="BI129" s="212"/>
      <c r="BJ129" s="212"/>
      <c r="BK129" s="212"/>
      <c r="BL129" s="212"/>
      <c r="BM129" s="212"/>
      <c r="BN129" s="212"/>
      <c r="BO129" s="212"/>
      <c r="BP129" s="115"/>
      <c r="BQ129" s="212"/>
      <c r="BR129" s="212"/>
      <c r="BS129" s="200" t="s">
        <v>4440</v>
      </c>
      <c r="BT129" s="200" t="s">
        <v>171</v>
      </c>
      <c r="BU129" s="212"/>
      <c r="BV129" s="200" t="s">
        <v>3841</v>
      </c>
      <c r="BW129" s="212"/>
      <c r="BX129" s="212"/>
      <c r="BY129" s="212"/>
      <c r="BZ129" s="212"/>
      <c r="CA129" s="212"/>
      <c r="CB129" s="212"/>
      <c r="CC129" s="212"/>
      <c r="CD129" s="212"/>
      <c r="CE129" s="212"/>
      <c r="CF129" s="212"/>
      <c r="CG129" s="200" t="s">
        <v>2494</v>
      </c>
      <c r="CH129" s="212"/>
      <c r="CI129" s="212"/>
      <c r="CJ129" s="200" t="s">
        <v>2915</v>
      </c>
      <c r="CK129" s="212"/>
      <c r="CL129" s="200" t="s">
        <v>4305</v>
      </c>
      <c r="CM129" s="200" t="s">
        <v>2254</v>
      </c>
      <c r="CN129" s="212"/>
      <c r="CO129" s="212"/>
      <c r="CP129" s="212"/>
      <c r="CQ129" s="212"/>
      <c r="CR129" s="212"/>
      <c r="CS129" s="144"/>
      <c r="CT129" s="212"/>
      <c r="CU129" s="200" t="s">
        <v>4597</v>
      </c>
      <c r="CV129" s="212"/>
      <c r="CW129" s="212"/>
      <c r="CX129" s="212"/>
      <c r="CY129" s="212"/>
      <c r="CZ129" s="200" t="s">
        <v>5446</v>
      </c>
      <c r="DA129" s="212"/>
      <c r="DB129" s="212"/>
      <c r="DC129" s="212"/>
      <c r="DD129" s="200" t="s">
        <v>2426</v>
      </c>
      <c r="DE129" s="212"/>
      <c r="DF129" s="212"/>
      <c r="DG129" s="212"/>
      <c r="DH129" s="212"/>
      <c r="DI129" s="212"/>
      <c r="DJ129" s="212"/>
      <c r="DK129" s="200" t="s">
        <v>3657</v>
      </c>
      <c r="DL129" s="212"/>
      <c r="DM129" s="212"/>
      <c r="DN129" s="212"/>
      <c r="DO129" s="212"/>
      <c r="DP129" s="212"/>
      <c r="DQ129" s="212"/>
      <c r="DR129" s="212"/>
      <c r="DS129" s="212"/>
      <c r="DT129" s="212"/>
      <c r="DU129" s="212"/>
      <c r="DV129" s="212"/>
      <c r="DW129" s="212"/>
      <c r="DX129" s="212"/>
      <c r="DY129" s="200" t="s">
        <v>587</v>
      </c>
      <c r="DZ129" s="212"/>
      <c r="EA129" s="212"/>
      <c r="EB129" s="251"/>
    </row>
    <row r="130">
      <c r="A130" s="638" t="s">
        <v>5447</v>
      </c>
      <c r="B130" s="105" t="s">
        <v>5448</v>
      </c>
      <c r="C130" s="106" t="s">
        <v>1585</v>
      </c>
      <c r="D130" s="107" t="s">
        <v>1283</v>
      </c>
      <c r="E130" s="108" t="s">
        <v>1283</v>
      </c>
      <c r="F130" s="109" t="s">
        <v>3114</v>
      </c>
      <c r="G130" s="105" t="s">
        <v>4401</v>
      </c>
      <c r="H130" s="179"/>
      <c r="I130" s="178" t="s">
        <v>5449</v>
      </c>
      <c r="J130" s="178" t="s">
        <v>3754</v>
      </c>
      <c r="K130" s="110" t="s">
        <v>831</v>
      </c>
      <c r="L130" s="110" t="s">
        <v>5450</v>
      </c>
      <c r="M130" s="179"/>
      <c r="N130" s="179"/>
      <c r="O130" s="110" t="s">
        <v>734</v>
      </c>
      <c r="P130" s="110" t="s">
        <v>4053</v>
      </c>
      <c r="Q130" s="179"/>
      <c r="R130" s="179"/>
      <c r="S130" s="179"/>
      <c r="T130" s="179"/>
      <c r="U130" s="179"/>
      <c r="V130" s="179"/>
      <c r="W130" s="115"/>
      <c r="X130" s="275"/>
      <c r="Y130" s="275"/>
      <c r="Z130" s="117" t="s">
        <v>2456</v>
      </c>
      <c r="AA130" s="275"/>
      <c r="AB130" s="117" t="s">
        <v>2774</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2716</v>
      </c>
      <c r="AU130" s="203" t="s">
        <v>1946</v>
      </c>
      <c r="AV130" s="121" t="s">
        <v>2891</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3733</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496</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831</v>
      </c>
      <c r="L132" s="215" t="s">
        <v>5468</v>
      </c>
      <c r="M132" s="179"/>
      <c r="N132" s="215"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3000</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2790</v>
      </c>
      <c r="I134" s="215" t="s">
        <v>5476</v>
      </c>
      <c r="J134" s="215" t="s">
        <v>4302</v>
      </c>
      <c r="K134" s="215" t="s">
        <v>726</v>
      </c>
      <c r="L134" s="215" t="s">
        <v>5477</v>
      </c>
      <c r="M134" s="179"/>
      <c r="N134" s="179"/>
      <c r="O134" s="215" t="s">
        <v>1824</v>
      </c>
      <c r="P134" s="215" t="s">
        <v>237</v>
      </c>
      <c r="Q134" s="215"/>
      <c r="R134" s="179"/>
      <c r="S134" s="215" t="s">
        <v>5478</v>
      </c>
      <c r="T134" s="179"/>
      <c r="U134" s="215" t="s">
        <v>2839</v>
      </c>
      <c r="V134" s="179"/>
      <c r="W134" s="115"/>
      <c r="X134" s="118" t="s">
        <v>5479</v>
      </c>
      <c r="Y134" s="275"/>
      <c r="Z134" s="118" t="s">
        <v>731</v>
      </c>
      <c r="AA134" s="275"/>
      <c r="AB134" s="275"/>
      <c r="AC134" s="275"/>
      <c r="AD134" s="275"/>
      <c r="AE134" s="275"/>
      <c r="AF134" s="118" t="s">
        <v>5480</v>
      </c>
      <c r="AG134" s="118" t="s">
        <v>5481</v>
      </c>
      <c r="AH134" s="118"/>
      <c r="AI134" s="118" t="s">
        <v>3267</v>
      </c>
      <c r="AJ134" s="275"/>
      <c r="AK134" s="115"/>
      <c r="AL134" s="238"/>
      <c r="AM134" s="218" t="s">
        <v>2318</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3963</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3378</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3725</v>
      </c>
      <c r="K135" s="91" t="s">
        <v>1814</v>
      </c>
      <c r="L135" s="91" t="s">
        <v>5491</v>
      </c>
      <c r="M135" s="230" t="s">
        <v>5492</v>
      </c>
      <c r="N135" s="200" t="s">
        <v>3010</v>
      </c>
      <c r="O135" s="200" t="s">
        <v>5347</v>
      </c>
      <c r="P135" s="230" t="s">
        <v>2762</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408</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3693</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3347</v>
      </c>
      <c r="I136" s="270" t="s">
        <v>5507</v>
      </c>
      <c r="J136" s="270" t="s">
        <v>3081</v>
      </c>
      <c r="K136" s="215" t="s">
        <v>1590</v>
      </c>
      <c r="L136" s="215" t="s">
        <v>3985</v>
      </c>
      <c r="M136" s="215"/>
      <c r="N136" s="179"/>
      <c r="O136" s="179"/>
      <c r="P136" s="270" t="s">
        <v>2811</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721</v>
      </c>
      <c r="G137" s="83" t="s">
        <v>5489</v>
      </c>
      <c r="H137" s="212"/>
      <c r="I137" s="200" t="s">
        <v>1620</v>
      </c>
      <c r="J137" s="200" t="s">
        <v>2679</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2468</v>
      </c>
      <c r="AB137" s="200" t="s">
        <v>3257</v>
      </c>
      <c r="AC137" s="91" t="s">
        <v>5512</v>
      </c>
      <c r="AD137" s="212"/>
      <c r="AE137" s="212"/>
      <c r="AF137" s="212"/>
      <c r="AG137" s="212"/>
      <c r="AH137" s="212"/>
      <c r="AI137" s="212"/>
      <c r="AJ137" s="212"/>
      <c r="AK137" s="115"/>
      <c r="AL137" s="212"/>
      <c r="AM137" s="212"/>
      <c r="AN137" s="212"/>
      <c r="AO137" s="212"/>
      <c r="AP137" s="212"/>
      <c r="AQ137" s="212"/>
      <c r="AR137" s="212"/>
      <c r="AS137" s="212"/>
      <c r="AT137" s="200" t="s">
        <v>620</v>
      </c>
      <c r="AU137" s="200" t="s">
        <v>1875</v>
      </c>
      <c r="AV137" s="212"/>
      <c r="AW137" s="212"/>
      <c r="AX137" s="212"/>
      <c r="AY137" s="212"/>
      <c r="AZ137" s="115"/>
      <c r="BA137" s="212"/>
      <c r="BB137" s="200" t="s">
        <v>1436</v>
      </c>
      <c r="BC137" s="212"/>
      <c r="BD137" s="200" t="s">
        <v>2629</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3664</v>
      </c>
      <c r="CG137" s="200" t="s">
        <v>807</v>
      </c>
      <c r="CH137" s="212"/>
      <c r="CI137" s="212"/>
      <c r="CJ137" s="212"/>
      <c r="CK137" s="212"/>
      <c r="CL137" s="212"/>
      <c r="CM137" s="212"/>
      <c r="CN137" s="212"/>
      <c r="CO137" s="212"/>
      <c r="CP137" s="212"/>
      <c r="CQ137" s="212"/>
      <c r="CR137" s="212"/>
      <c r="CS137" s="144"/>
      <c r="CT137" s="200" t="s">
        <v>3884</v>
      </c>
      <c r="CU137" s="200" t="s">
        <v>345</v>
      </c>
      <c r="CV137" s="200" t="s">
        <v>5515</v>
      </c>
      <c r="CW137" s="200" t="s">
        <v>3606</v>
      </c>
      <c r="CX137" s="212"/>
      <c r="CY137" s="212"/>
      <c r="CZ137" s="212"/>
      <c r="DA137" s="200" t="s">
        <v>1097</v>
      </c>
      <c r="DB137" s="212"/>
      <c r="DC137" s="212"/>
      <c r="DD137" s="212"/>
      <c r="DE137" s="212"/>
      <c r="DF137" s="212"/>
      <c r="DG137" s="200" t="s">
        <v>5516</v>
      </c>
      <c r="DH137" s="212"/>
      <c r="DI137" s="212"/>
      <c r="DJ137" s="200"/>
      <c r="DK137" s="212"/>
      <c r="DL137" s="200" t="s">
        <v>2511</v>
      </c>
      <c r="DM137" s="200" t="s">
        <v>5517</v>
      </c>
      <c r="DN137" s="212"/>
      <c r="DO137" s="212"/>
      <c r="DP137" s="212"/>
      <c r="DQ137" s="212"/>
      <c r="DR137" s="212"/>
      <c r="DS137" s="212"/>
      <c r="DT137" s="212"/>
      <c r="DU137" s="212"/>
      <c r="DV137" s="212"/>
      <c r="DW137" s="212"/>
      <c r="DX137" s="200" t="s">
        <v>5518</v>
      </c>
      <c r="DY137" s="212"/>
      <c r="DZ137" s="212"/>
      <c r="EA137" s="200" t="s">
        <v>3598</v>
      </c>
      <c r="EB137" s="251"/>
    </row>
    <row r="138" ht="15.75" customHeight="1">
      <c r="A138" s="104" t="s">
        <v>5519</v>
      </c>
      <c r="B138" s="105" t="s">
        <v>5520</v>
      </c>
      <c r="C138" s="106" t="s">
        <v>1283</v>
      </c>
      <c r="D138" s="107" t="s">
        <v>1283</v>
      </c>
      <c r="E138" s="108" t="s">
        <v>1283</v>
      </c>
      <c r="F138" s="109" t="s">
        <v>433</v>
      </c>
      <c r="G138" s="105" t="s">
        <v>3897</v>
      </c>
      <c r="H138" s="215" t="s">
        <v>5521</v>
      </c>
      <c r="I138" s="215" t="s">
        <v>3671</v>
      </c>
      <c r="J138" s="215" t="s">
        <v>2193</v>
      </c>
      <c r="K138" s="215" t="s">
        <v>1300</v>
      </c>
      <c r="L138" s="215" t="s">
        <v>3089</v>
      </c>
      <c r="M138" s="215" t="s">
        <v>5522</v>
      </c>
      <c r="N138" s="215" t="s">
        <v>5523</v>
      </c>
      <c r="O138" s="179"/>
      <c r="P138" s="179"/>
      <c r="Q138" s="179"/>
      <c r="R138" s="179"/>
      <c r="S138" s="179"/>
      <c r="T138" s="179"/>
      <c r="U138" s="179"/>
      <c r="V138" s="179"/>
      <c r="W138" s="115"/>
      <c r="X138" s="180" t="str">
        <f>HYPERLINK("https://www.youtube.com/watch?v=F9HuyJ73joE","56.96")</f>
        <v>56.96</v>
      </c>
      <c r="Y138" s="118" t="s">
        <v>3687</v>
      </c>
      <c r="Z138" s="118" t="s">
        <v>5126</v>
      </c>
      <c r="AA138" s="118" t="s">
        <v>4047</v>
      </c>
      <c r="AB138" s="118" t="s">
        <v>5524</v>
      </c>
      <c r="AC138" s="180" t="str">
        <f>HYPERLINK("https://www.youtube.com/watch?v=4W9_mJO1W30","58.79")</f>
        <v>58.79</v>
      </c>
      <c r="AD138" s="275"/>
      <c r="AE138" s="118" t="s">
        <v>414</v>
      </c>
      <c r="AF138" s="118" t="s">
        <v>3438</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3961</v>
      </c>
      <c r="L139" s="212"/>
      <c r="M139" s="212"/>
      <c r="N139" s="212"/>
      <c r="O139" s="200" t="s">
        <v>5531</v>
      </c>
      <c r="P139" s="200" t="s">
        <v>5532</v>
      </c>
      <c r="Q139" s="212"/>
      <c r="R139" s="212"/>
      <c r="S139" s="212"/>
      <c r="T139" s="212"/>
      <c r="U139" s="212"/>
      <c r="V139" s="212"/>
      <c r="W139" s="115"/>
      <c r="X139" s="200" t="s">
        <v>2998</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3230</v>
      </c>
      <c r="BW139" s="212"/>
      <c r="BX139" s="212"/>
      <c r="BY139" s="212"/>
      <c r="BZ139" s="212"/>
      <c r="CA139" s="212"/>
      <c r="CB139" s="212"/>
      <c r="CC139" s="212"/>
      <c r="CD139" s="212"/>
      <c r="CE139" s="212"/>
      <c r="CF139" s="200" t="s">
        <v>4662</v>
      </c>
      <c r="CG139" s="212"/>
      <c r="CH139" s="212"/>
      <c r="CI139" s="212"/>
      <c r="CJ139" s="212"/>
      <c r="CK139" s="212"/>
      <c r="CL139" s="212"/>
      <c r="CM139" s="200" t="s">
        <v>3314</v>
      </c>
      <c r="CN139" s="212"/>
      <c r="CO139" s="212"/>
      <c r="CP139" s="212"/>
      <c r="CQ139" s="212"/>
      <c r="CR139" s="212"/>
      <c r="CS139" s="144"/>
      <c r="CT139" s="212"/>
      <c r="CU139" s="212"/>
      <c r="CV139" s="200" t="s">
        <v>2902</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2992</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3123</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3076</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3482</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2316</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3857</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2290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1283</v>
      </c>
      <c r="E143" s="86" t="s">
        <v>1585</v>
      </c>
      <c r="F143" s="87" t="s">
        <v>433</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371"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2632</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2398</v>
      </c>
      <c r="Q146" s="179"/>
      <c r="R146" s="179"/>
      <c r="S146" s="179"/>
      <c r="T146" s="179"/>
      <c r="U146" s="179"/>
      <c r="V146" s="179"/>
      <c r="W146" s="115"/>
      <c r="X146" s="646" t="s">
        <v>1609</v>
      </c>
      <c r="Y146" s="275"/>
      <c r="Z146" s="118" t="s">
        <v>3215</v>
      </c>
      <c r="AA146" s="180" t="str">
        <f>HYPERLINK("https://clips.twitch.tv/DeliciousHomelyChoughMingLee","53.66")</f>
        <v>53.66</v>
      </c>
      <c r="AB146" s="118" t="s">
        <v>2318</v>
      </c>
      <c r="AC146" s="118" t="s">
        <v>5570</v>
      </c>
      <c r="AD146" s="275"/>
      <c r="AE146" s="275"/>
      <c r="AF146" s="118" t="s">
        <v>2398</v>
      </c>
      <c r="AG146" s="275"/>
      <c r="AH146" s="275"/>
      <c r="AI146" s="275"/>
      <c r="AJ146" s="275"/>
      <c r="AK146" s="115"/>
      <c r="AL146" s="238"/>
      <c r="AM146" s="238"/>
      <c r="AN146" s="238"/>
      <c r="AO146" s="238"/>
      <c r="AP146" s="238"/>
      <c r="AQ146" s="238"/>
      <c r="AR146" s="238"/>
      <c r="AS146" s="238"/>
      <c r="AT146" s="218" t="s">
        <v>5571</v>
      </c>
      <c r="AU146" s="218" t="s">
        <v>2485</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2738</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3360</v>
      </c>
      <c r="AD148" s="275"/>
      <c r="AE148" s="275"/>
      <c r="AF148" s="345" t="s">
        <v>4434</v>
      </c>
      <c r="AG148" s="275"/>
      <c r="AH148" s="275"/>
      <c r="AI148" s="275"/>
      <c r="AJ148" s="275"/>
      <c r="AK148" s="115"/>
      <c r="AL148" s="238"/>
      <c r="AM148" s="238"/>
      <c r="AN148" s="238"/>
      <c r="AO148" s="238"/>
      <c r="AP148" s="238"/>
      <c r="AQ148" s="238"/>
      <c r="AR148" s="238"/>
      <c r="AS148" s="238"/>
      <c r="AT148" s="218" t="s">
        <v>419</v>
      </c>
      <c r="AU148" s="203" t="s">
        <v>1006</v>
      </c>
      <c r="AV148" s="238"/>
      <c r="AW148" s="238"/>
      <c r="AX148" s="238"/>
      <c r="AY148" s="238"/>
      <c r="AZ148" s="115"/>
      <c r="BA148" s="132" t="s">
        <v>5588</v>
      </c>
      <c r="BB148" s="132" t="s">
        <v>949</v>
      </c>
      <c r="BC148" s="206" t="s">
        <v>994</v>
      </c>
      <c r="BD148" s="132" t="s">
        <v>3420</v>
      </c>
      <c r="BE148" s="206" t="s">
        <v>5589</v>
      </c>
      <c r="BF148" s="240"/>
      <c r="BG148" s="240"/>
      <c r="BH148" s="206" t="s">
        <v>3336</v>
      </c>
      <c r="BI148" s="240"/>
      <c r="BJ148" s="240"/>
      <c r="BK148" s="206" t="s">
        <v>521</v>
      </c>
      <c r="BL148" s="240"/>
      <c r="BM148" s="240"/>
      <c r="BN148" s="240"/>
      <c r="BO148" s="240"/>
      <c r="BP148" s="115"/>
      <c r="BQ148" s="207" t="s">
        <v>5590</v>
      </c>
      <c r="BR148" s="207" t="s">
        <v>5591</v>
      </c>
      <c r="BS148" s="207" t="s">
        <v>1033</v>
      </c>
      <c r="BT148" s="207" t="s">
        <v>527</v>
      </c>
      <c r="BU148" s="207" t="s">
        <v>5592</v>
      </c>
      <c r="BV148" s="207" t="s">
        <v>1224</v>
      </c>
      <c r="BW148" s="242"/>
      <c r="BX148" s="242"/>
      <c r="BY148" s="242"/>
      <c r="BZ148" s="207" t="s">
        <v>1190</v>
      </c>
      <c r="CA148" s="242"/>
      <c r="CB148" s="242"/>
      <c r="CC148" s="242"/>
      <c r="CD148" s="242"/>
      <c r="CE148" s="242"/>
      <c r="CF148" s="195" t="s">
        <v>5593</v>
      </c>
      <c r="CG148" s="195" t="s">
        <v>3575</v>
      </c>
      <c r="CH148" s="244"/>
      <c r="CI148" s="244"/>
      <c r="CJ148" s="244"/>
      <c r="CK148" s="244"/>
      <c r="CL148" s="195" t="s">
        <v>2504</v>
      </c>
      <c r="CM148" s="195" t="s">
        <v>1366</v>
      </c>
      <c r="CN148" s="244"/>
      <c r="CO148" s="244"/>
      <c r="CP148" s="244"/>
      <c r="CQ148" s="244"/>
      <c r="CR148" s="244"/>
      <c r="CS148" s="144"/>
      <c r="CT148" s="288" t="s">
        <v>4699</v>
      </c>
      <c r="CU148" s="245"/>
      <c r="CV148" s="288" t="s">
        <v>5594</v>
      </c>
      <c r="CW148" s="288" t="s">
        <v>3013</v>
      </c>
      <c r="CX148" s="288" t="s">
        <v>5595</v>
      </c>
      <c r="CY148" s="288" t="s">
        <v>2499</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2238</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3697</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3546</v>
      </c>
      <c r="BD151" s="230" t="s">
        <v>5615</v>
      </c>
      <c r="BE151" s="230" t="s">
        <v>5616</v>
      </c>
      <c r="BF151" s="212"/>
      <c r="BG151" s="212"/>
      <c r="BH151" s="230" t="s">
        <v>5617</v>
      </c>
      <c r="BI151" s="230" t="s">
        <v>5618</v>
      </c>
      <c r="BJ151" s="230"/>
      <c r="BK151" s="230" t="s">
        <v>529</v>
      </c>
      <c r="BL151" s="212"/>
      <c r="BM151" s="212"/>
      <c r="BN151" s="212"/>
      <c r="BO151" s="212"/>
      <c r="BP151" s="115"/>
      <c r="BQ151" s="200"/>
      <c r="BR151" s="212"/>
      <c r="BS151" s="230" t="s">
        <v>4360</v>
      </c>
      <c r="BT151" s="230" t="s">
        <v>5619</v>
      </c>
      <c r="BU151" s="212"/>
      <c r="BV151" s="230" t="s">
        <v>301</v>
      </c>
      <c r="BW151" s="230" t="s">
        <v>5620</v>
      </c>
      <c r="BX151" s="230" t="s">
        <v>3839</v>
      </c>
      <c r="BY151" s="212"/>
      <c r="BZ151" s="230" t="s">
        <v>1732</v>
      </c>
      <c r="CA151" s="212"/>
      <c r="CB151" s="212"/>
      <c r="CC151" s="212"/>
      <c r="CD151" s="212"/>
      <c r="CE151" s="212"/>
      <c r="CF151" s="230" t="s">
        <v>4720</v>
      </c>
      <c r="CG151" s="230" t="s">
        <v>2102</v>
      </c>
      <c r="CH151" s="230" t="s">
        <v>2706</v>
      </c>
      <c r="CI151" s="230" t="s">
        <v>5621</v>
      </c>
      <c r="CJ151" s="230" t="s">
        <v>5622</v>
      </c>
      <c r="CK151" s="212"/>
      <c r="CL151" s="230" t="s">
        <v>1826</v>
      </c>
      <c r="CM151" s="230" t="s">
        <v>2983</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433</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3777</v>
      </c>
      <c r="H153" s="230" t="s">
        <v>5632</v>
      </c>
      <c r="I153" s="230" t="s">
        <v>5633</v>
      </c>
      <c r="J153" s="230" t="s">
        <v>791</v>
      </c>
      <c r="K153" s="230" t="s">
        <v>3961</v>
      </c>
      <c r="L153" s="230" t="s">
        <v>2829</v>
      </c>
      <c r="M153" s="230" t="s">
        <v>5634</v>
      </c>
      <c r="N153" s="230" t="s">
        <v>5635</v>
      </c>
      <c r="O153" s="230" t="s">
        <v>5636</v>
      </c>
      <c r="P153" s="230" t="s">
        <v>488</v>
      </c>
      <c r="Q153" s="230"/>
      <c r="R153" s="230"/>
      <c r="S153" s="230"/>
      <c r="T153" s="230"/>
      <c r="U153" s="230"/>
      <c r="V153" s="230"/>
      <c r="W153" s="115"/>
      <c r="X153" s="230" t="s">
        <v>5637</v>
      </c>
      <c r="Y153" s="230" t="s">
        <v>4758</v>
      </c>
      <c r="Z153" s="230" t="s">
        <v>5638</v>
      </c>
      <c r="AA153" s="230" t="s">
        <v>671</v>
      </c>
      <c r="AB153" s="230" t="s">
        <v>5639</v>
      </c>
      <c r="AC153" s="230" t="s">
        <v>5640</v>
      </c>
      <c r="AD153" s="230" t="s">
        <v>3520</v>
      </c>
      <c r="AE153" s="230" t="s">
        <v>5641</v>
      </c>
      <c r="AF153" s="230" t="s">
        <v>256</v>
      </c>
      <c r="AG153" s="230"/>
      <c r="AH153" s="230"/>
      <c r="AI153" s="230"/>
      <c r="AJ153" s="230"/>
      <c r="AK153" s="115"/>
      <c r="AL153" s="230"/>
      <c r="AM153" s="230"/>
      <c r="AN153" s="230"/>
      <c r="AO153" s="230"/>
      <c r="AP153" s="230"/>
      <c r="AQ153" s="230"/>
      <c r="AR153" s="230"/>
      <c r="AS153" s="230"/>
      <c r="AT153" s="230" t="s">
        <v>676</v>
      </c>
      <c r="AU153" s="230" t="s">
        <v>1500</v>
      </c>
      <c r="AV153" s="230"/>
      <c r="AW153" s="230"/>
      <c r="AX153" s="230"/>
      <c r="AY153" s="230"/>
      <c r="AZ153" s="125"/>
      <c r="BA153" s="230" t="s">
        <v>5642</v>
      </c>
      <c r="BB153" s="230" t="s">
        <v>3610</v>
      </c>
      <c r="BC153" s="230" t="s">
        <v>3165</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2884</v>
      </c>
      <c r="CU153" s="230" t="s">
        <v>2048</v>
      </c>
      <c r="CV153" s="230" t="s">
        <v>131</v>
      </c>
      <c r="CW153" s="212"/>
      <c r="CX153" s="230" t="s">
        <v>5650</v>
      </c>
      <c r="CY153" s="212"/>
      <c r="CZ153" s="212"/>
      <c r="DA153" s="212"/>
      <c r="DB153" s="212"/>
      <c r="DC153" s="212"/>
      <c r="DD153" s="212"/>
      <c r="DE153" s="212"/>
      <c r="DF153" s="212"/>
      <c r="DG153" s="230" t="s">
        <v>3837</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3898</v>
      </c>
      <c r="H154" s="179"/>
      <c r="I154" s="215" t="s">
        <v>3364</v>
      </c>
      <c r="J154" s="215" t="s">
        <v>2736</v>
      </c>
      <c r="K154" s="215" t="s">
        <v>122</v>
      </c>
      <c r="L154" s="215" t="s">
        <v>5654</v>
      </c>
      <c r="M154" s="215" t="s">
        <v>5655</v>
      </c>
      <c r="N154" s="179"/>
      <c r="O154" s="215" t="s">
        <v>3599</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3695</v>
      </c>
      <c r="AG154" s="275"/>
      <c r="AH154" s="275"/>
      <c r="AI154" s="275"/>
      <c r="AJ154" s="275"/>
      <c r="AK154" s="115"/>
      <c r="AL154" s="238"/>
      <c r="AM154" s="238"/>
      <c r="AN154" s="238"/>
      <c r="AO154" s="238"/>
      <c r="AP154" s="238"/>
      <c r="AQ154" s="238"/>
      <c r="AR154" s="238"/>
      <c r="AS154" s="238"/>
      <c r="AT154" s="218" t="s">
        <v>3952</v>
      </c>
      <c r="AU154" s="218" t="s">
        <v>2820</v>
      </c>
      <c r="AV154" s="238"/>
      <c r="AW154" s="238"/>
      <c r="AX154" s="238"/>
      <c r="AY154" s="238"/>
      <c r="AZ154" s="115"/>
      <c r="BA154" s="132" t="s">
        <v>3128</v>
      </c>
      <c r="BB154" s="132" t="s">
        <v>4454</v>
      </c>
      <c r="BC154" s="240"/>
      <c r="BD154" s="132" t="s">
        <v>563</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3299</v>
      </c>
      <c r="CA154" s="242"/>
      <c r="CB154" s="242"/>
      <c r="CC154" s="242"/>
      <c r="CD154" s="242"/>
      <c r="CE154" s="242"/>
      <c r="CF154" s="285" t="s">
        <v>4115</v>
      </c>
      <c r="CG154" s="285" t="s">
        <v>5576</v>
      </c>
      <c r="CH154" s="285" t="s">
        <v>869</v>
      </c>
      <c r="CI154" s="285" t="s">
        <v>5662</v>
      </c>
      <c r="CJ154" s="244"/>
      <c r="CK154" s="244"/>
      <c r="CL154" s="285" t="s">
        <v>3118</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721</v>
      </c>
      <c r="G155" s="83" t="s">
        <v>721</v>
      </c>
      <c r="H155" s="212"/>
      <c r="I155" s="91" t="s">
        <v>5670</v>
      </c>
      <c r="J155" s="212"/>
      <c r="K155" s="91" t="s">
        <v>2305</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2590</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721</v>
      </c>
      <c r="G159" s="83" t="s">
        <v>721</v>
      </c>
      <c r="H159" s="230"/>
      <c r="I159" s="212"/>
      <c r="J159" s="212"/>
      <c r="K159" s="212"/>
      <c r="L159" s="212"/>
      <c r="M159" s="212"/>
      <c r="N159" s="212"/>
      <c r="O159" s="212"/>
      <c r="P159" s="91" t="s">
        <v>2527</v>
      </c>
      <c r="Q159" s="212"/>
      <c r="R159" s="212"/>
      <c r="S159" s="212"/>
      <c r="T159" s="212"/>
      <c r="U159" s="212"/>
      <c r="V159" s="212"/>
      <c r="W159" s="115"/>
      <c r="X159" s="212"/>
      <c r="Y159" s="212"/>
      <c r="Z159" s="212"/>
      <c r="AA159" s="212"/>
      <c r="AB159" s="212"/>
      <c r="AC159" s="212"/>
      <c r="AD159" s="212"/>
      <c r="AE159" s="212"/>
      <c r="AF159" s="91" t="s">
        <v>3157</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2732</v>
      </c>
      <c r="H160" s="179"/>
      <c r="I160" s="178" t="s">
        <v>5684</v>
      </c>
      <c r="J160" s="178" t="s">
        <v>3594</v>
      </c>
      <c r="K160" s="178" t="s">
        <v>4159</v>
      </c>
      <c r="L160" s="178" t="s">
        <v>5685</v>
      </c>
      <c r="M160" s="179"/>
      <c r="N160" s="179"/>
      <c r="O160" s="178" t="s">
        <v>1447</v>
      </c>
      <c r="P160" s="179"/>
      <c r="Q160" s="179"/>
      <c r="R160" s="179"/>
      <c r="S160" s="178" t="s">
        <v>688</v>
      </c>
      <c r="T160" s="179"/>
      <c r="U160" s="179"/>
      <c r="V160" s="179"/>
      <c r="W160" s="115"/>
      <c r="X160" s="237"/>
      <c r="Y160" s="237"/>
      <c r="Z160" s="345" t="s">
        <v>2432</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3637</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3739</v>
      </c>
      <c r="Y161" s="212"/>
      <c r="Z161" s="200" t="s">
        <v>2014</v>
      </c>
      <c r="AA161" s="212"/>
      <c r="AB161" s="91" t="s">
        <v>5694</v>
      </c>
      <c r="AC161" s="200" t="s">
        <v>2588</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496</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2461</v>
      </c>
      <c r="AA162" s="275"/>
      <c r="AB162" s="345" t="s">
        <v>4824</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2791</v>
      </c>
      <c r="AV162" s="238"/>
      <c r="AW162" s="238"/>
      <c r="AX162" s="238"/>
      <c r="AY162" s="238"/>
      <c r="AZ162" s="115"/>
      <c r="BA162" s="240"/>
      <c r="BB162" s="206" t="s">
        <v>2369</v>
      </c>
      <c r="BC162" s="206" t="s">
        <v>525</v>
      </c>
      <c r="BD162" s="206" t="s">
        <v>5704</v>
      </c>
      <c r="BE162" s="240"/>
      <c r="BF162" s="206" t="s">
        <v>3263</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815</v>
      </c>
      <c r="G163" s="83" t="s">
        <v>219</v>
      </c>
      <c r="H163" s="91" t="s">
        <v>3629</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429</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3631</v>
      </c>
      <c r="K165" s="230" t="s">
        <v>629</v>
      </c>
      <c r="L165" s="230" t="s">
        <v>5719</v>
      </c>
      <c r="M165" s="230" t="s">
        <v>5720</v>
      </c>
      <c r="N165" s="230" t="s">
        <v>2908</v>
      </c>
      <c r="O165" s="230" t="s">
        <v>5721</v>
      </c>
      <c r="P165" s="230" t="s">
        <v>4223</v>
      </c>
      <c r="Q165" s="212"/>
      <c r="R165" s="212"/>
      <c r="S165" s="212"/>
      <c r="T165" s="212"/>
      <c r="U165" s="212"/>
      <c r="V165" s="212"/>
      <c r="W165" s="115"/>
      <c r="X165" s="230" t="s">
        <v>223</v>
      </c>
      <c r="Y165" s="230" t="s">
        <v>2325</v>
      </c>
      <c r="Z165" s="230" t="s">
        <v>5722</v>
      </c>
      <c r="AA165" s="230" t="s">
        <v>5723</v>
      </c>
      <c r="AB165" s="230" t="s">
        <v>5724</v>
      </c>
      <c r="AC165" s="230" t="s">
        <v>3435</v>
      </c>
      <c r="AD165" s="212"/>
      <c r="AE165" s="230" t="s">
        <v>1832</v>
      </c>
      <c r="AF165" s="230" t="s">
        <v>5725</v>
      </c>
      <c r="AG165" s="212"/>
      <c r="AH165" s="212"/>
      <c r="AI165" s="212"/>
      <c r="AJ165" s="212"/>
      <c r="AK165" s="115"/>
      <c r="AL165" s="230" t="s">
        <v>4433</v>
      </c>
      <c r="AM165" s="230" t="s">
        <v>1498</v>
      </c>
      <c r="AN165" s="230" t="s">
        <v>5726</v>
      </c>
      <c r="AO165" s="230" t="s">
        <v>3403</v>
      </c>
      <c r="AP165" s="230" t="s">
        <v>5727</v>
      </c>
      <c r="AQ165" s="230"/>
      <c r="AR165" s="230" t="s">
        <v>4285</v>
      </c>
      <c r="AS165" s="230" t="s">
        <v>5728</v>
      </c>
      <c r="AT165" s="230" t="s">
        <v>3288</v>
      </c>
      <c r="AU165" s="230" t="s">
        <v>861</v>
      </c>
      <c r="AV165" s="212"/>
      <c r="AW165" s="212"/>
      <c r="AX165" s="212"/>
      <c r="AY165" s="212"/>
      <c r="AZ165" s="115"/>
      <c r="BA165" s="230" t="s">
        <v>800</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3593</v>
      </c>
      <c r="CK165" s="230" t="s">
        <v>5744</v>
      </c>
      <c r="CL165" s="230" t="s">
        <v>584</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3197</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433</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3664</v>
      </c>
      <c r="M168" s="178" t="s">
        <v>5761</v>
      </c>
      <c r="N168" s="178" t="s">
        <v>5762</v>
      </c>
      <c r="O168" s="178" t="s">
        <v>3887</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3390</v>
      </c>
      <c r="BB168" s="240"/>
      <c r="BC168" s="206" t="s">
        <v>2117</v>
      </c>
      <c r="BD168" s="240"/>
      <c r="BE168" s="240"/>
      <c r="BF168" s="240"/>
      <c r="BG168" s="240"/>
      <c r="BH168" s="206" t="s">
        <v>3444</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2"/>
      <c r="M169" s="212"/>
      <c r="N169" s="212"/>
      <c r="O169" s="212"/>
      <c r="P169" s="200" t="s">
        <v>1026</v>
      </c>
      <c r="Q169" s="212"/>
      <c r="R169" s="212"/>
      <c r="S169" s="212"/>
      <c r="T169" s="212"/>
      <c r="U169" s="212"/>
      <c r="V169" s="212"/>
      <c r="W169" s="115"/>
      <c r="X169" s="212"/>
      <c r="Y169" s="212"/>
      <c r="Z169" s="200" t="s">
        <v>3142</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2520</v>
      </c>
      <c r="C172" s="106" t="s">
        <v>1283</v>
      </c>
      <c r="D172" s="107" t="s">
        <v>1283</v>
      </c>
      <c r="E172" s="108" t="s">
        <v>1283</v>
      </c>
      <c r="F172" s="109" t="s">
        <v>1283</v>
      </c>
      <c r="G172" s="105" t="s">
        <v>433</v>
      </c>
      <c r="H172" s="179"/>
      <c r="I172" s="179"/>
      <c r="J172" s="179"/>
      <c r="K172" s="178" t="s">
        <v>2957</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3721</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2520</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3306</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3898</v>
      </c>
      <c r="C175" s="84" t="s">
        <v>1283</v>
      </c>
      <c r="D175" s="85" t="s">
        <v>1283</v>
      </c>
      <c r="E175" s="86" t="s">
        <v>1283</v>
      </c>
      <c r="F175" s="87" t="s">
        <v>1283</v>
      </c>
      <c r="G175" s="83" t="s">
        <v>537</v>
      </c>
      <c r="H175" s="212"/>
      <c r="I175" s="200" t="s">
        <v>5786</v>
      </c>
      <c r="J175" s="200" t="s">
        <v>5787</v>
      </c>
      <c r="K175" s="200" t="s">
        <v>352</v>
      </c>
      <c r="L175" s="200" t="s">
        <v>410</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3898</v>
      </c>
      <c r="C176" s="106" t="s">
        <v>1283</v>
      </c>
      <c r="D176" s="107" t="s">
        <v>1283</v>
      </c>
      <c r="E176" s="108" t="s">
        <v>1283</v>
      </c>
      <c r="F176" s="109" t="s">
        <v>1283</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3670</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2544</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3504</v>
      </c>
      <c r="C180" s="106" t="s">
        <v>1283</v>
      </c>
      <c r="D180" s="107" t="s">
        <v>1283</v>
      </c>
      <c r="E180" s="108" t="s">
        <v>1283</v>
      </c>
      <c r="F180" s="109" t="s">
        <v>1283</v>
      </c>
      <c r="G180" s="105" t="s">
        <v>815</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537</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3114</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3611</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537</v>
      </c>
      <c r="C185" s="84" t="s">
        <v>1283</v>
      </c>
      <c r="D185" s="85" t="s">
        <v>1283</v>
      </c>
      <c r="E185" s="86" t="s">
        <v>1283</v>
      </c>
      <c r="F185" s="87" t="s">
        <v>1283</v>
      </c>
      <c r="G185" s="83" t="s">
        <v>1284</v>
      </c>
      <c r="H185" s="212"/>
      <c r="I185" s="212"/>
      <c r="J185" s="212"/>
      <c r="K185" s="200" t="s">
        <v>2826</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451</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K35"/>
    <hyperlink r:id="rId2001" ref="L35"/>
    <hyperlink r:id="rId2002" ref="M35"/>
    <hyperlink r:id="rId2003" ref="N35"/>
    <hyperlink r:id="rId2004" ref="O35"/>
    <hyperlink r:id="rId2005" ref="P35"/>
    <hyperlink r:id="rId2006" ref="X35"/>
    <hyperlink r:id="rId2007" ref="Y35"/>
    <hyperlink r:id="rId2008" ref="Z35"/>
    <hyperlink r:id="rId2009" ref="AA35"/>
    <hyperlink r:id="rId2010" ref="AB35"/>
    <hyperlink r:id="rId2011" ref="AC35"/>
    <hyperlink r:id="rId2012" ref="AE35"/>
    <hyperlink r:id="rId2013" ref="AF35"/>
    <hyperlink r:id="rId2014" ref="AG35"/>
    <hyperlink r:id="rId2015" ref="AL35"/>
    <hyperlink r:id="rId2016" ref="AM35"/>
    <hyperlink r:id="rId2017" ref="AR35"/>
    <hyperlink r:id="rId2018" ref="AT35"/>
    <hyperlink r:id="rId2019" ref="AU35"/>
    <hyperlink r:id="rId2020" ref="BA35"/>
    <hyperlink r:id="rId2021" ref="BB35"/>
    <hyperlink r:id="rId2022" ref="BC35"/>
    <hyperlink r:id="rId2023" ref="BD35"/>
    <hyperlink r:id="rId2024" ref="BE35"/>
    <hyperlink r:id="rId2025" ref="BF35"/>
    <hyperlink r:id="rId2026" ref="BJ35"/>
    <hyperlink r:id="rId2027" ref="BK35"/>
    <hyperlink r:id="rId2028" ref="BQ35"/>
    <hyperlink r:id="rId2029" ref="BR35"/>
    <hyperlink r:id="rId2030" ref="BS35"/>
    <hyperlink r:id="rId2031" ref="BT35"/>
    <hyperlink r:id="rId2032" ref="BU35"/>
    <hyperlink r:id="rId2033" ref="BY35"/>
    <hyperlink r:id="rId2034" ref="BZ35"/>
    <hyperlink r:id="rId2035" ref="CF35"/>
    <hyperlink r:id="rId2036" ref="CG35"/>
    <hyperlink r:id="rId2037" ref="CH35"/>
    <hyperlink r:id="rId2038" ref="CI35"/>
    <hyperlink r:id="rId2039" ref="CJ35"/>
    <hyperlink r:id="rId2040" ref="CK35"/>
    <hyperlink r:id="rId2041" ref="CL35"/>
    <hyperlink r:id="rId2042" ref="CM35"/>
    <hyperlink r:id="rId2043" ref="CT35"/>
    <hyperlink r:id="rId2044" ref="CU35"/>
    <hyperlink r:id="rId2045" ref="CV35"/>
    <hyperlink r:id="rId2046" ref="CW35"/>
    <hyperlink r:id="rId2047" ref="CX35"/>
    <hyperlink r:id="rId2048" ref="CZ35"/>
    <hyperlink r:id="rId2049" ref="DA35"/>
    <hyperlink r:id="rId2050" ref="DG35"/>
    <hyperlink r:id="rId2051" ref="DK35"/>
    <hyperlink r:id="rId2052" ref="DL35"/>
    <hyperlink r:id="rId2053" ref="DM35"/>
    <hyperlink r:id="rId2054" ref="DN35"/>
    <hyperlink r:id="rId2055" ref="DQ35"/>
    <hyperlink r:id="rId2056" ref="DS35"/>
    <hyperlink r:id="rId2057" ref="DU35"/>
    <hyperlink r:id="rId2058" ref="EB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537</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400</v>
      </c>
      <c r="AD4" s="694" t="s">
        <v>1441</v>
      </c>
      <c r="AE4" s="696" t="s">
        <v>5179</v>
      </c>
      <c r="AF4" s="694" t="s">
        <v>5858</v>
      </c>
      <c r="AG4" s="697"/>
      <c r="AH4" s="687"/>
      <c r="AI4" s="698" t="s">
        <v>2899</v>
      </c>
      <c r="AJ4" s="699"/>
      <c r="AK4" s="698" t="s">
        <v>2413</v>
      </c>
      <c r="AL4" s="698"/>
      <c r="AM4" s="700" t="s">
        <v>2187</v>
      </c>
      <c r="AN4" s="699"/>
      <c r="AO4" s="701" t="s">
        <v>5859</v>
      </c>
      <c r="AP4" s="698" t="s">
        <v>5860</v>
      </c>
      <c r="AQ4" s="698" t="s">
        <v>5861</v>
      </c>
      <c r="AR4" s="699"/>
      <c r="AS4" s="699"/>
      <c r="AT4" s="699"/>
      <c r="AU4" s="702" t="s">
        <v>5862</v>
      </c>
      <c r="AV4" s="703" t="s">
        <v>3155</v>
      </c>
      <c r="AW4" s="698" t="s">
        <v>5863</v>
      </c>
      <c r="AX4" s="687"/>
      <c r="AY4" s="704"/>
      <c r="AZ4" s="705" t="s">
        <v>5864</v>
      </c>
      <c r="BA4" s="706" t="s">
        <v>5865</v>
      </c>
      <c r="BB4" s="707" t="s">
        <v>5866</v>
      </c>
      <c r="BC4" s="708"/>
      <c r="BD4" s="687"/>
      <c r="BE4" s="709" t="s">
        <v>5867</v>
      </c>
      <c r="BF4" s="710" t="s">
        <v>3345</v>
      </c>
      <c r="BG4" s="710"/>
      <c r="BH4" s="710"/>
      <c r="BI4" s="711" t="s">
        <v>1693</v>
      </c>
      <c r="BJ4" s="712"/>
      <c r="BK4" s="710" t="s">
        <v>5868</v>
      </c>
      <c r="BL4" s="687"/>
      <c r="BM4" s="713" t="s">
        <v>2309</v>
      </c>
      <c r="BN4" s="714"/>
      <c r="BO4" s="714"/>
      <c r="BP4" s="715" t="s">
        <v>2420</v>
      </c>
      <c r="BQ4" s="714"/>
      <c r="BR4" s="716" t="s">
        <v>148</v>
      </c>
      <c r="BS4" s="714"/>
      <c r="BT4" s="717" t="s">
        <v>3296</v>
      </c>
      <c r="BU4" s="716" t="s">
        <v>5869</v>
      </c>
      <c r="BV4" s="687"/>
      <c r="BW4" s="718" t="s">
        <v>5870</v>
      </c>
      <c r="BX4" s="719" t="s">
        <v>3567</v>
      </c>
      <c r="BY4" s="720"/>
      <c r="BZ4" s="720"/>
      <c r="CA4" s="719" t="s">
        <v>5871</v>
      </c>
      <c r="CB4" s="721" t="s">
        <v>4256</v>
      </c>
      <c r="CC4" s="719" t="s">
        <v>5872</v>
      </c>
      <c r="CD4" s="720"/>
      <c r="CE4" s="720"/>
      <c r="CF4" s="720"/>
      <c r="CG4" s="720"/>
    </row>
    <row r="5">
      <c r="A5" s="82" t="s">
        <v>431</v>
      </c>
      <c r="B5" s="83" t="s">
        <v>5873</v>
      </c>
      <c r="C5" s="84" t="s">
        <v>220</v>
      </c>
      <c r="D5" s="85" t="s">
        <v>328</v>
      </c>
      <c r="E5" s="86" t="s">
        <v>1284</v>
      </c>
      <c r="F5" s="87" t="s">
        <v>5216</v>
      </c>
      <c r="G5" s="83" t="s">
        <v>3505</v>
      </c>
      <c r="H5" s="722" t="s">
        <v>1672</v>
      </c>
      <c r="I5" s="723" t="s">
        <v>4108</v>
      </c>
      <c r="J5" s="686" t="s">
        <v>5874</v>
      </c>
      <c r="K5" s="724" t="s">
        <v>5390</v>
      </c>
      <c r="L5" s="722" t="s">
        <v>5034</v>
      </c>
      <c r="M5" s="725"/>
      <c r="N5" s="725"/>
      <c r="O5" s="685" t="s">
        <v>5875</v>
      </c>
      <c r="P5" s="726"/>
      <c r="Q5" s="727" t="s">
        <v>5876</v>
      </c>
      <c r="R5" s="727" t="s">
        <v>2806</v>
      </c>
      <c r="S5" s="728"/>
      <c r="T5" s="692" t="s">
        <v>337</v>
      </c>
      <c r="U5" s="729"/>
      <c r="V5" s="690" t="s">
        <v>5877</v>
      </c>
      <c r="W5" s="726"/>
      <c r="X5" s="730" t="s">
        <v>5799</v>
      </c>
      <c r="Y5" s="730" t="s">
        <v>5878</v>
      </c>
      <c r="Z5" s="696" t="s">
        <v>2681</v>
      </c>
      <c r="AA5" s="731" t="s">
        <v>5879</v>
      </c>
      <c r="AB5" s="693" t="s">
        <v>1212</v>
      </c>
      <c r="AC5" s="731" t="s">
        <v>1254</v>
      </c>
      <c r="AD5" s="694" t="s">
        <v>1441</v>
      </c>
      <c r="AE5" s="695" t="s">
        <v>4664</v>
      </c>
      <c r="AF5" s="732" t="s">
        <v>5880</v>
      </c>
      <c r="AG5" s="733"/>
      <c r="AH5" s="734"/>
      <c r="AI5" s="698" t="s">
        <v>5881</v>
      </c>
      <c r="AJ5" s="735"/>
      <c r="AK5" s="735" t="s">
        <v>1826</v>
      </c>
      <c r="AL5" s="700" t="s">
        <v>2902</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2727</v>
      </c>
      <c r="BP5" s="715" t="s">
        <v>5893</v>
      </c>
      <c r="BQ5" s="746"/>
      <c r="BR5" s="745" t="s">
        <v>5894</v>
      </c>
      <c r="BS5" s="746"/>
      <c r="BT5" s="715" t="s">
        <v>5895</v>
      </c>
      <c r="BU5" s="715" t="s">
        <v>5896</v>
      </c>
      <c r="BV5" s="726"/>
      <c r="BW5" s="747" t="s">
        <v>2736</v>
      </c>
      <c r="BX5" s="719" t="s">
        <v>3350</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2869</v>
      </c>
      <c r="I6" s="725"/>
      <c r="J6" s="723" t="s">
        <v>1673</v>
      </c>
      <c r="K6" s="749" t="s">
        <v>5899</v>
      </c>
      <c r="L6" s="723" t="s">
        <v>5900</v>
      </c>
      <c r="M6" s="750" t="s">
        <v>4629</v>
      </c>
      <c r="N6" s="725"/>
      <c r="O6" s="751" t="s">
        <v>5901</v>
      </c>
      <c r="P6" s="726"/>
      <c r="Q6" s="752" t="s">
        <v>5902</v>
      </c>
      <c r="R6" s="692" t="s">
        <v>3886</v>
      </c>
      <c r="S6" s="688" t="s">
        <v>5903</v>
      </c>
      <c r="T6" s="688" t="s">
        <v>5197</v>
      </c>
      <c r="U6" s="753"/>
      <c r="V6" s="727" t="s">
        <v>5904</v>
      </c>
      <c r="W6" s="726"/>
      <c r="X6" s="730" t="s">
        <v>3270</v>
      </c>
      <c r="Y6" s="695" t="s">
        <v>5905</v>
      </c>
      <c r="Z6" s="695" t="s">
        <v>5906</v>
      </c>
      <c r="AA6" s="694" t="s">
        <v>5907</v>
      </c>
      <c r="AB6" s="694" t="s">
        <v>4516</v>
      </c>
      <c r="AC6" s="693" t="s">
        <v>2814</v>
      </c>
      <c r="AD6" s="730" t="s">
        <v>3842</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604</v>
      </c>
      <c r="BB6" s="705" t="s">
        <v>5915</v>
      </c>
      <c r="BC6" s="740"/>
      <c r="BD6" s="726"/>
      <c r="BE6" s="743" t="s">
        <v>639</v>
      </c>
      <c r="BF6" s="711" t="s">
        <v>862</v>
      </c>
      <c r="BG6" s="711" t="s">
        <v>5916</v>
      </c>
      <c r="BH6" s="757" t="s">
        <v>5917</v>
      </c>
      <c r="BI6" s="758" t="s">
        <v>5918</v>
      </c>
      <c r="BJ6" s="744"/>
      <c r="BK6" s="759" t="s">
        <v>5919</v>
      </c>
      <c r="BL6" s="734"/>
      <c r="BM6" s="760" t="s">
        <v>167</v>
      </c>
      <c r="BN6" s="746"/>
      <c r="BO6" s="746"/>
      <c r="BP6" s="715" t="s">
        <v>2809</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634</v>
      </c>
      <c r="F7" s="87" t="s">
        <v>1539</v>
      </c>
      <c r="G7" s="83" t="s">
        <v>2662</v>
      </c>
      <c r="H7" s="685" t="s">
        <v>5929</v>
      </c>
      <c r="I7" s="722" t="s">
        <v>5930</v>
      </c>
      <c r="J7" s="765" t="s">
        <v>2993</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651</v>
      </c>
      <c r="Y7" s="694" t="s">
        <v>5938</v>
      </c>
      <c r="Z7" s="730" t="s">
        <v>3072</v>
      </c>
      <c r="AA7" s="730" t="s">
        <v>5939</v>
      </c>
      <c r="AB7" s="768" t="s">
        <v>2374</v>
      </c>
      <c r="AC7" s="730" t="s">
        <v>5212</v>
      </c>
      <c r="AD7" s="730" t="s">
        <v>1933</v>
      </c>
      <c r="AE7" s="730" t="s">
        <v>5940</v>
      </c>
      <c r="AF7" s="732" t="s">
        <v>5941</v>
      </c>
      <c r="AG7" s="733" t="s">
        <v>5942</v>
      </c>
      <c r="AH7" s="726"/>
      <c r="AI7" s="736" t="s">
        <v>100</v>
      </c>
      <c r="AJ7" s="700" t="s">
        <v>5943</v>
      </c>
      <c r="AK7" s="703" t="s">
        <v>2348</v>
      </c>
      <c r="AL7" s="698" t="s">
        <v>4233</v>
      </c>
      <c r="AM7" s="698" t="s">
        <v>5944</v>
      </c>
      <c r="AN7" s="737" t="s">
        <v>2453</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3109</v>
      </c>
      <c r="BB7" s="755" t="s">
        <v>5956</v>
      </c>
      <c r="BC7" s="705" t="s">
        <v>5956</v>
      </c>
      <c r="BD7" s="726"/>
      <c r="BE7" s="770" t="s">
        <v>5957</v>
      </c>
      <c r="BF7" s="771" t="s">
        <v>3366</v>
      </c>
      <c r="BG7" s="709" t="s">
        <v>786</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2814</v>
      </c>
      <c r="CC7" s="774" t="s">
        <v>5969</v>
      </c>
      <c r="CD7" s="747" t="s">
        <v>5970</v>
      </c>
      <c r="CE7" s="747" t="s">
        <v>5971</v>
      </c>
      <c r="CF7" s="762" t="s">
        <v>5972</v>
      </c>
      <c r="CG7" s="747" t="s">
        <v>5973</v>
      </c>
    </row>
    <row r="8">
      <c r="A8" s="442" t="s">
        <v>1281</v>
      </c>
      <c r="B8" s="105" t="s">
        <v>5974</v>
      </c>
      <c r="C8" s="106" t="s">
        <v>815</v>
      </c>
      <c r="D8" s="107" t="s">
        <v>328</v>
      </c>
      <c r="E8" s="108" t="s">
        <v>537</v>
      </c>
      <c r="F8" s="109" t="s">
        <v>3432</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613</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399</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2723</v>
      </c>
      <c r="CE8" s="748"/>
      <c r="CF8" s="748"/>
      <c r="CG8" s="748"/>
    </row>
    <row r="9">
      <c r="A9" s="82" t="s">
        <v>5995</v>
      </c>
      <c r="B9" s="83" t="s">
        <v>5996</v>
      </c>
      <c r="C9" s="84" t="s">
        <v>220</v>
      </c>
      <c r="D9" s="85" t="s">
        <v>327</v>
      </c>
      <c r="E9" s="86" t="s">
        <v>1284</v>
      </c>
      <c r="F9" s="87" t="s">
        <v>3897</v>
      </c>
      <c r="G9" s="83" t="s">
        <v>3505</v>
      </c>
      <c r="H9" s="787" t="s">
        <v>2297</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2265</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863</v>
      </c>
      <c r="BP9" s="760" t="s">
        <v>6021</v>
      </c>
      <c r="BQ9" s="746"/>
      <c r="BR9" s="761" t="s">
        <v>2471</v>
      </c>
      <c r="BS9" s="746"/>
      <c r="BT9" s="746" t="s">
        <v>6022</v>
      </c>
      <c r="BU9" s="795" t="s">
        <v>6023</v>
      </c>
      <c r="BV9" s="734"/>
      <c r="BW9" s="786" t="s">
        <v>3922</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2277</v>
      </c>
      <c r="AC10" s="731" t="s">
        <v>3396</v>
      </c>
      <c r="AD10" s="733" t="s">
        <v>1050</v>
      </c>
      <c r="AE10" s="731" t="s">
        <v>4232</v>
      </c>
      <c r="AF10" s="731" t="s">
        <v>6034</v>
      </c>
      <c r="AG10" s="733"/>
      <c r="AH10" s="726"/>
      <c r="AI10" s="735" t="s">
        <v>672</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2412</v>
      </c>
      <c r="BG10" s="744"/>
      <c r="BH10" s="744"/>
      <c r="BI10" s="744"/>
      <c r="BJ10" s="744"/>
      <c r="BK10" s="794" t="s">
        <v>6045</v>
      </c>
      <c r="BL10" s="726"/>
      <c r="BM10" s="760" t="s">
        <v>1677</v>
      </c>
      <c r="BN10" s="746"/>
      <c r="BO10" s="746"/>
      <c r="BP10" s="760" t="s">
        <v>6046</v>
      </c>
      <c r="BQ10" s="746"/>
      <c r="BR10" s="760" t="s">
        <v>1844</v>
      </c>
      <c r="BS10" s="746"/>
      <c r="BT10" s="760" t="s">
        <v>2489</v>
      </c>
      <c r="BU10" s="760" t="s">
        <v>6047</v>
      </c>
      <c r="BV10" s="726"/>
      <c r="BW10" s="786" t="s">
        <v>3045</v>
      </c>
      <c r="BX10" s="748"/>
      <c r="BY10" s="748"/>
      <c r="BZ10" s="748"/>
      <c r="CA10" s="748"/>
      <c r="CB10" s="748"/>
      <c r="CC10" s="748"/>
      <c r="CD10" s="748"/>
      <c r="CE10" s="748"/>
      <c r="CF10" s="748"/>
      <c r="CG10" s="748"/>
    </row>
    <row r="11">
      <c r="A11" s="640" t="s">
        <v>1669</v>
      </c>
      <c r="B11" s="83" t="s">
        <v>6048</v>
      </c>
      <c r="C11" s="84" t="s">
        <v>721</v>
      </c>
      <c r="D11" s="85" t="s">
        <v>1585</v>
      </c>
      <c r="E11" s="86" t="s">
        <v>433</v>
      </c>
      <c r="F11" s="87" t="s">
        <v>5354</v>
      </c>
      <c r="G11" s="83" t="s">
        <v>3504</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2992</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2957</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632</v>
      </c>
      <c r="B12" s="105" t="s">
        <v>6069</v>
      </c>
      <c r="C12" s="106" t="s">
        <v>1585</v>
      </c>
      <c r="D12" s="107" t="s">
        <v>1284</v>
      </c>
      <c r="E12" s="108" t="s">
        <v>327</v>
      </c>
      <c r="F12" s="109" t="s">
        <v>5489</v>
      </c>
      <c r="G12" s="105" t="s">
        <v>4617</v>
      </c>
      <c r="H12" s="722" t="s">
        <v>2404</v>
      </c>
      <c r="I12" s="722" t="s">
        <v>6070</v>
      </c>
      <c r="J12" s="725"/>
      <c r="K12" s="725"/>
      <c r="L12" s="765" t="s">
        <v>6071</v>
      </c>
      <c r="M12" s="725"/>
      <c r="N12" s="765" t="s">
        <v>6072</v>
      </c>
      <c r="O12" s="725"/>
      <c r="P12" s="726"/>
      <c r="Q12" s="752" t="s">
        <v>351</v>
      </c>
      <c r="R12" s="728"/>
      <c r="S12" s="692" t="s">
        <v>5983</v>
      </c>
      <c r="T12" s="752" t="s">
        <v>3009</v>
      </c>
      <c r="U12" s="728"/>
      <c r="V12" s="752" t="s">
        <v>6073</v>
      </c>
      <c r="W12" s="726"/>
      <c r="X12" s="730" t="s">
        <v>938</v>
      </c>
      <c r="Y12" s="730" t="s">
        <v>6074</v>
      </c>
      <c r="Z12" s="730" t="s">
        <v>6075</v>
      </c>
      <c r="AA12" s="768" t="s">
        <v>6076</v>
      </c>
      <c r="AB12" s="730" t="s">
        <v>3667</v>
      </c>
      <c r="AC12" s="730" t="s">
        <v>6077</v>
      </c>
      <c r="AD12" s="730" t="s">
        <v>5100</v>
      </c>
      <c r="AE12" s="730" t="s">
        <v>6078</v>
      </c>
      <c r="AF12" s="693" t="s">
        <v>6079</v>
      </c>
      <c r="AG12" s="733"/>
      <c r="AH12" s="726"/>
      <c r="AI12" s="703" t="s">
        <v>6080</v>
      </c>
      <c r="AJ12" s="737" t="s">
        <v>6081</v>
      </c>
      <c r="AK12" s="703" t="s">
        <v>1437</v>
      </c>
      <c r="AL12" s="698"/>
      <c r="AM12" s="735"/>
      <c r="AN12" s="703" t="s">
        <v>3664</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3954</v>
      </c>
      <c r="BJ12" s="744"/>
      <c r="BK12" s="710" t="s">
        <v>6091</v>
      </c>
      <c r="BL12" s="726"/>
      <c r="BM12" s="761" t="s">
        <v>6092</v>
      </c>
      <c r="BN12" s="746"/>
      <c r="BO12" s="746"/>
      <c r="BP12" s="746"/>
      <c r="BQ12" s="746"/>
      <c r="BR12" s="761" t="s">
        <v>2538</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721</v>
      </c>
      <c r="F13" s="87" t="s">
        <v>537</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504</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3568</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2980</v>
      </c>
      <c r="K14" s="684" t="s">
        <v>6122</v>
      </c>
      <c r="L14" s="750" t="s">
        <v>6123</v>
      </c>
      <c r="M14" s="725"/>
      <c r="N14" s="750" t="s">
        <v>6124</v>
      </c>
      <c r="O14" s="684" t="s">
        <v>6125</v>
      </c>
      <c r="P14" s="726"/>
      <c r="Q14" s="753" t="s">
        <v>3121</v>
      </c>
      <c r="R14" s="728"/>
      <c r="S14" s="728"/>
      <c r="T14" s="753" t="s">
        <v>4447</v>
      </c>
      <c r="U14" s="753"/>
      <c r="V14" s="753" t="s">
        <v>6126</v>
      </c>
      <c r="W14" s="726"/>
      <c r="X14" s="731" t="s">
        <v>2006</v>
      </c>
      <c r="Y14" s="731" t="s">
        <v>6127</v>
      </c>
      <c r="Z14" s="731" t="s">
        <v>6128</v>
      </c>
      <c r="AA14" s="731" t="s">
        <v>2917</v>
      </c>
      <c r="AB14" s="731" t="s">
        <v>4250</v>
      </c>
      <c r="AC14" s="693" t="s">
        <v>2903</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2412</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2878</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3438</v>
      </c>
      <c r="AV15" s="754" t="s">
        <v>6152</v>
      </c>
      <c r="AW15" s="735"/>
      <c r="AX15" s="726"/>
      <c r="AY15" s="740"/>
      <c r="AZ15" s="739" t="s">
        <v>6153</v>
      </c>
      <c r="BA15" s="739" t="s">
        <v>3007</v>
      </c>
      <c r="BB15" s="797" t="s">
        <v>6154</v>
      </c>
      <c r="BC15" s="740"/>
      <c r="BD15" s="726"/>
      <c r="BE15" s="710" t="s">
        <v>873</v>
      </c>
      <c r="BF15" s="794" t="s">
        <v>3957</v>
      </c>
      <c r="BG15" s="710" t="s">
        <v>4204</v>
      </c>
      <c r="BH15" s="710" t="s">
        <v>6155</v>
      </c>
      <c r="BI15" s="710" t="s">
        <v>6156</v>
      </c>
      <c r="BJ15" s="744"/>
      <c r="BK15" s="710" t="s">
        <v>6157</v>
      </c>
      <c r="BL15" s="726"/>
      <c r="BM15" s="715" t="s">
        <v>4286</v>
      </c>
      <c r="BN15" s="746"/>
      <c r="BO15" s="746"/>
      <c r="BP15" s="745" t="s">
        <v>6158</v>
      </c>
      <c r="BQ15" s="746"/>
      <c r="BR15" s="715" t="s">
        <v>3841</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634</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2872</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2988</v>
      </c>
      <c r="AM16" s="698" t="s">
        <v>3521</v>
      </c>
      <c r="AN16" s="701" t="s">
        <v>6178</v>
      </c>
      <c r="AO16" s="698" t="s">
        <v>6179</v>
      </c>
      <c r="AP16" s="737" t="s">
        <v>5734</v>
      </c>
      <c r="AQ16" s="698" t="s">
        <v>6180</v>
      </c>
      <c r="AR16" s="754"/>
      <c r="AS16" s="754"/>
      <c r="AT16" s="754"/>
      <c r="AU16" s="701" t="s">
        <v>408</v>
      </c>
      <c r="AV16" s="754" t="s">
        <v>5278</v>
      </c>
      <c r="AW16" s="754"/>
      <c r="AX16" s="726"/>
      <c r="AY16" s="739" t="s">
        <v>6181</v>
      </c>
      <c r="AZ16" s="739" t="s">
        <v>6182</v>
      </c>
      <c r="BA16" s="739" t="s">
        <v>3905</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565</v>
      </c>
      <c r="BP16" s="715" t="s">
        <v>6189</v>
      </c>
      <c r="BQ16" s="760"/>
      <c r="BR16" s="761" t="s">
        <v>6190</v>
      </c>
      <c r="BS16" s="760" t="s">
        <v>6191</v>
      </c>
      <c r="BT16" s="715" t="s">
        <v>6192</v>
      </c>
      <c r="BU16" s="715" t="s">
        <v>6193</v>
      </c>
      <c r="BV16" s="726"/>
      <c r="BW16" s="719" t="s">
        <v>3684</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2734</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3904</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815</v>
      </c>
      <c r="F18" s="109" t="s">
        <v>537</v>
      </c>
      <c r="G18" s="105" t="s">
        <v>3432</v>
      </c>
      <c r="H18" s="765" t="s">
        <v>2699</v>
      </c>
      <c r="I18" s="765" t="s">
        <v>6210</v>
      </c>
      <c r="J18" s="805"/>
      <c r="K18" s="722" t="s">
        <v>6211</v>
      </c>
      <c r="L18" s="684"/>
      <c r="M18" s="725"/>
      <c r="N18" s="725"/>
      <c r="O18" s="750" t="s">
        <v>6212</v>
      </c>
      <c r="P18" s="726"/>
      <c r="Q18" s="753" t="s">
        <v>6213</v>
      </c>
      <c r="R18" s="728"/>
      <c r="S18" s="728"/>
      <c r="T18" s="753" t="s">
        <v>4697</v>
      </c>
      <c r="U18" s="753"/>
      <c r="V18" s="753" t="s">
        <v>6214</v>
      </c>
      <c r="W18" s="726"/>
      <c r="X18" s="731" t="s">
        <v>2426</v>
      </c>
      <c r="Y18" s="733"/>
      <c r="Z18" s="731" t="s">
        <v>1828</v>
      </c>
      <c r="AA18" s="799"/>
      <c r="AB18" s="731" t="s">
        <v>4815</v>
      </c>
      <c r="AC18" s="733"/>
      <c r="AD18" s="733"/>
      <c r="AE18" s="731" t="s">
        <v>3885</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2354</v>
      </c>
      <c r="BF18" s="744"/>
      <c r="BG18" s="744"/>
      <c r="BH18" s="744"/>
      <c r="BI18" s="744"/>
      <c r="BJ18" s="744"/>
      <c r="BK18" s="794" t="s">
        <v>6218</v>
      </c>
      <c r="BL18" s="726"/>
      <c r="BM18" s="760" t="s">
        <v>788</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2867</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3206</v>
      </c>
      <c r="S19" s="688" t="s">
        <v>156</v>
      </c>
      <c r="T19" s="688" t="s">
        <v>357</v>
      </c>
      <c r="U19" s="728"/>
      <c r="V19" s="688" t="s">
        <v>6228</v>
      </c>
      <c r="W19" s="726"/>
      <c r="X19" s="693" t="s">
        <v>3637</v>
      </c>
      <c r="Y19" s="733"/>
      <c r="Z19" s="693" t="s">
        <v>6229</v>
      </c>
      <c r="AA19" s="693" t="s">
        <v>6230</v>
      </c>
      <c r="AB19" s="693" t="s">
        <v>6231</v>
      </c>
      <c r="AC19" s="693" t="s">
        <v>6232</v>
      </c>
      <c r="AD19" s="693" t="s">
        <v>6233</v>
      </c>
      <c r="AE19" s="693" t="s">
        <v>4453</v>
      </c>
      <c r="AF19" s="693" t="s">
        <v>6234</v>
      </c>
      <c r="AG19" s="693" t="s">
        <v>2892</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769</v>
      </c>
      <c r="BJ19" s="710" t="s">
        <v>6242</v>
      </c>
      <c r="BK19" s="806" t="s">
        <v>6243</v>
      </c>
      <c r="BL19" s="726"/>
      <c r="BM19" s="715" t="s">
        <v>6244</v>
      </c>
      <c r="BN19" s="715" t="s">
        <v>3541</v>
      </c>
      <c r="BO19" s="746"/>
      <c r="BP19" s="715" t="s">
        <v>6245</v>
      </c>
      <c r="BQ19" s="746"/>
      <c r="BR19" s="715" t="s">
        <v>2656</v>
      </c>
      <c r="BS19" s="746"/>
      <c r="BT19" s="715" t="s">
        <v>6246</v>
      </c>
      <c r="BU19" s="715" t="s">
        <v>6247</v>
      </c>
      <c r="BV19" s="726"/>
      <c r="BW19" s="807" t="s">
        <v>3785</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3566</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721</v>
      </c>
      <c r="D21" s="85" t="s">
        <v>1283</v>
      </c>
      <c r="E21" s="86" t="s">
        <v>1283</v>
      </c>
      <c r="F21" s="87" t="s">
        <v>1284</v>
      </c>
      <c r="G21" s="83" t="s">
        <v>1867</v>
      </c>
      <c r="H21" s="684" t="s">
        <v>3312</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2764</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2817</v>
      </c>
      <c r="B23" s="83" t="s">
        <v>6287</v>
      </c>
      <c r="C23" s="84" t="s">
        <v>1585</v>
      </c>
      <c r="D23" s="85" t="s">
        <v>815</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2572</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537</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2658</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3645</v>
      </c>
      <c r="B25" s="83" t="s">
        <v>6300</v>
      </c>
      <c r="C25" s="84" t="s">
        <v>1283</v>
      </c>
      <c r="D25" s="85" t="s">
        <v>1585</v>
      </c>
      <c r="E25" s="86" t="s">
        <v>1283</v>
      </c>
      <c r="F25" s="87" t="s">
        <v>1585</v>
      </c>
      <c r="G25" s="83" t="s">
        <v>3504</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3490</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815</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2301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2692</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3613</v>
      </c>
      <c r="U29" s="688" t="s">
        <v>4074</v>
      </c>
      <c r="V29" s="688" t="s">
        <v>6364</v>
      </c>
      <c r="W29" s="726"/>
      <c r="X29" s="693" t="s">
        <v>3337</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2438</v>
      </c>
      <c r="C30" s="106" t="s">
        <v>1585</v>
      </c>
      <c r="D30" s="107" t="s">
        <v>1283</v>
      </c>
      <c r="E30" s="108" t="s">
        <v>1283</v>
      </c>
      <c r="F30" s="109" t="s">
        <v>721</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2302</v>
      </c>
      <c r="C31" s="84" t="s">
        <v>1283</v>
      </c>
      <c r="D31" s="85" t="s">
        <v>1585</v>
      </c>
      <c r="E31" s="86" t="s">
        <v>1283</v>
      </c>
      <c r="F31" s="87" t="s">
        <v>721</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3890</v>
      </c>
      <c r="AE31" s="693" t="s">
        <v>2576</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2363</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3588</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546</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3306</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721</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2766</v>
      </c>
      <c r="B37" s="83" t="s">
        <v>326</v>
      </c>
      <c r="C37" s="84" t="s">
        <v>1283</v>
      </c>
      <c r="D37" s="85" t="s">
        <v>1283</v>
      </c>
      <c r="E37" s="86" t="s">
        <v>1283</v>
      </c>
      <c r="F37" s="87" t="s">
        <v>1283</v>
      </c>
      <c r="G37" s="83" t="s">
        <v>815</v>
      </c>
      <c r="H37" s="725"/>
      <c r="I37" s="725"/>
      <c r="J37" s="725"/>
      <c r="K37" s="725"/>
      <c r="L37" s="826" t="s">
        <v>6424</v>
      </c>
      <c r="M37" s="750" t="s">
        <v>2814</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815</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721</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815</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3706</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721</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815</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3467</v>
      </c>
      <c r="BT44" s="746"/>
      <c r="BU44" s="746"/>
      <c r="BV44" s="726"/>
      <c r="BW44" s="748"/>
      <c r="BX44" s="748"/>
      <c r="BY44" s="748"/>
      <c r="BZ44" s="748"/>
      <c r="CA44" s="748"/>
      <c r="CB44" s="748"/>
      <c r="CC44" s="748"/>
      <c r="CD44" s="748"/>
      <c r="CE44" s="748"/>
      <c r="CF44" s="774" t="s">
        <v>4403</v>
      </c>
      <c r="CG44" s="748"/>
    </row>
    <row r="45">
      <c r="A45" s="640" t="s">
        <v>3376</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409</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815</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721</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721</v>
      </c>
      <c r="C49" s="84" t="s">
        <v>1283</v>
      </c>
      <c r="D49" s="85" t="s">
        <v>1283</v>
      </c>
      <c r="E49" s="86" t="s">
        <v>1283</v>
      </c>
      <c r="F49" s="87" t="s">
        <v>1283</v>
      </c>
      <c r="G49" s="83" t="s">
        <v>1585</v>
      </c>
      <c r="H49" s="684" t="s">
        <v>3667</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3833</v>
      </c>
      <c r="B3" s="855" t="s">
        <v>5354</v>
      </c>
      <c r="C3" s="856" t="s">
        <v>1585</v>
      </c>
      <c r="D3" s="857" t="s">
        <v>721</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601</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3645</v>
      </c>
      <c r="B5" s="855" t="s">
        <v>219</v>
      </c>
      <c r="C5" s="856" t="s">
        <v>1283</v>
      </c>
      <c r="D5" s="857" t="s">
        <v>1585</v>
      </c>
      <c r="E5" s="858" t="s">
        <v>1585</v>
      </c>
      <c r="F5" s="859" t="s">
        <v>815</v>
      </c>
      <c r="G5" s="855" t="s">
        <v>433</v>
      </c>
      <c r="H5" s="863"/>
      <c r="I5" s="144"/>
      <c r="J5" s="144"/>
      <c r="K5" s="863"/>
      <c r="L5" s="863"/>
      <c r="M5" s="863"/>
      <c r="N5" s="863"/>
      <c r="O5" s="863"/>
      <c r="P5" s="863"/>
      <c r="Q5" s="869" t="s">
        <v>3650</v>
      </c>
      <c r="R5" s="871" t="s">
        <v>2326</v>
      </c>
      <c r="S5" s="863"/>
      <c r="T5" s="870" t="s">
        <v>1115</v>
      </c>
      <c r="U5" s="863"/>
      <c r="V5" s="863"/>
      <c r="W5" s="868" t="s">
        <v>6456</v>
      </c>
      <c r="X5" s="863"/>
      <c r="Y5" s="863"/>
      <c r="Z5" s="872" t="s">
        <v>6457</v>
      </c>
      <c r="AA5" s="863"/>
      <c r="AB5" s="863"/>
      <c r="AC5" s="863"/>
      <c r="AD5" s="863"/>
      <c r="AE5" s="863"/>
      <c r="AF5" s="823"/>
      <c r="AG5" s="823"/>
    </row>
    <row r="6">
      <c r="A6" s="854" t="s">
        <v>1062</v>
      </c>
      <c r="B6" s="855" t="s">
        <v>634</v>
      </c>
      <c r="C6" s="856" t="s">
        <v>815</v>
      </c>
      <c r="D6" s="857" t="s">
        <v>1283</v>
      </c>
      <c r="E6" s="858" t="s">
        <v>1283</v>
      </c>
      <c r="F6" s="859" t="s">
        <v>815</v>
      </c>
      <c r="G6" s="855" t="s">
        <v>815</v>
      </c>
      <c r="H6" s="863"/>
      <c r="I6" s="144"/>
      <c r="J6" s="144"/>
      <c r="K6" s="873"/>
      <c r="L6" s="874"/>
      <c r="M6" s="875"/>
      <c r="N6" s="876"/>
      <c r="O6" s="863"/>
      <c r="P6" s="863"/>
      <c r="Q6" s="863"/>
      <c r="R6" s="864" t="s">
        <v>5066</v>
      </c>
      <c r="S6" s="863"/>
      <c r="T6" s="863"/>
      <c r="U6" s="863"/>
      <c r="V6" s="863"/>
      <c r="W6" s="863"/>
      <c r="X6" s="863"/>
      <c r="Y6" s="863"/>
      <c r="Z6" s="864" t="s">
        <v>581</v>
      </c>
      <c r="AA6" s="864" t="s">
        <v>5666</v>
      </c>
      <c r="AB6" s="863"/>
      <c r="AC6" s="863"/>
      <c r="AD6" s="863"/>
      <c r="AE6" s="863"/>
      <c r="AF6" s="823"/>
      <c r="AG6" s="823"/>
    </row>
    <row r="7">
      <c r="A7" s="877" t="s">
        <v>6208</v>
      </c>
      <c r="B7" s="855" t="s">
        <v>634</v>
      </c>
      <c r="C7" s="856" t="s">
        <v>1283</v>
      </c>
      <c r="D7" s="857" t="s">
        <v>721</v>
      </c>
      <c r="E7" s="858" t="s">
        <v>1283</v>
      </c>
      <c r="F7" s="859" t="s">
        <v>721</v>
      </c>
      <c r="G7" s="855" t="s">
        <v>721</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631</v>
      </c>
      <c r="X8" s="880"/>
      <c r="Y8" s="880"/>
      <c r="Z8" s="865" t="s">
        <v>6460</v>
      </c>
      <c r="AA8" s="880"/>
      <c r="AB8" s="880"/>
      <c r="AC8" s="863"/>
      <c r="AD8" s="880"/>
      <c r="AE8" s="880"/>
      <c r="AF8" s="882"/>
      <c r="AG8" s="882"/>
    </row>
    <row r="9">
      <c r="A9" s="854" t="s">
        <v>2033</v>
      </c>
      <c r="B9" s="855" t="s">
        <v>220</v>
      </c>
      <c r="C9" s="856" t="s">
        <v>1585</v>
      </c>
      <c r="D9" s="857" t="s">
        <v>1283</v>
      </c>
      <c r="E9" s="858" t="s">
        <v>1283</v>
      </c>
      <c r="F9" s="859" t="s">
        <v>815</v>
      </c>
      <c r="G9" s="855" t="s">
        <v>815</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431</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815</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813</v>
      </c>
      <c r="B15" s="855" t="s">
        <v>815</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563</v>
      </c>
      <c r="W15" s="863"/>
      <c r="X15" s="863"/>
      <c r="Y15" s="863"/>
      <c r="Z15" s="863"/>
      <c r="AA15" s="863"/>
      <c r="AB15" s="863"/>
      <c r="AC15" s="863"/>
      <c r="AD15" s="863"/>
      <c r="AE15" s="863"/>
      <c r="AF15" s="823"/>
      <c r="AG15" s="823"/>
    </row>
    <row r="16">
      <c r="A16" s="879" t="s">
        <v>5395</v>
      </c>
      <c r="B16" s="855" t="s">
        <v>815</v>
      </c>
      <c r="C16" s="856" t="s">
        <v>1283</v>
      </c>
      <c r="D16" s="857" t="s">
        <v>1283</v>
      </c>
      <c r="E16" s="858" t="s">
        <v>1283</v>
      </c>
      <c r="F16" s="859" t="s">
        <v>815</v>
      </c>
      <c r="G16" s="855" t="s">
        <v>815</v>
      </c>
      <c r="H16" s="873"/>
      <c r="I16" s="887"/>
      <c r="J16" s="887"/>
      <c r="K16" s="888"/>
      <c r="L16" s="888"/>
      <c r="M16" s="888"/>
      <c r="N16" s="888"/>
      <c r="O16" s="888"/>
      <c r="P16" s="888"/>
      <c r="Q16" s="870" t="s">
        <v>3012</v>
      </c>
      <c r="R16" s="873"/>
      <c r="S16" s="873"/>
      <c r="T16" s="881" t="s">
        <v>6467</v>
      </c>
      <c r="U16" s="889"/>
      <c r="V16" s="889"/>
      <c r="W16" s="881" t="s">
        <v>1280</v>
      </c>
      <c r="X16" s="888"/>
      <c r="Y16" s="888"/>
      <c r="Z16" s="890"/>
      <c r="AA16" s="888"/>
      <c r="AB16" s="888"/>
      <c r="AC16" s="875"/>
      <c r="AD16" s="862"/>
      <c r="AE16" s="862"/>
      <c r="AF16" s="891"/>
      <c r="AG16" s="891"/>
    </row>
    <row r="17">
      <c r="A17" s="854" t="s">
        <v>535</v>
      </c>
      <c r="B17" s="855" t="s">
        <v>815</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721</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632</v>
      </c>
      <c r="B19" s="855" t="s">
        <v>721</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2660</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2850</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632</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3895</v>
      </c>
      <c r="AB1" s="894" t="s">
        <v>6482</v>
      </c>
      <c r="AC1" s="894" t="s">
        <v>3645</v>
      </c>
      <c r="AD1" s="894" t="s">
        <v>6483</v>
      </c>
      <c r="AE1" s="894" t="s">
        <v>2730</v>
      </c>
      <c r="AF1" s="894" t="s">
        <v>1669</v>
      </c>
      <c r="AG1" s="894" t="s">
        <v>6484</v>
      </c>
      <c r="AH1" s="895" t="s">
        <v>6485</v>
      </c>
      <c r="AI1" s="894" t="s">
        <v>6486</v>
      </c>
      <c r="AJ1" s="897" t="s">
        <v>2388</v>
      </c>
      <c r="AK1" s="894" t="s">
        <v>813</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3708</v>
      </c>
      <c r="X2" s="900" t="s">
        <v>2520</v>
      </c>
      <c r="Y2" s="900" t="s">
        <v>2520</v>
      </c>
      <c r="Z2" s="900" t="s">
        <v>3075</v>
      </c>
      <c r="AA2" s="900" t="s">
        <v>3777</v>
      </c>
      <c r="AB2" s="900" t="s">
        <v>4783</v>
      </c>
      <c r="AC2" s="900" t="s">
        <v>2172</v>
      </c>
      <c r="AD2" s="900" t="s">
        <v>4248</v>
      </c>
      <c r="AE2" s="900" t="s">
        <v>3897</v>
      </c>
      <c r="AF2" s="900" t="s">
        <v>2732</v>
      </c>
      <c r="AG2" s="900" t="s">
        <v>2732</v>
      </c>
      <c r="AH2" s="900" t="s">
        <v>5354</v>
      </c>
      <c r="AI2" s="900" t="s">
        <v>1065</v>
      </c>
      <c r="AJ2" s="901" t="s">
        <v>1064</v>
      </c>
      <c r="AK2" s="900" t="s">
        <v>328</v>
      </c>
      <c r="AL2" s="900" t="s">
        <v>327</v>
      </c>
      <c r="AM2" s="900" t="s">
        <v>327</v>
      </c>
      <c r="AN2" s="900" t="s">
        <v>327</v>
      </c>
      <c r="AO2" s="900" t="s">
        <v>433</v>
      </c>
      <c r="AP2" s="900" t="s">
        <v>1284</v>
      </c>
      <c r="AQ2" s="900" t="s">
        <v>721</v>
      </c>
      <c r="AR2" s="900" t="s">
        <v>721</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3777</v>
      </c>
      <c r="O3" s="903" t="s">
        <v>6501</v>
      </c>
      <c r="P3" s="903" t="s">
        <v>6508</v>
      </c>
      <c r="Q3" s="903" t="s">
        <v>6509</v>
      </c>
      <c r="R3" s="903" t="s">
        <v>4544</v>
      </c>
      <c r="S3" s="903" t="s">
        <v>5216</v>
      </c>
      <c r="T3" s="903" t="s">
        <v>5354</v>
      </c>
      <c r="U3" s="903" t="s">
        <v>5489</v>
      </c>
      <c r="V3" s="903" t="s">
        <v>328</v>
      </c>
      <c r="W3" s="903" t="s">
        <v>218</v>
      </c>
      <c r="X3" s="903" t="s">
        <v>634</v>
      </c>
      <c r="Y3" s="903" t="s">
        <v>1956</v>
      </c>
      <c r="Z3" s="903" t="s">
        <v>328</v>
      </c>
      <c r="AA3" s="900" t="s">
        <v>328</v>
      </c>
      <c r="AB3" s="903" t="s">
        <v>327</v>
      </c>
      <c r="AC3" s="903" t="s">
        <v>3897</v>
      </c>
      <c r="AD3" s="903" t="s">
        <v>1284</v>
      </c>
      <c r="AE3" s="903" t="s">
        <v>219</v>
      </c>
      <c r="AF3" s="903" t="s">
        <v>327</v>
      </c>
      <c r="AG3" s="903" t="s">
        <v>433</v>
      </c>
      <c r="AH3" s="903" t="s">
        <v>327</v>
      </c>
      <c r="AI3" s="903" t="s">
        <v>328</v>
      </c>
      <c r="AJ3" s="904" t="s">
        <v>815</v>
      </c>
      <c r="AK3" s="903" t="s">
        <v>1585</v>
      </c>
      <c r="AL3" s="903" t="s">
        <v>721</v>
      </c>
      <c r="AM3" s="903" t="s">
        <v>1585</v>
      </c>
      <c r="AN3" s="903" t="s">
        <v>1284</v>
      </c>
      <c r="AO3" s="903" t="s">
        <v>1585</v>
      </c>
      <c r="AP3" s="903" t="s">
        <v>1585</v>
      </c>
      <c r="AQ3" s="903" t="s">
        <v>721</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2302</v>
      </c>
      <c r="I4" s="908" t="s">
        <v>6513</v>
      </c>
      <c r="J4" s="908" t="s">
        <v>6508</v>
      </c>
      <c r="K4" s="908" t="s">
        <v>1539</v>
      </c>
      <c r="L4" s="908" t="s">
        <v>815</v>
      </c>
      <c r="M4" s="908" t="s">
        <v>1540</v>
      </c>
      <c r="N4" s="908" t="s">
        <v>4248</v>
      </c>
      <c r="O4" s="908" t="s">
        <v>4401</v>
      </c>
      <c r="P4" s="908" t="s">
        <v>433</v>
      </c>
      <c r="Q4" s="908" t="s">
        <v>2438</v>
      </c>
      <c r="R4" s="908" t="s">
        <v>5489</v>
      </c>
      <c r="S4" s="908" t="s">
        <v>218</v>
      </c>
      <c r="T4" s="908" t="s">
        <v>634</v>
      </c>
      <c r="U4" s="908" t="s">
        <v>1283</v>
      </c>
      <c r="V4" s="908" t="s">
        <v>537</v>
      </c>
      <c r="W4" s="908" t="s">
        <v>220</v>
      </c>
      <c r="X4" s="908" t="s">
        <v>634</v>
      </c>
      <c r="Y4" s="908" t="s">
        <v>5354</v>
      </c>
      <c r="Z4" s="908" t="s">
        <v>328</v>
      </c>
      <c r="AA4" s="909" t="s">
        <v>327</v>
      </c>
      <c r="AB4" s="908" t="s">
        <v>1284</v>
      </c>
      <c r="AC4" s="908" t="s">
        <v>1284</v>
      </c>
      <c r="AD4" s="908" t="s">
        <v>1284</v>
      </c>
      <c r="AE4" s="908" t="s">
        <v>1284</v>
      </c>
      <c r="AF4" s="908" t="s">
        <v>815</v>
      </c>
      <c r="AG4" s="908" t="s">
        <v>1284</v>
      </c>
      <c r="AH4" s="908" t="s">
        <v>327</v>
      </c>
      <c r="AI4" s="908" t="s">
        <v>1284</v>
      </c>
      <c r="AJ4" s="910" t="s">
        <v>815</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3167</v>
      </c>
      <c r="F6" s="921" t="s">
        <v>901</v>
      </c>
      <c r="G6" s="919" t="s">
        <v>198</v>
      </c>
      <c r="H6" s="920" t="s">
        <v>436</v>
      </c>
      <c r="I6" s="884" t="s">
        <v>659</v>
      </c>
      <c r="J6" s="919" t="s">
        <v>1541</v>
      </c>
      <c r="K6" s="919" t="str">
        <f>HYPERLINK("https://youtu.be/BAG8a3WI9KM","52.27")</f>
        <v>52.27</v>
      </c>
      <c r="L6" s="922" t="s">
        <v>1237</v>
      </c>
      <c r="M6" s="870" t="s">
        <v>2742</v>
      </c>
      <c r="N6" s="923"/>
      <c r="O6" s="920" t="str">
        <f>HYPERLINK("https://youtu.be/qv_H1NgDIQ8","53.73")</f>
        <v>53.73</v>
      </c>
      <c r="P6" s="920" t="str">
        <f>HYPERLINK("https://clips.twitch.tv/ZealousSeductiveOkapiCharlieBitMe","51.96")</f>
        <v>51.96</v>
      </c>
      <c r="Q6" s="921" t="s">
        <v>6516</v>
      </c>
      <c r="R6" s="870" t="s">
        <v>2664</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2665</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539</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3401</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805</v>
      </c>
      <c r="D10" s="934"/>
      <c r="E10" s="921"/>
      <c r="F10" s="934"/>
      <c r="G10" s="919" t="s">
        <v>805</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2248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2406</v>
      </c>
      <c r="D11" s="919" t="s">
        <v>1463</v>
      </c>
      <c r="E11" s="919" t="s">
        <v>2619</v>
      </c>
      <c r="F11" s="921"/>
      <c r="G11" s="919" t="s">
        <v>2406</v>
      </c>
      <c r="H11" s="934"/>
      <c r="I11" s="919" t="s">
        <v>2425</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3920</v>
      </c>
      <c r="F12" s="921" t="s">
        <v>6540</v>
      </c>
      <c r="G12" s="937"/>
      <c r="H12" s="921"/>
      <c r="I12" s="919" t="s">
        <v>6541</v>
      </c>
      <c r="J12" s="921"/>
      <c r="K12" s="921" t="s">
        <v>5228</v>
      </c>
      <c r="L12" s="922" t="s">
        <v>642</v>
      </c>
      <c r="M12" s="921"/>
      <c r="N12" s="921"/>
      <c r="O12" s="921" t="s">
        <v>6542</v>
      </c>
      <c r="P12" s="921" t="s">
        <v>6540</v>
      </c>
      <c r="Q12" s="919" t="s">
        <v>6543</v>
      </c>
      <c r="R12" s="919" t="s">
        <v>4153</v>
      </c>
      <c r="S12" s="921"/>
      <c r="T12" s="921"/>
      <c r="U12" s="921" t="s">
        <v>2258</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3711</v>
      </c>
      <c r="P13" s="922" t="s">
        <v>1804</v>
      </c>
      <c r="Q13" s="921"/>
      <c r="R13" s="919" t="s">
        <v>2666</v>
      </c>
      <c r="S13" s="921"/>
      <c r="T13" s="921"/>
      <c r="U13" s="921"/>
      <c r="V13" s="921"/>
      <c r="W13" s="921"/>
      <c r="X13" s="926"/>
      <c r="Y13" s="921"/>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552</v>
      </c>
      <c r="Q14" s="923" t="s">
        <v>3961</v>
      </c>
      <c r="R14" s="921"/>
      <c r="S14" s="923"/>
      <c r="T14" s="921"/>
      <c r="U14" s="923" t="s">
        <v>6550</v>
      </c>
      <c r="V14" s="923"/>
      <c r="W14" s="921"/>
      <c r="X14" s="919" t="s">
        <v>4154</v>
      </c>
      <c r="Y14" s="921"/>
      <c r="Z14" s="921"/>
      <c r="AA14" s="941"/>
      <c r="AB14" s="923"/>
      <c r="AC14" s="940" t="s">
        <v>3650</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439</v>
      </c>
      <c r="E15" s="919" t="s">
        <v>439</v>
      </c>
      <c r="F15" s="919" t="str">
        <f>HYPERLINK("https://youtu.be/v-0tSrJ8Kf0","13.80")</f>
        <v>13.80</v>
      </c>
      <c r="G15" s="870" t="s">
        <v>1070</v>
      </c>
      <c r="H15" s="919" t="s">
        <v>439</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2305</v>
      </c>
      <c r="S15" s="921"/>
      <c r="T15" s="923"/>
      <c r="U15" s="921" t="s">
        <v>2708</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2381</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3383</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2263</v>
      </c>
      <c r="D19" s="919" t="s">
        <v>1171</v>
      </c>
      <c r="E19" s="919" t="s">
        <v>2263</v>
      </c>
      <c r="F19" s="919" t="s">
        <v>6561</v>
      </c>
      <c r="G19" s="921"/>
      <c r="H19" s="875"/>
      <c r="I19" s="919" t="s">
        <v>4953</v>
      </c>
      <c r="J19" s="921"/>
      <c r="K19" s="921" t="s">
        <v>3568</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2638</v>
      </c>
      <c r="R20" s="921"/>
      <c r="S20" s="921"/>
      <c r="T20" s="921"/>
      <c r="U20" s="921"/>
      <c r="V20" s="921"/>
      <c r="W20" s="921"/>
      <c r="X20" s="926"/>
      <c r="Y20" s="921"/>
      <c r="Z20" s="921"/>
      <c r="AA20" s="925"/>
      <c r="AB20" s="921"/>
      <c r="AC20" s="926"/>
      <c r="AD20" s="921"/>
      <c r="AE20" s="921"/>
      <c r="AF20" s="921"/>
      <c r="AG20" s="921"/>
      <c r="AH20" s="921"/>
      <c r="AI20" s="919" t="s">
        <v>3317</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766</v>
      </c>
      <c r="G21" s="870" t="s">
        <v>1071</v>
      </c>
      <c r="H21" s="919" t="s">
        <v>798</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2667</v>
      </c>
      <c r="S21" s="919" t="s">
        <v>727</v>
      </c>
      <c r="T21" s="921"/>
      <c r="U21" s="921" t="s">
        <v>648</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2414</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3800</v>
      </c>
      <c r="J28" s="921"/>
      <c r="K28" s="921"/>
      <c r="L28" s="921"/>
      <c r="M28" s="921"/>
      <c r="N28" s="921"/>
      <c r="O28" s="921"/>
      <c r="P28" s="921"/>
      <c r="Q28" s="919" t="s">
        <v>474</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2840</v>
      </c>
      <c r="D29" s="919" t="s">
        <v>2840</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3749</v>
      </c>
      <c r="D30" s="919" t="s">
        <v>1604</v>
      </c>
      <c r="E30" s="919" t="s">
        <v>3749</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2241</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734</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2241</v>
      </c>
      <c r="D33" s="919" t="s">
        <v>2637</v>
      </c>
      <c r="E33" s="921"/>
      <c r="F33" s="919" t="s">
        <v>2241</v>
      </c>
      <c r="G33" s="921"/>
      <c r="H33" s="921"/>
      <c r="I33" s="921"/>
      <c r="J33" s="921"/>
      <c r="K33" s="921"/>
      <c r="L33" s="921"/>
      <c r="M33" s="921"/>
      <c r="N33" s="921"/>
      <c r="O33" s="921"/>
      <c r="P33" s="921"/>
      <c r="Q33" s="919" t="s">
        <v>2338</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2637</v>
      </c>
      <c r="D34" s="919" t="s">
        <v>6594</v>
      </c>
      <c r="E34" s="919" t="s">
        <v>2637</v>
      </c>
      <c r="F34" s="923" t="s">
        <v>4381</v>
      </c>
      <c r="G34" s="923"/>
      <c r="H34" s="921"/>
      <c r="I34" s="921"/>
      <c r="J34" s="923"/>
      <c r="K34" s="923"/>
      <c r="L34" s="923"/>
      <c r="M34" s="921"/>
      <c r="N34" s="921"/>
      <c r="O34" s="921"/>
      <c r="P34" s="921" t="s">
        <v>2799</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3280</v>
      </c>
      <c r="E35" s="919" t="s">
        <v>1375</v>
      </c>
      <c r="F35" s="919" t="s">
        <v>2241</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3016</v>
      </c>
      <c r="E36" s="919" t="s">
        <v>1985</v>
      </c>
      <c r="F36" s="919" t="s">
        <v>6604</v>
      </c>
      <c r="G36" s="952"/>
      <c r="H36" s="921"/>
      <c r="I36" s="921"/>
      <c r="J36" s="921"/>
      <c r="K36" s="921" t="s">
        <v>6606</v>
      </c>
      <c r="L36" s="921"/>
      <c r="M36" s="921"/>
      <c r="N36" s="921"/>
      <c r="O36" s="921"/>
      <c r="P36" s="921" t="s">
        <v>2604</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3470</v>
      </c>
      <c r="D37" s="919" t="s">
        <v>3470</v>
      </c>
      <c r="E37" s="919" t="s">
        <v>3665</v>
      </c>
      <c r="F37" s="921"/>
      <c r="G37" s="919" t="s">
        <v>1678</v>
      </c>
      <c r="H37" s="921"/>
      <c r="I37" s="919" t="s">
        <v>3122</v>
      </c>
      <c r="J37" s="921"/>
      <c r="K37" s="919" t="s">
        <v>1678</v>
      </c>
      <c r="L37" s="922" t="s">
        <v>2068</v>
      </c>
      <c r="M37" s="953" t="s">
        <v>3470</v>
      </c>
      <c r="N37" s="919" t="s">
        <v>3470</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3770</v>
      </c>
      <c r="D38" s="919" t="s">
        <v>3770</v>
      </c>
      <c r="E38" s="919" t="s">
        <v>894</v>
      </c>
      <c r="F38" s="921"/>
      <c r="G38" s="921"/>
      <c r="H38" s="921"/>
      <c r="I38" s="919" t="s">
        <v>2648</v>
      </c>
      <c r="J38" s="921"/>
      <c r="K38" s="921"/>
      <c r="L38" s="921"/>
      <c r="M38" s="921"/>
      <c r="N38" s="921"/>
      <c r="O38" s="921"/>
      <c r="P38" s="922" t="s">
        <v>2645</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569</v>
      </c>
      <c r="N39" s="921"/>
      <c r="O39" s="921"/>
      <c r="P39" s="922" t="s">
        <v>399</v>
      </c>
      <c r="Q39" s="919" t="s">
        <v>1178</v>
      </c>
      <c r="R39" s="919" t="s">
        <v>2688</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731</v>
      </c>
      <c r="E45" s="919" t="s">
        <v>2527</v>
      </c>
      <c r="F45" s="919" t="s">
        <v>107</v>
      </c>
      <c r="G45" s="919" t="s">
        <v>731</v>
      </c>
      <c r="H45" s="919" t="s">
        <v>731</v>
      </c>
      <c r="I45" s="919" t="s">
        <v>731</v>
      </c>
      <c r="J45" s="919" t="s">
        <v>337</v>
      </c>
      <c r="K45" s="919" t="s">
        <v>107</v>
      </c>
      <c r="L45" s="922" t="s">
        <v>230</v>
      </c>
      <c r="M45" s="870" t="s">
        <v>731</v>
      </c>
      <c r="N45" s="921"/>
      <c r="O45" s="921" t="s">
        <v>450</v>
      </c>
      <c r="P45" s="921"/>
      <c r="Q45" s="919" t="s">
        <v>2773</v>
      </c>
      <c r="R45" s="921"/>
      <c r="S45" s="921"/>
      <c r="T45" s="921"/>
      <c r="U45" s="921" t="s">
        <v>3365</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546</v>
      </c>
      <c r="D46" s="940"/>
      <c r="E46" s="919" t="s">
        <v>546</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3229</v>
      </c>
      <c r="M49" s="870" t="s">
        <v>785</v>
      </c>
      <c r="N49" s="966"/>
      <c r="O49" s="967" t="s">
        <v>2869</v>
      </c>
      <c r="P49" s="966" t="s">
        <v>1140</v>
      </c>
      <c r="Q49" s="940" t="s">
        <v>3386</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2791</v>
      </c>
      <c r="D50" s="919" t="s">
        <v>2791</v>
      </c>
      <c r="E50" s="966"/>
      <c r="F50" s="966"/>
      <c r="G50" s="919" t="s">
        <v>292</v>
      </c>
      <c r="H50" s="966"/>
      <c r="I50" s="937"/>
      <c r="J50" s="966"/>
      <c r="K50" s="966"/>
      <c r="L50" s="940" t="s">
        <v>1237</v>
      </c>
      <c r="M50" s="966"/>
      <c r="N50" s="919" t="s">
        <v>704</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3082</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3135</v>
      </c>
      <c r="D53" s="919" t="s">
        <v>4560</v>
      </c>
      <c r="E53" s="919" t="s">
        <v>3135</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2432</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840</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3441</v>
      </c>
      <c r="H56" s="966"/>
      <c r="I56" s="919" t="s">
        <v>6631</v>
      </c>
      <c r="J56" s="919" t="s">
        <v>3441</v>
      </c>
      <c r="K56" s="966"/>
      <c r="L56" s="940" t="s">
        <v>4719</v>
      </c>
      <c r="M56" s="966"/>
      <c r="N56" s="966"/>
      <c r="O56" s="967"/>
      <c r="P56" s="976" t="s">
        <v>6632</v>
      </c>
      <c r="Q56" s="966"/>
      <c r="R56" s="966"/>
      <c r="S56" s="966"/>
      <c r="T56" s="940" t="s">
        <v>3441</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3718</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3889</v>
      </c>
      <c r="E59" s="966"/>
      <c r="F59" s="919" t="s">
        <v>3889</v>
      </c>
      <c r="G59" s="966"/>
      <c r="H59" s="966"/>
      <c r="I59" s="937"/>
      <c r="J59" s="919" t="s">
        <v>1689</v>
      </c>
      <c r="K59" s="966"/>
      <c r="L59" s="966"/>
      <c r="M59" s="966"/>
      <c r="N59" s="919" t="s">
        <v>6638</v>
      </c>
      <c r="O59" s="966"/>
      <c r="P59" s="966"/>
      <c r="Q59" s="966"/>
      <c r="R59" s="966"/>
      <c r="S59" s="940" t="s">
        <v>3271</v>
      </c>
      <c r="T59" s="940" t="s">
        <v>6639</v>
      </c>
      <c r="U59" s="966"/>
      <c r="V59" s="966"/>
      <c r="W59" s="966"/>
      <c r="X59" s="919" t="s">
        <v>3135</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3083</v>
      </c>
      <c r="V60" s="966"/>
      <c r="W60" s="966"/>
      <c r="X60" s="966"/>
      <c r="Y60" s="966"/>
      <c r="Z60" s="966"/>
      <c r="AA60" s="968"/>
      <c r="AB60" s="966"/>
      <c r="AC60" s="940" t="s">
        <v>3248</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2333</v>
      </c>
      <c r="J62" s="966"/>
      <c r="K62" s="919" t="s">
        <v>294</v>
      </c>
      <c r="L62" s="966"/>
      <c r="M62" s="919" t="s">
        <v>3813</v>
      </c>
      <c r="N62" s="966"/>
      <c r="O62" s="920" t="str">
        <f>HYPERLINK("https://youtu.be/1clufi5ICPo","15.10")</f>
        <v>15.10</v>
      </c>
      <c r="P62" s="966" t="s">
        <v>2251</v>
      </c>
      <c r="Q62" s="966"/>
      <c r="R62" s="922"/>
      <c r="S62" s="966"/>
      <c r="T62" s="966"/>
      <c r="U62" s="966" t="s">
        <v>521</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831</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831</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2312</v>
      </c>
      <c r="D64" s="919" t="s">
        <v>2312</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451</v>
      </c>
      <c r="K65" s="966" t="s">
        <v>1301</v>
      </c>
      <c r="L65" s="940" t="s">
        <v>1637</v>
      </c>
      <c r="M65" s="870" t="s">
        <v>1909</v>
      </c>
      <c r="N65" s="966"/>
      <c r="O65" s="966" t="s">
        <v>1487</v>
      </c>
      <c r="P65" s="966" t="s">
        <v>6653</v>
      </c>
      <c r="Q65" s="919" t="s">
        <v>3388</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554</v>
      </c>
      <c r="H66" s="919" t="s">
        <v>118</v>
      </c>
      <c r="I66" s="919" t="s">
        <v>1211</v>
      </c>
      <c r="J66" s="981" t="s">
        <v>1610</v>
      </c>
      <c r="K66" s="920" t="str">
        <f>HYPERLINK("https://www.youtube.com/watch?v=Imyo7x5mfG4&amp;feature=youtu.be","30.15")</f>
        <v>30.15</v>
      </c>
      <c r="L66" s="940" t="s">
        <v>3923</v>
      </c>
      <c r="M66" s="870" t="s">
        <v>3886</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3012</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2628</v>
      </c>
      <c r="F68" s="967" t="s">
        <v>6657</v>
      </c>
      <c r="G68" s="966"/>
      <c r="H68" s="967"/>
      <c r="I68" s="919" t="s">
        <v>6658</v>
      </c>
      <c r="J68" s="966"/>
      <c r="K68" s="966"/>
      <c r="L68" s="940" t="s">
        <v>6659</v>
      </c>
      <c r="M68" s="966"/>
      <c r="N68" s="966"/>
      <c r="O68" s="972"/>
      <c r="P68" s="966"/>
      <c r="Q68" s="966"/>
      <c r="R68" s="919" t="s">
        <v>3319</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2900</v>
      </c>
      <c r="D69" s="922"/>
      <c r="E69" s="982"/>
      <c r="F69" s="967"/>
      <c r="G69" s="919" t="s">
        <v>2900</v>
      </c>
      <c r="H69" s="967"/>
      <c r="I69" s="966"/>
      <c r="J69" s="966"/>
      <c r="K69" s="966"/>
      <c r="L69" s="940" t="s">
        <v>3791</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3838</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2378</v>
      </c>
      <c r="D71" s="919" t="s">
        <v>2378</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2532</v>
      </c>
      <c r="D72" s="919" t="s">
        <v>2532</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453</v>
      </c>
      <c r="D73" s="919" t="s">
        <v>4630</v>
      </c>
      <c r="E73" s="919" t="s">
        <v>555</v>
      </c>
      <c r="F73" s="937"/>
      <c r="G73" s="919" t="s">
        <v>2625</v>
      </c>
      <c r="H73" s="966"/>
      <c r="I73" s="919" t="s">
        <v>1212</v>
      </c>
      <c r="J73" s="919" t="s">
        <v>1548</v>
      </c>
      <c r="K73" s="966" t="s">
        <v>2829</v>
      </c>
      <c r="L73" s="966"/>
      <c r="M73" s="919" t="s">
        <v>3882</v>
      </c>
      <c r="N73" s="919" t="s">
        <v>453</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3354</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3354</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3903</v>
      </c>
      <c r="D75" s="937"/>
      <c r="E75" s="919" t="s">
        <v>3903</v>
      </c>
      <c r="F75" s="937"/>
      <c r="G75" s="966"/>
      <c r="H75" s="937"/>
      <c r="I75" s="937"/>
      <c r="J75" s="937"/>
      <c r="K75" s="966"/>
      <c r="L75" s="966"/>
      <c r="M75" s="966"/>
      <c r="N75" s="966"/>
      <c r="O75" s="937"/>
      <c r="P75" s="966"/>
      <c r="Q75" s="937"/>
      <c r="R75" s="966"/>
      <c r="S75" s="919" t="s">
        <v>2250</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835</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2957</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2294</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604</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589</v>
      </c>
      <c r="J81" s="966"/>
      <c r="K81" s="920" t="str">
        <f>HYPERLINK("https://youtu.be/VjOXmvP4h2s","46.37")</f>
        <v>46.37</v>
      </c>
      <c r="L81" s="966"/>
      <c r="M81" s="919" t="s">
        <v>245</v>
      </c>
      <c r="N81" s="966"/>
      <c r="O81" s="966" t="s">
        <v>3229</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3331</v>
      </c>
      <c r="D84" s="989" t="s">
        <v>1932</v>
      </c>
      <c r="E84" s="989" t="s">
        <v>3331</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654</v>
      </c>
      <c r="D85" s="997"/>
      <c r="E85" s="989" t="s">
        <v>654</v>
      </c>
      <c r="F85" s="989" t="s">
        <v>654</v>
      </c>
      <c r="G85" s="989" t="s">
        <v>5614</v>
      </c>
      <c r="H85" s="992" t="s">
        <v>1000</v>
      </c>
      <c r="I85" s="870" t="s">
        <v>6629</v>
      </c>
      <c r="J85" s="990"/>
      <c r="K85" s="989" t="s">
        <v>4806</v>
      </c>
      <c r="L85" s="992" t="s">
        <v>2282</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3071</v>
      </c>
      <c r="D86" s="997"/>
      <c r="E86" s="989" t="s">
        <v>3071</v>
      </c>
      <c r="F86" s="990"/>
      <c r="G86" s="990"/>
      <c r="H86" s="989" t="s">
        <v>3889</v>
      </c>
      <c r="I86" s="989" t="s">
        <v>6687</v>
      </c>
      <c r="J86" s="990"/>
      <c r="K86" s="998"/>
      <c r="L86" s="990"/>
      <c r="M86" s="989" t="s">
        <v>3071</v>
      </c>
      <c r="N86" s="989" t="s">
        <v>3613</v>
      </c>
      <c r="O86" s="990"/>
      <c r="P86" s="990"/>
      <c r="Q86" s="990"/>
      <c r="R86" s="990"/>
      <c r="S86" s="990"/>
      <c r="T86" s="990"/>
      <c r="U86" s="990"/>
      <c r="V86" s="990"/>
      <c r="W86" s="990"/>
      <c r="X86" s="990"/>
      <c r="Y86" s="990"/>
      <c r="Z86" s="990"/>
      <c r="AA86" s="993"/>
      <c r="AB86" s="990"/>
      <c r="AC86" s="990"/>
      <c r="AD86" s="990"/>
      <c r="AE86" s="990"/>
      <c r="AF86" s="992" t="s">
        <v>2282</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3409</v>
      </c>
      <c r="L87" s="990"/>
      <c r="M87" s="990"/>
      <c r="N87" s="990"/>
      <c r="O87" s="990"/>
      <c r="P87" s="990"/>
      <c r="Q87" s="992" t="s">
        <v>2575</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563</v>
      </c>
      <c r="D90" s="997"/>
      <c r="E90" s="989" t="s">
        <v>563</v>
      </c>
      <c r="F90" s="990"/>
      <c r="G90" s="990"/>
      <c r="H90" s="990"/>
      <c r="I90" s="991" t="s">
        <v>787</v>
      </c>
      <c r="J90" s="990"/>
      <c r="K90" s="990"/>
      <c r="L90" s="990"/>
      <c r="M90" s="870" t="s">
        <v>6695</v>
      </c>
      <c r="N90" s="990"/>
      <c r="O90" s="990"/>
      <c r="P90" s="990"/>
      <c r="Q90" s="989" t="s">
        <v>3393</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564</v>
      </c>
      <c r="D91" s="997"/>
      <c r="E91" s="990"/>
      <c r="F91" s="990"/>
      <c r="G91" s="990"/>
      <c r="H91" s="992" t="s">
        <v>1003</v>
      </c>
      <c r="I91" s="989" t="s">
        <v>4268</v>
      </c>
      <c r="J91" s="990"/>
      <c r="K91" s="990" t="s">
        <v>6698</v>
      </c>
      <c r="L91" s="990"/>
      <c r="M91" s="870" t="s">
        <v>6699</v>
      </c>
      <c r="N91" s="990"/>
      <c r="O91" s="990" t="s">
        <v>2089</v>
      </c>
      <c r="P91" s="990"/>
      <c r="Q91" s="992" t="s">
        <v>3394</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565</v>
      </c>
      <c r="D93" s="989" t="s">
        <v>253</v>
      </c>
      <c r="E93" s="989" t="s">
        <v>3033</v>
      </c>
      <c r="F93" s="990"/>
      <c r="G93" s="990"/>
      <c r="H93" s="990"/>
      <c r="I93" s="989" t="s">
        <v>6701</v>
      </c>
      <c r="J93" s="990"/>
      <c r="K93" s="990"/>
      <c r="L93" s="990"/>
      <c r="M93" s="990"/>
      <c r="N93" s="989" t="s">
        <v>464</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2572</v>
      </c>
      <c r="D95" s="997"/>
      <c r="E95" s="990"/>
      <c r="F95" s="990"/>
      <c r="G95" s="990"/>
      <c r="H95" s="990"/>
      <c r="I95" s="989" t="s">
        <v>3842</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659</v>
      </c>
      <c r="D98" s="997"/>
      <c r="E98" s="990"/>
      <c r="F98" s="990"/>
      <c r="G98" s="990"/>
      <c r="H98" s="989" t="s">
        <v>134</v>
      </c>
      <c r="I98" s="989" t="s">
        <v>1223</v>
      </c>
      <c r="J98" s="990"/>
      <c r="K98" s="990" t="s">
        <v>6702</v>
      </c>
      <c r="L98" s="990"/>
      <c r="M98" s="870" t="s">
        <v>659</v>
      </c>
      <c r="N98" s="990"/>
      <c r="O98" s="990"/>
      <c r="P98" s="990"/>
      <c r="Q98" s="992" t="s">
        <v>3396</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533</v>
      </c>
      <c r="F99" s="1009" t="s">
        <v>2326</v>
      </c>
      <c r="G99" s="990"/>
      <c r="H99" s="990"/>
      <c r="I99" s="990"/>
      <c r="J99" s="989" t="s">
        <v>6687</v>
      </c>
      <c r="K99" s="991" t="str">
        <f>HYPERLINK("https://youtu.be/NIfI1hsvvFQ","19.73")</f>
        <v>19.73</v>
      </c>
      <c r="L99" s="992" t="s">
        <v>2508</v>
      </c>
      <c r="M99" s="990"/>
      <c r="N99" s="990"/>
      <c r="O99" s="991" t="str">
        <f>HYPERLINK("https://youtu.be/vlD8b3WQME8","20.08")</f>
        <v>20.08</v>
      </c>
      <c r="P99" s="990"/>
      <c r="Q99" s="989" t="s">
        <v>3662</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467</v>
      </c>
      <c r="D100" s="989" t="s">
        <v>135</v>
      </c>
      <c r="E100" s="990"/>
      <c r="F100" s="989" t="s">
        <v>926</v>
      </c>
      <c r="G100" s="989" t="s">
        <v>2333</v>
      </c>
      <c r="H100" s="989" t="s">
        <v>135</v>
      </c>
      <c r="I100" s="989" t="s">
        <v>467</v>
      </c>
      <c r="J100" s="992" t="s">
        <v>926</v>
      </c>
      <c r="K100" s="990"/>
      <c r="L100" s="989" t="s">
        <v>567</v>
      </c>
      <c r="M100" s="870" t="s">
        <v>2740</v>
      </c>
      <c r="N100" s="990"/>
      <c r="O100" s="990"/>
      <c r="P100" s="990"/>
      <c r="Q100" s="990"/>
      <c r="R100" s="990"/>
      <c r="S100" s="990"/>
      <c r="T100" s="990"/>
      <c r="U100" s="990"/>
      <c r="V100" s="989" t="s">
        <v>467</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3480</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2838</v>
      </c>
      <c r="D102" s="997"/>
      <c r="E102" s="989" t="s">
        <v>2838</v>
      </c>
      <c r="F102" s="998"/>
      <c r="G102" s="990"/>
      <c r="H102" s="989" t="s">
        <v>399</v>
      </c>
      <c r="I102" s="870" t="s">
        <v>978</v>
      </c>
      <c r="J102" s="990"/>
      <c r="K102" s="997"/>
      <c r="L102" s="992" t="s">
        <v>2104</v>
      </c>
      <c r="M102" s="989" t="s">
        <v>179</v>
      </c>
      <c r="N102" s="990"/>
      <c r="O102" s="990"/>
      <c r="P102" s="990" t="s">
        <v>2288</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2685</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569</v>
      </c>
      <c r="D106" s="997"/>
      <c r="E106" s="989" t="s">
        <v>296</v>
      </c>
      <c r="F106" s="989" t="s">
        <v>928</v>
      </c>
      <c r="G106" s="989" t="s">
        <v>2121</v>
      </c>
      <c r="H106" s="992" t="s">
        <v>1353</v>
      </c>
      <c r="I106" s="870" t="s">
        <v>137</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2841</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2287</v>
      </c>
      <c r="D111" s="997"/>
      <c r="E111" s="1004"/>
      <c r="F111" s="1004"/>
      <c r="G111" s="1004"/>
      <c r="H111" s="1004"/>
      <c r="I111" s="989" t="s">
        <v>2287</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573</v>
      </c>
      <c r="D112" s="997"/>
      <c r="E112" s="1004"/>
      <c r="F112" s="1004"/>
      <c r="G112" s="1004"/>
      <c r="H112" s="1004"/>
      <c r="I112" s="989" t="s">
        <v>6724</v>
      </c>
      <c r="J112" s="990"/>
      <c r="K112" s="1005"/>
      <c r="L112" s="992" t="s">
        <v>1564</v>
      </c>
      <c r="M112" s="870" t="s">
        <v>2781</v>
      </c>
      <c r="N112" s="990"/>
      <c r="O112" s="990"/>
      <c r="P112" s="990"/>
      <c r="Q112" s="989" t="s">
        <v>2390</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2687</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3375</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574</v>
      </c>
      <c r="D115" s="997"/>
      <c r="E115" s="989" t="s">
        <v>142</v>
      </c>
      <c r="F115" s="989" t="s">
        <v>574</v>
      </c>
      <c r="G115" s="989" t="s">
        <v>1556</v>
      </c>
      <c r="H115" s="989" t="s">
        <v>1010</v>
      </c>
      <c r="I115" s="989" t="s">
        <v>142</v>
      </c>
      <c r="J115" s="1023"/>
      <c r="K115" s="991" t="str">
        <f>HYPERLINK("https://youtu.be/6f5dBhAmU1g","42.10")</f>
        <v>42.10</v>
      </c>
      <c r="L115" s="992" t="s">
        <v>1443</v>
      </c>
      <c r="M115" s="870" t="s">
        <v>1401</v>
      </c>
      <c r="N115" s="990"/>
      <c r="O115" s="990" t="s">
        <v>2141</v>
      </c>
      <c r="P115" s="990"/>
      <c r="Q115" s="992" t="s">
        <v>2426</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759</v>
      </c>
      <c r="M116" s="870" t="s">
        <v>2142</v>
      </c>
      <c r="N116" s="990"/>
      <c r="O116" s="990" t="s">
        <v>3722</v>
      </c>
      <c r="P116" s="990"/>
      <c r="Q116" s="992" t="s">
        <v>296</v>
      </c>
      <c r="R116" s="989" t="s">
        <v>2688</v>
      </c>
      <c r="S116" s="990"/>
      <c r="T116" s="990"/>
      <c r="U116" s="990" t="s">
        <v>506</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2900</v>
      </c>
      <c r="I117" s="989" t="s">
        <v>6729</v>
      </c>
      <c r="J117" s="990"/>
      <c r="K117" s="990"/>
      <c r="L117" s="992" t="s">
        <v>6728</v>
      </c>
      <c r="M117" s="990"/>
      <c r="N117" s="990"/>
      <c r="O117" s="997"/>
      <c r="P117" s="992" t="s">
        <v>481</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2860</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3782</v>
      </c>
      <c r="F121" s="990"/>
      <c r="G121" s="990"/>
      <c r="H121" s="990"/>
      <c r="I121" s="990"/>
      <c r="J121" s="990"/>
      <c r="K121" s="990"/>
      <c r="L121" s="990"/>
      <c r="M121" s="990"/>
      <c r="N121" s="990"/>
      <c r="O121" s="997"/>
      <c r="P121" s="990"/>
      <c r="Q121" s="1025" t="s">
        <v>2944</v>
      </c>
      <c r="R121" s="990"/>
      <c r="S121" s="990"/>
      <c r="T121" s="989" t="s">
        <v>5706</v>
      </c>
      <c r="U121" s="990"/>
      <c r="V121" s="990"/>
      <c r="W121" s="990"/>
      <c r="X121" s="990"/>
      <c r="Y121" s="990"/>
      <c r="Z121" s="990"/>
      <c r="AA121" s="989" t="s">
        <v>1804</v>
      </c>
      <c r="AB121" s="990"/>
      <c r="AC121" s="989" t="s">
        <v>2988</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3031</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3031</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3342</v>
      </c>
      <c r="R124" s="989" t="s">
        <v>2690</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2411</v>
      </c>
      <c r="D126" s="989" t="s">
        <v>933</v>
      </c>
      <c r="E126" s="990"/>
      <c r="F126" s="989" t="s">
        <v>3878</v>
      </c>
      <c r="G126" s="989" t="s">
        <v>1496</v>
      </c>
      <c r="H126" s="989" t="s">
        <v>1012</v>
      </c>
      <c r="I126" s="989" t="s">
        <v>1003</v>
      </c>
      <c r="J126" s="989" t="s">
        <v>2621</v>
      </c>
      <c r="K126" s="990" t="s">
        <v>498</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3089</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2419</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2623</v>
      </c>
      <c r="F131" s="989" t="s">
        <v>2214</v>
      </c>
      <c r="G131" s="990"/>
      <c r="H131" s="990"/>
      <c r="I131" s="989" t="s">
        <v>2828</v>
      </c>
      <c r="J131" s="1004"/>
      <c r="K131" s="990"/>
      <c r="L131" s="990"/>
      <c r="M131" s="990"/>
      <c r="N131" s="990"/>
      <c r="O131" s="990" t="s">
        <v>1255</v>
      </c>
      <c r="P131" s="990"/>
      <c r="Q131" s="989" t="s">
        <v>469</v>
      </c>
      <c r="R131" s="990"/>
      <c r="S131" s="990"/>
      <c r="T131" s="990"/>
      <c r="U131" s="990"/>
      <c r="V131" s="990"/>
      <c r="W131" s="990"/>
      <c r="X131" s="989" t="s">
        <v>399</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669</v>
      </c>
      <c r="D132" s="989" t="s">
        <v>669</v>
      </c>
      <c r="E132" s="989" t="s">
        <v>148</v>
      </c>
      <c r="F132" s="989" t="s">
        <v>669</v>
      </c>
      <c r="G132" s="989" t="s">
        <v>1474</v>
      </c>
      <c r="H132" s="990"/>
      <c r="I132" s="884" t="s">
        <v>6754</v>
      </c>
      <c r="J132" s="989" t="s">
        <v>392</v>
      </c>
      <c r="K132" s="991" t="str">
        <f>HYPERLINK("https://youtu.be/NPrbRwZDn1I","27.54")</f>
        <v>27.54</v>
      </c>
      <c r="L132" s="992" t="s">
        <v>319</v>
      </c>
      <c r="M132" s="870" t="s">
        <v>499</v>
      </c>
      <c r="N132" s="990"/>
      <c r="O132" s="991" t="str">
        <f>HYPERLINK("https://youtu.be/gwRV1gD1ndo","27.79")</f>
        <v>27.79</v>
      </c>
      <c r="P132" s="990" t="s">
        <v>301</v>
      </c>
      <c r="Q132" s="989" t="s">
        <v>2402</v>
      </c>
      <c r="R132" s="989" t="s">
        <v>2122</v>
      </c>
      <c r="S132" s="990"/>
      <c r="T132" s="990"/>
      <c r="U132" s="990" t="s">
        <v>1820</v>
      </c>
      <c r="V132" s="1009" t="s">
        <v>3841</v>
      </c>
      <c r="W132" s="990"/>
      <c r="X132" s="990"/>
      <c r="Y132" s="990"/>
      <c r="Z132" s="990"/>
      <c r="AA132" s="993"/>
      <c r="AB132" s="990"/>
      <c r="AC132" s="992" t="s">
        <v>2688</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2813</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3242</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579</v>
      </c>
      <c r="F135" s="1026"/>
      <c r="G135" s="989" t="s">
        <v>6763</v>
      </c>
      <c r="H135" s="990"/>
      <c r="I135" s="1026"/>
      <c r="J135" s="990"/>
      <c r="K135" s="1026"/>
      <c r="L135" s="990"/>
      <c r="M135" s="990"/>
      <c r="N135" s="990"/>
      <c r="O135" s="990"/>
      <c r="P135" s="990"/>
      <c r="Q135" s="992" t="s">
        <v>3402</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763</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2693</v>
      </c>
      <c r="D137" s="997"/>
      <c r="E137" s="990"/>
      <c r="F137" s="989" t="s">
        <v>6766</v>
      </c>
      <c r="G137" s="989" t="s">
        <v>1098</v>
      </c>
      <c r="H137" s="990"/>
      <c r="I137" s="989" t="s">
        <v>1231</v>
      </c>
      <c r="J137" s="990"/>
      <c r="K137" s="1026"/>
      <c r="L137" s="990"/>
      <c r="M137" s="990"/>
      <c r="N137" s="990"/>
      <c r="O137" s="990"/>
      <c r="P137" s="990"/>
      <c r="Q137" s="990"/>
      <c r="R137" s="989" t="s">
        <v>2693</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2478</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3079</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3403</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2856</v>
      </c>
      <c r="K149" s="990"/>
      <c r="L149" s="992" t="s">
        <v>2856</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609</v>
      </c>
      <c r="F150" s="990"/>
      <c r="G150" s="989" t="s">
        <v>1791</v>
      </c>
      <c r="H150" s="990"/>
      <c r="I150" s="990"/>
      <c r="J150" s="990"/>
      <c r="K150" s="990"/>
      <c r="L150" s="992" t="s">
        <v>959</v>
      </c>
      <c r="M150" s="870" t="s">
        <v>403</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856</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2889</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3784</v>
      </c>
      <c r="I158" s="919" t="s">
        <v>2182</v>
      </c>
      <c r="J158" s="966"/>
      <c r="K158" s="966"/>
      <c r="L158" s="966"/>
      <c r="M158" s="966"/>
      <c r="N158" s="919" t="s">
        <v>2823</v>
      </c>
      <c r="O158" s="967"/>
      <c r="P158" s="966"/>
      <c r="Q158" s="966"/>
      <c r="R158" s="919" t="s">
        <v>3539</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785</v>
      </c>
      <c r="N161" s="966"/>
      <c r="O161" s="967" t="s">
        <v>2081</v>
      </c>
      <c r="P161" s="966"/>
      <c r="Q161" s="919" t="s">
        <v>241</v>
      </c>
      <c r="R161" s="919" t="s">
        <v>2699</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2743</v>
      </c>
      <c r="D163" s="919" t="s">
        <v>2743</v>
      </c>
      <c r="E163" s="919" t="s">
        <v>587</v>
      </c>
      <c r="F163" s="919" t="s">
        <v>4598</v>
      </c>
      <c r="G163" s="919" t="s">
        <v>6817</v>
      </c>
      <c r="H163" s="919" t="s">
        <v>1023</v>
      </c>
      <c r="I163" s="870" t="s">
        <v>1238</v>
      </c>
      <c r="J163" s="966"/>
      <c r="K163" s="966" t="s">
        <v>1331</v>
      </c>
      <c r="L163" s="940" t="s">
        <v>1626</v>
      </c>
      <c r="M163" s="870" t="s">
        <v>3462</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2686</v>
      </c>
      <c r="D164" s="919" t="s">
        <v>3483</v>
      </c>
      <c r="E164" s="966"/>
      <c r="F164" s="919" t="s">
        <v>1104</v>
      </c>
      <c r="G164" s="870" t="s">
        <v>1104</v>
      </c>
      <c r="H164" s="966"/>
      <c r="I164" s="966"/>
      <c r="J164" s="919" t="s">
        <v>1563</v>
      </c>
      <c r="K164" s="966" t="s">
        <v>4823</v>
      </c>
      <c r="L164" s="966"/>
      <c r="M164" s="966"/>
      <c r="N164" s="966"/>
      <c r="O164" s="966" t="s">
        <v>2479</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3408</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3258</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2983</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488</v>
      </c>
      <c r="D173" s="972"/>
      <c r="E173" s="966"/>
      <c r="F173" s="966"/>
      <c r="G173" s="919" t="s">
        <v>1105</v>
      </c>
      <c r="H173" s="919" t="s">
        <v>1024</v>
      </c>
      <c r="I173" s="870" t="s">
        <v>802</v>
      </c>
      <c r="J173" s="919" t="s">
        <v>310</v>
      </c>
      <c r="K173" s="966"/>
      <c r="L173" s="966"/>
      <c r="M173" s="870" t="s">
        <v>6836</v>
      </c>
      <c r="N173" s="919" t="s">
        <v>488</v>
      </c>
      <c r="O173" s="966"/>
      <c r="P173" s="940" t="s">
        <v>5782</v>
      </c>
      <c r="Q173" s="966"/>
      <c r="R173" s="966"/>
      <c r="S173" s="966"/>
      <c r="T173" s="919" t="s">
        <v>1395</v>
      </c>
      <c r="U173" s="966" t="s">
        <v>762</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856</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3790</v>
      </c>
      <c r="D178" s="972"/>
      <c r="E178" s="966"/>
      <c r="F178" s="966"/>
      <c r="G178" s="966"/>
      <c r="H178" s="982"/>
      <c r="I178" s="919" t="s">
        <v>3790</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2717</v>
      </c>
      <c r="D179" s="972"/>
      <c r="E179" s="919" t="s">
        <v>2717</v>
      </c>
      <c r="F179" s="966"/>
      <c r="G179" s="966"/>
      <c r="H179" s="919" t="str">
        <f>HYPERLINK("https://clips.twitch.tv/FamousDarkDadKappa","52.10")</f>
        <v>52.10</v>
      </c>
      <c r="I179" s="919" t="s">
        <v>5795</v>
      </c>
      <c r="J179" s="966"/>
      <c r="K179" s="966"/>
      <c r="L179" s="966"/>
      <c r="M179" s="966"/>
      <c r="N179" s="919" t="s">
        <v>3347</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3130</v>
      </c>
      <c r="E183" s="919" t="s">
        <v>6843</v>
      </c>
      <c r="F183" s="966"/>
      <c r="G183" s="966"/>
      <c r="H183" s="967" t="s">
        <v>3130</v>
      </c>
      <c r="I183" s="919" t="s">
        <v>6844</v>
      </c>
      <c r="J183" s="966"/>
      <c r="K183" s="966" t="s">
        <v>214</v>
      </c>
      <c r="L183" s="940" t="s">
        <v>3292</v>
      </c>
      <c r="M183" s="966"/>
      <c r="N183" s="966"/>
      <c r="O183" s="966" t="s">
        <v>6845</v>
      </c>
      <c r="P183" s="966"/>
      <c r="Q183" s="966"/>
      <c r="R183" s="966"/>
      <c r="S183" s="966"/>
      <c r="T183" s="966"/>
      <c r="U183" s="966" t="s">
        <v>2632</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3633</v>
      </c>
      <c r="AD184" s="966"/>
      <c r="AE184" s="940"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2298</v>
      </c>
      <c r="D185" s="919" t="s">
        <v>2298</v>
      </c>
      <c r="E185" s="966"/>
      <c r="F185" s="919" t="s">
        <v>6846</v>
      </c>
      <c r="G185" s="919" t="s">
        <v>4686</v>
      </c>
      <c r="H185" s="972"/>
      <c r="I185" s="966"/>
      <c r="J185" s="966"/>
      <c r="K185" s="966" t="s">
        <v>1332</v>
      </c>
      <c r="L185" s="919" t="s">
        <v>1997</v>
      </c>
      <c r="M185" s="919" t="s">
        <v>6847</v>
      </c>
      <c r="N185" s="966"/>
      <c r="O185" s="966" t="s">
        <v>4488</v>
      </c>
      <c r="P185" s="966"/>
      <c r="Q185" s="919" t="s">
        <v>3603</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3890</v>
      </c>
      <c r="T186" s="919" t="s">
        <v>3890</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413</v>
      </c>
      <c r="D188" s="919" t="s">
        <v>413</v>
      </c>
      <c r="E188" s="919" t="s">
        <v>413</v>
      </c>
      <c r="F188" s="966"/>
      <c r="G188" s="966"/>
      <c r="H188" s="940" t="s">
        <v>1315</v>
      </c>
      <c r="I188" s="966"/>
      <c r="J188" s="966"/>
      <c r="K188" s="966"/>
      <c r="L188" s="966"/>
      <c r="M188" s="870" t="s">
        <v>577</v>
      </c>
      <c r="N188" s="966"/>
      <c r="O188" s="920" t="str">
        <f>HYPERLINK("https://youtu.be/YAmVWTPAJZs","42.49")</f>
        <v>42.49</v>
      </c>
      <c r="P188" s="966"/>
      <c r="Q188" s="967" t="s">
        <v>3409</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417</v>
      </c>
      <c r="I190" s="919" t="s">
        <v>1048</v>
      </c>
      <c r="J190" s="966"/>
      <c r="K190" s="966"/>
      <c r="L190" s="966"/>
      <c r="M190" s="966"/>
      <c r="N190" s="966"/>
      <c r="O190" s="966"/>
      <c r="P190" s="966"/>
      <c r="Q190" s="966"/>
      <c r="R190" s="919" t="s">
        <v>6859</v>
      </c>
      <c r="S190" s="919" t="s">
        <v>6860</v>
      </c>
      <c r="T190" s="966"/>
      <c r="U190" s="966"/>
      <c r="V190" s="966"/>
      <c r="W190" s="966"/>
      <c r="X190" s="919" t="s">
        <v>705</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598</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594</v>
      </c>
      <c r="F193" s="966"/>
      <c r="G193" s="966"/>
      <c r="H193" s="966"/>
      <c r="I193" s="940"/>
      <c r="J193" s="966"/>
      <c r="K193" s="919" t="s">
        <v>166</v>
      </c>
      <c r="L193" s="966"/>
      <c r="M193" s="870" t="s">
        <v>6867</v>
      </c>
      <c r="N193" s="966"/>
      <c r="O193" s="966"/>
      <c r="P193" s="966"/>
      <c r="Q193" s="940" t="s">
        <v>3407</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498</v>
      </c>
      <c r="D196" s="997"/>
      <c r="E196" s="989" t="s">
        <v>241</v>
      </c>
      <c r="F196" s="989" t="s">
        <v>363</v>
      </c>
      <c r="G196" s="989" t="s">
        <v>1228</v>
      </c>
      <c r="H196" s="989" t="s">
        <v>1033</v>
      </c>
      <c r="I196" s="870" t="s">
        <v>1146</v>
      </c>
      <c r="J196" s="989" t="s">
        <v>597</v>
      </c>
      <c r="K196" s="990" t="s">
        <v>6869</v>
      </c>
      <c r="L196" s="992" t="s">
        <v>241</v>
      </c>
      <c r="M196" s="870" t="s">
        <v>4077</v>
      </c>
      <c r="N196" s="990"/>
      <c r="O196" s="1009" t="s">
        <v>3882</v>
      </c>
      <c r="P196" s="990"/>
      <c r="Q196" s="989" t="s">
        <v>1966</v>
      </c>
      <c r="R196" s="990"/>
      <c r="S196" s="990"/>
      <c r="T196" s="989" t="s">
        <v>498</v>
      </c>
      <c r="U196" s="990" t="s">
        <v>3312</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2657</v>
      </c>
      <c r="F197" s="989" t="s">
        <v>1463</v>
      </c>
      <c r="G197" s="989" t="s">
        <v>2299</v>
      </c>
      <c r="H197" s="989" t="s">
        <v>1034</v>
      </c>
      <c r="I197" s="870" t="s">
        <v>6871</v>
      </c>
      <c r="J197" s="989" t="s">
        <v>2334</v>
      </c>
      <c r="K197" s="989" t="s">
        <v>4368</v>
      </c>
      <c r="L197" s="992" t="s">
        <v>1901</v>
      </c>
      <c r="M197" s="990"/>
      <c r="N197" s="990"/>
      <c r="O197" s="990" t="s">
        <v>263</v>
      </c>
      <c r="P197" s="990" t="s">
        <v>2538</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500</v>
      </c>
      <c r="D200" s="997"/>
      <c r="E200" s="989" t="s">
        <v>6877</v>
      </c>
      <c r="F200" s="989" t="s">
        <v>952</v>
      </c>
      <c r="G200" s="990"/>
      <c r="H200" s="992" t="s">
        <v>1036</v>
      </c>
      <c r="I200" s="870" t="s">
        <v>1250</v>
      </c>
      <c r="J200" s="992" t="s">
        <v>6878</v>
      </c>
      <c r="K200" s="990"/>
      <c r="L200" s="992" t="s">
        <v>1902</v>
      </c>
      <c r="M200" s="870" t="s">
        <v>6879</v>
      </c>
      <c r="N200" s="989" t="s">
        <v>500</v>
      </c>
      <c r="O200" s="990"/>
      <c r="P200" s="990"/>
      <c r="Q200" s="990"/>
      <c r="R200" s="990"/>
      <c r="S200" s="990"/>
      <c r="T200" s="990"/>
      <c r="U200" s="990" t="s">
        <v>5595</v>
      </c>
      <c r="V200" s="990"/>
      <c r="W200" s="1023" t="s">
        <v>6880</v>
      </c>
      <c r="X200" s="990"/>
      <c r="Y200" s="990"/>
      <c r="Z200" s="990"/>
      <c r="AA200" s="993"/>
      <c r="AB200" s="990"/>
      <c r="AC200" s="990"/>
      <c r="AD200" s="990"/>
      <c r="AE200" s="992" t="s">
        <v>2755</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481</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481</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3734</v>
      </c>
      <c r="D206" s="997"/>
      <c r="E206" s="989" t="s">
        <v>3734</v>
      </c>
      <c r="F206" s="990"/>
      <c r="G206" s="990"/>
      <c r="H206" s="990"/>
      <c r="I206" s="990"/>
      <c r="J206" s="990"/>
      <c r="K206" s="990"/>
      <c r="L206" s="990"/>
      <c r="M206" s="990"/>
      <c r="N206" s="990"/>
      <c r="O206" s="990"/>
      <c r="P206" s="990"/>
      <c r="Q206" s="989" t="s">
        <v>3415</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2629</v>
      </c>
      <c r="D207" s="997"/>
      <c r="E207" s="989" t="s">
        <v>2629</v>
      </c>
      <c r="F207" s="990"/>
      <c r="G207" s="989" t="s">
        <v>1252</v>
      </c>
      <c r="H207" s="990"/>
      <c r="I207" s="989" t="s">
        <v>1252</v>
      </c>
      <c r="J207" s="990"/>
      <c r="K207" s="990" t="s">
        <v>6898</v>
      </c>
      <c r="L207" s="992" t="s">
        <v>2551</v>
      </c>
      <c r="M207" s="870" t="s">
        <v>6899</v>
      </c>
      <c r="N207" s="989" t="s">
        <v>3320</v>
      </c>
      <c r="O207" s="990" t="s">
        <v>3769</v>
      </c>
      <c r="P207" s="992" t="s">
        <v>1640</v>
      </c>
      <c r="Q207" s="990"/>
      <c r="R207" s="989" t="s">
        <v>1140</v>
      </c>
      <c r="S207" s="990"/>
      <c r="T207" s="990"/>
      <c r="U207" s="990" t="s">
        <v>3887</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3597</v>
      </c>
      <c r="D210" s="989" t="s">
        <v>3597</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3495</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2552</v>
      </c>
      <c r="L211" s="992" t="s">
        <v>1905</v>
      </c>
      <c r="M211" s="990"/>
      <c r="N211" s="990"/>
      <c r="O211" s="990" t="s">
        <v>6904</v>
      </c>
      <c r="P211" s="966"/>
      <c r="Q211" s="989" t="s">
        <v>3416</v>
      </c>
      <c r="R211" s="990"/>
      <c r="S211" s="990"/>
      <c r="T211" s="990"/>
      <c r="U211" s="990" t="s">
        <v>2514</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2648</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2352</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522</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706</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3799</v>
      </c>
      <c r="D216" s="989" t="s">
        <v>2684</v>
      </c>
      <c r="E216" s="1065"/>
      <c r="F216" s="990"/>
      <c r="G216" s="989" t="s">
        <v>3799</v>
      </c>
      <c r="H216" s="990"/>
      <c r="I216" s="990"/>
      <c r="J216" s="990"/>
      <c r="K216" s="1065"/>
      <c r="L216" s="992" t="s">
        <v>5096</v>
      </c>
      <c r="M216" s="990"/>
      <c r="N216" s="1065"/>
      <c r="O216" s="990" t="s">
        <v>2456</v>
      </c>
      <c r="P216" s="990"/>
      <c r="Q216" s="989" t="s">
        <v>2592</v>
      </c>
      <c r="R216" s="990"/>
      <c r="S216" s="990"/>
      <c r="T216" s="990"/>
      <c r="U216" s="990" t="s">
        <v>3854</v>
      </c>
      <c r="V216" s="990"/>
      <c r="W216" s="990"/>
      <c r="X216" s="990"/>
      <c r="Y216" s="990"/>
      <c r="Z216" s="990"/>
      <c r="AA216" s="993"/>
      <c r="AB216" s="990"/>
      <c r="AC216" s="990"/>
      <c r="AD216" s="990"/>
      <c r="AE216" s="990"/>
      <c r="AF216" s="990"/>
      <c r="AG216" s="989" t="s">
        <v>2508</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3842</v>
      </c>
      <c r="E217" s="990"/>
      <c r="F217" s="990"/>
      <c r="G217" s="990"/>
      <c r="H217" s="990"/>
      <c r="I217" s="990"/>
      <c r="J217" s="989" t="s">
        <v>2716</v>
      </c>
      <c r="K217" s="991" t="str">
        <f>HYPERLINK("https://youtu.be/yGR2akJEjQQ","19.18")</f>
        <v>19.18</v>
      </c>
      <c r="L217" s="990"/>
      <c r="M217" s="990"/>
      <c r="N217" s="989" t="s">
        <v>2223</v>
      </c>
      <c r="O217" s="990"/>
      <c r="P217" s="990"/>
      <c r="Q217" s="990"/>
      <c r="R217" s="990"/>
      <c r="S217" s="992" t="s">
        <v>2916</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504</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399</v>
      </c>
      <c r="D222" s="989" t="s">
        <v>296</v>
      </c>
      <c r="E222" s="990"/>
      <c r="F222" s="989" t="s">
        <v>957</v>
      </c>
      <c r="G222" s="989" t="s">
        <v>1116</v>
      </c>
      <c r="H222" s="992" t="s">
        <v>3234</v>
      </c>
      <c r="I222" s="870" t="s">
        <v>1255</v>
      </c>
      <c r="J222" s="989" t="s">
        <v>688</v>
      </c>
      <c r="K222" s="990"/>
      <c r="L222" s="990"/>
      <c r="M222" s="870" t="s">
        <v>240</v>
      </c>
      <c r="N222" s="989" t="s">
        <v>510</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508</v>
      </c>
      <c r="D223" s="997"/>
      <c r="E223" s="990"/>
      <c r="F223" s="990"/>
      <c r="G223" s="990"/>
      <c r="H223" s="989" t="s">
        <v>703</v>
      </c>
      <c r="I223" s="870" t="s">
        <v>1257</v>
      </c>
      <c r="J223" s="990"/>
      <c r="K223" s="990"/>
      <c r="L223" s="990"/>
      <c r="M223" s="990"/>
      <c r="N223" s="989" t="s">
        <v>508</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2600</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712</v>
      </c>
      <c r="D227" s="997"/>
      <c r="E227" s="990"/>
      <c r="F227" s="990"/>
      <c r="G227" s="990"/>
      <c r="H227" s="990"/>
      <c r="I227" s="990"/>
      <c r="J227" s="990"/>
      <c r="K227" s="990" t="s">
        <v>6922</v>
      </c>
      <c r="L227" s="990"/>
      <c r="M227" s="989" t="s">
        <v>712</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3267</v>
      </c>
      <c r="D228" s="997"/>
      <c r="E228" s="989" t="s">
        <v>3267</v>
      </c>
      <c r="F228" s="990"/>
      <c r="G228" s="990"/>
      <c r="H228" s="990"/>
      <c r="I228" s="991" t="s">
        <v>5690</v>
      </c>
      <c r="J228" s="990"/>
      <c r="K228" s="989" t="s">
        <v>6924</v>
      </c>
      <c r="L228" s="990"/>
      <c r="M228" s="990"/>
      <c r="N228" s="990"/>
      <c r="O228" s="990"/>
      <c r="P228" s="990" t="s">
        <v>743</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2330</v>
      </c>
      <c r="D233" s="997"/>
      <c r="E233" s="989" t="s">
        <v>2198</v>
      </c>
      <c r="F233" s="989" t="s">
        <v>2330</v>
      </c>
      <c r="G233" s="990"/>
      <c r="H233" s="990"/>
      <c r="I233" s="989" t="s">
        <v>6936</v>
      </c>
      <c r="J233" s="990"/>
      <c r="K233" s="991" t="str">
        <f>HYPERLINK("https://youtu.be/_GZXmZdCc5s","31.80")</f>
        <v>31.80</v>
      </c>
      <c r="L233" s="992" t="s">
        <v>2382</v>
      </c>
      <c r="M233" s="990"/>
      <c r="N233" s="990"/>
      <c r="O233" s="991" t="str">
        <f>HYPERLINK("https://youtu.be/kUsh0nBBuMY","32.45")</f>
        <v>32.45</v>
      </c>
      <c r="P233" s="990"/>
      <c r="Q233" s="992" t="s">
        <v>862</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452</v>
      </c>
      <c r="D234" s="997"/>
      <c r="E234" s="990"/>
      <c r="F234" s="990"/>
      <c r="G234" s="990"/>
      <c r="H234" s="990"/>
      <c r="I234" s="990"/>
      <c r="J234" s="990"/>
      <c r="K234" s="990"/>
      <c r="L234" s="990"/>
      <c r="M234" s="990"/>
      <c r="N234" s="989" t="s">
        <v>452</v>
      </c>
      <c r="O234" s="1009"/>
      <c r="P234" s="1009"/>
      <c r="Q234" s="990"/>
      <c r="R234" s="990"/>
      <c r="S234" s="990"/>
      <c r="T234" s="990"/>
      <c r="U234" s="967" t="s">
        <v>3416</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3722</v>
      </c>
      <c r="D236" s="989" t="s">
        <v>3722</v>
      </c>
      <c r="E236" s="989" t="s">
        <v>3044</v>
      </c>
      <c r="F236" s="989" t="s">
        <v>6941</v>
      </c>
      <c r="G236" s="989" t="s">
        <v>1347</v>
      </c>
      <c r="H236" s="992" t="s">
        <v>994</v>
      </c>
      <c r="I236" s="870" t="s">
        <v>348</v>
      </c>
      <c r="J236" s="989" t="s">
        <v>185</v>
      </c>
      <c r="K236" s="990" t="s">
        <v>709</v>
      </c>
      <c r="L236" s="992" t="s">
        <v>314</v>
      </c>
      <c r="M236" s="870" t="s">
        <v>688</v>
      </c>
      <c r="N236" s="990"/>
      <c r="O236" s="1009" t="s">
        <v>5341</v>
      </c>
      <c r="P236" s="1009" t="s">
        <v>3416</v>
      </c>
      <c r="Q236" s="990"/>
      <c r="R236" s="990"/>
      <c r="S236" s="990"/>
      <c r="T236" s="990"/>
      <c r="U236" s="967" t="s">
        <v>2804</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695</v>
      </c>
      <c r="J237" s="990"/>
      <c r="K237" s="991" t="str">
        <f>HYPERLINK("https://youtu.be/fNmQmNF7N9I","46.93")</f>
        <v>46.93</v>
      </c>
      <c r="L237" s="990"/>
      <c r="M237" s="873"/>
      <c r="N237" s="989" t="s">
        <v>6922</v>
      </c>
      <c r="O237" s="990"/>
      <c r="P237" s="990"/>
      <c r="Q237" s="989" t="s">
        <v>528</v>
      </c>
      <c r="R237" s="1009" t="s">
        <v>3456</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743</v>
      </c>
      <c r="D238" s="989" t="s">
        <v>2202</v>
      </c>
      <c r="E238" s="990"/>
      <c r="F238" s="1009" t="s">
        <v>2638</v>
      </c>
      <c r="G238" s="989" t="s">
        <v>3317</v>
      </c>
      <c r="H238" s="989" t="str">
        <f>HYPERLINK("https://clips.twitch.tv/AltruisticResoluteWolverineRlyTho","45.70")</f>
        <v>45.70</v>
      </c>
      <c r="I238" s="989" t="s">
        <v>6947</v>
      </c>
      <c r="J238" s="990"/>
      <c r="K238" s="991" t="str">
        <f>HYPERLINK(" https://youtu.be/dsDcBzsPA5s","45.74")</f>
        <v>45.74</v>
      </c>
      <c r="L238" s="992" t="s">
        <v>3785</v>
      </c>
      <c r="M238" s="990"/>
      <c r="N238" s="998" t="s">
        <v>389</v>
      </c>
      <c r="O238" s="1009" t="s">
        <v>1719</v>
      </c>
      <c r="P238" s="992" t="s">
        <v>6948</v>
      </c>
      <c r="Q238" s="989" t="s">
        <v>6949</v>
      </c>
      <c r="R238" s="1009" t="s">
        <v>3481</v>
      </c>
      <c r="S238" s="992" t="s">
        <v>867</v>
      </c>
      <c r="T238" s="990"/>
      <c r="U238" s="990" t="s">
        <v>6931</v>
      </c>
      <c r="V238" s="990"/>
      <c r="W238" s="992" t="s">
        <v>5434</v>
      </c>
      <c r="X238" s="990"/>
      <c r="Y238" s="990"/>
      <c r="Z238" s="990"/>
      <c r="AA238" s="993"/>
      <c r="AB238" s="990"/>
      <c r="AC238" s="990"/>
      <c r="AD238" s="989" t="s">
        <v>743</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425</v>
      </c>
      <c r="I239" s="989" t="s">
        <v>1260</v>
      </c>
      <c r="J239" s="1023" t="s">
        <v>4481</v>
      </c>
      <c r="K239" s="991" t="str">
        <f>HYPERLINK("https://youtu.be/9O9oqhlyCxY","45.20")</f>
        <v>45.20</v>
      </c>
      <c r="L239" s="990"/>
      <c r="M239" s="870" t="s">
        <v>2469</v>
      </c>
      <c r="N239" s="1009" t="s">
        <v>511</v>
      </c>
      <c r="O239" s="967" t="s">
        <v>6924</v>
      </c>
      <c r="P239" s="992" t="s">
        <v>1848</v>
      </c>
      <c r="Q239" s="989" t="s">
        <v>6922</v>
      </c>
      <c r="R239" s="1009" t="s">
        <v>317</v>
      </c>
      <c r="S239" s="989" t="s">
        <v>791</v>
      </c>
      <c r="T239" s="990"/>
      <c r="U239" s="990"/>
      <c r="V239" s="990"/>
      <c r="W239" s="992" t="s">
        <v>3419</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2833</v>
      </c>
      <c r="E240" s="989" t="s">
        <v>2060</v>
      </c>
      <c r="F240" s="990"/>
      <c r="G240" s="989" t="s">
        <v>5326</v>
      </c>
      <c r="H240" s="1009" t="s">
        <v>6952</v>
      </c>
      <c r="I240" s="989" t="s">
        <v>310</v>
      </c>
      <c r="J240" s="992" t="s">
        <v>417</v>
      </c>
      <c r="K240" s="1026"/>
      <c r="L240" s="990"/>
      <c r="M240" s="992" t="s">
        <v>6953</v>
      </c>
      <c r="N240" s="989" t="s">
        <v>5326</v>
      </c>
      <c r="O240" s="990"/>
      <c r="P240" s="990"/>
      <c r="Q240" s="990"/>
      <c r="R240" s="990"/>
      <c r="S240" s="989" t="s">
        <v>3799</v>
      </c>
      <c r="T240" s="992" t="s">
        <v>5586</v>
      </c>
      <c r="U240" s="990"/>
      <c r="V240" s="990"/>
      <c r="W240" s="990"/>
      <c r="X240" s="989" t="s">
        <v>3542</v>
      </c>
      <c r="Y240" s="989" t="s">
        <v>3542</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514</v>
      </c>
      <c r="D241" s="989" t="s">
        <v>3880</v>
      </c>
      <c r="E241" s="989" t="s">
        <v>612</v>
      </c>
      <c r="F241" s="990"/>
      <c r="G241" s="989" t="s">
        <v>6955</v>
      </c>
      <c r="H241" s="992" t="s">
        <v>1044</v>
      </c>
      <c r="I241" s="870" t="s">
        <v>1263</v>
      </c>
      <c r="J241" s="992" t="s">
        <v>1998</v>
      </c>
      <c r="K241" s="989" t="s">
        <v>1349</v>
      </c>
      <c r="L241" s="990"/>
      <c r="M241" s="870" t="s">
        <v>3138</v>
      </c>
      <c r="N241" s="989" t="s">
        <v>514</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3758</v>
      </c>
      <c r="D242" s="989" t="s">
        <v>3758</v>
      </c>
      <c r="E242" s="992" t="s">
        <v>3613</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3926</v>
      </c>
      <c r="D243" s="989" t="s">
        <v>2290</v>
      </c>
      <c r="E243" s="989" t="s">
        <v>3695</v>
      </c>
      <c r="F243" s="990"/>
      <c r="G243" s="1004"/>
      <c r="H243" s="990"/>
      <c r="I243" s="990"/>
      <c r="J243" s="990"/>
      <c r="K243" s="990"/>
      <c r="L243" s="992" t="s">
        <v>4791</v>
      </c>
      <c r="M243" s="990"/>
      <c r="N243" s="989" t="s">
        <v>3926</v>
      </c>
      <c r="O243" s="990"/>
      <c r="P243" s="992" t="s">
        <v>2716</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567</v>
      </c>
      <c r="D244" s="989" t="s">
        <v>256</v>
      </c>
      <c r="E244" s="989" t="s">
        <v>926</v>
      </c>
      <c r="F244" s="989" t="s">
        <v>1182</v>
      </c>
      <c r="G244" s="989" t="s">
        <v>3125</v>
      </c>
      <c r="H244" s="990"/>
      <c r="I244" s="989" t="s">
        <v>3125</v>
      </c>
      <c r="J244" s="990"/>
      <c r="K244" s="990"/>
      <c r="L244" s="992" t="s">
        <v>1411</v>
      </c>
      <c r="M244" s="870" t="s">
        <v>5614</v>
      </c>
      <c r="N244" s="989" t="s">
        <v>256</v>
      </c>
      <c r="O244" s="990"/>
      <c r="P244" s="990"/>
      <c r="Q244" s="990"/>
      <c r="R244" s="990"/>
      <c r="S244" s="989" t="s">
        <v>567</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3530</v>
      </c>
      <c r="D246" s="997"/>
      <c r="E246" s="990"/>
      <c r="F246" s="990"/>
      <c r="G246" s="990"/>
      <c r="H246" s="990"/>
      <c r="I246" s="989" t="s">
        <v>2988</v>
      </c>
      <c r="J246" s="990"/>
      <c r="K246" s="989" t="s">
        <v>3530</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2718</v>
      </c>
      <c r="D247" s="997"/>
      <c r="E247" s="990"/>
      <c r="F247" s="990"/>
      <c r="G247" s="990"/>
      <c r="H247" s="990"/>
      <c r="I247" s="989" t="s">
        <v>1266</v>
      </c>
      <c r="J247" s="990"/>
      <c r="K247" s="1004"/>
      <c r="L247" s="990"/>
      <c r="M247" s="990"/>
      <c r="N247" s="990"/>
      <c r="O247" s="997"/>
      <c r="P247" s="990"/>
      <c r="Q247" s="990"/>
      <c r="R247" s="989" t="s">
        <v>2718</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623</v>
      </c>
      <c r="F251" s="1095" t="s">
        <v>6972</v>
      </c>
      <c r="G251" s="97" t="s">
        <v>6973</v>
      </c>
      <c r="H251" s="1096" t="s">
        <v>204</v>
      </c>
      <c r="I251" s="91" t="s">
        <v>1273</v>
      </c>
      <c r="J251" s="1096" t="s">
        <v>2653</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3850</v>
      </c>
      <c r="D254" s="1087" t="s">
        <v>3850</v>
      </c>
      <c r="E254" s="1087" t="s">
        <v>624</v>
      </c>
      <c r="F254" s="1102"/>
      <c r="G254" s="1088"/>
      <c r="H254" s="1102"/>
      <c r="I254" s="1088"/>
      <c r="J254" s="1088"/>
      <c r="K254" s="1088"/>
      <c r="L254" s="1089" t="s">
        <v>6980</v>
      </c>
      <c r="M254" s="1088"/>
      <c r="N254" s="1102"/>
      <c r="O254" s="1088"/>
      <c r="P254" s="1088"/>
      <c r="Q254" s="1088"/>
      <c r="R254" s="1102" t="s">
        <v>2725</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1108"/>
      <c r="F255" s="1095" t="s">
        <v>205</v>
      </c>
      <c r="G255" s="97" t="s">
        <v>2804</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717</v>
      </c>
      <c r="D264" s="1112"/>
      <c r="E264" s="1088"/>
      <c r="F264" s="1088"/>
      <c r="G264" s="1088"/>
      <c r="H264" s="1089" t="s">
        <v>1059</v>
      </c>
      <c r="I264" s="1088"/>
      <c r="J264" s="1088"/>
      <c r="K264" s="1087" t="s">
        <v>1365</v>
      </c>
      <c r="L264" s="1088"/>
      <c r="M264" s="1087" t="s">
        <v>717</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713</v>
      </c>
      <c r="D266" s="1112"/>
      <c r="E266" s="1088"/>
      <c r="F266" s="1088"/>
      <c r="G266" s="1088"/>
      <c r="H266" s="1087" t="s">
        <v>1055</v>
      </c>
      <c r="I266" s="150" t="s">
        <v>1275</v>
      </c>
      <c r="J266" s="1087" t="s">
        <v>1859</v>
      </c>
      <c r="K266" s="1115"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2514</v>
      </c>
      <c r="D272" s="1087" t="s">
        <v>2514</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3539</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525</v>
      </c>
      <c r="D287" s="1096"/>
      <c r="E287" s="97" t="s">
        <v>525</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2656</v>
      </c>
      <c r="D289" s="97" t="s">
        <v>185</v>
      </c>
      <c r="E289" s="1098"/>
      <c r="F289" s="1098"/>
      <c r="G289" s="1098"/>
      <c r="H289" s="1098"/>
      <c r="I289" s="1098"/>
      <c r="J289" s="1096" t="s">
        <v>1789</v>
      </c>
      <c r="K289" s="1098"/>
      <c r="L289" s="1098"/>
      <c r="M289" s="1098"/>
      <c r="N289" s="97" t="s">
        <v>2656</v>
      </c>
      <c r="O289" s="1098"/>
      <c r="P289" s="1098"/>
      <c r="Q289" s="1098"/>
      <c r="R289" s="1098"/>
      <c r="S289" s="1098"/>
      <c r="T289" s="1098"/>
      <c r="U289" s="1098"/>
      <c r="V289" s="1098"/>
      <c r="W289" s="1098"/>
      <c r="X289" s="1098"/>
      <c r="Y289" s="97" t="s">
        <v>2806</v>
      </c>
      <c r="Z289" s="1098"/>
      <c r="AA289" s="1099"/>
      <c r="AB289" s="1098"/>
      <c r="AC289" s="1098"/>
      <c r="AD289" s="97" t="s">
        <v>688</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487</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2263</v>
      </c>
      <c r="E292" s="1122"/>
      <c r="F292" s="152" t="s">
        <v>2156</v>
      </c>
      <c r="G292" s="1123"/>
      <c r="H292" s="1087" t="s">
        <v>2405</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3979</v>
      </c>
      <c r="D295" s="97" t="s">
        <v>3979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3426</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452</v>
      </c>
      <c r="D312" s="1122"/>
      <c r="E312" s="1087" t="s">
        <v>6655</v>
      </c>
      <c r="F312" s="1124"/>
      <c r="G312" s="1087" t="s">
        <v>452</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721</v>
      </c>
      <c r="D3" s="1164" t="s">
        <v>1284</v>
      </c>
      <c r="E3" s="1165" t="s">
        <v>815</v>
      </c>
      <c r="F3" s="1166" t="s">
        <v>219</v>
      </c>
      <c r="G3" s="1162" t="s">
        <v>3778</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870" t="s">
        <v>7167</v>
      </c>
      <c r="U3" s="864" t="s">
        <v>7168</v>
      </c>
      <c r="V3" s="875" t="s">
        <v>7169</v>
      </c>
      <c r="W3" s="875" t="s">
        <v>2144</v>
      </c>
      <c r="X3" s="872" t="s">
        <v>2314</v>
      </c>
      <c r="Y3" s="875" t="s">
        <v>1661</v>
      </c>
      <c r="Z3" s="872" t="s">
        <v>7170</v>
      </c>
      <c r="AA3" s="875" t="s">
        <v>7171</v>
      </c>
      <c r="AB3" s="872"/>
      <c r="AC3" s="875" t="s">
        <v>7172</v>
      </c>
      <c r="AD3" s="875" t="s">
        <v>587</v>
      </c>
      <c r="AE3" s="875" t="s">
        <v>7173</v>
      </c>
      <c r="AF3" s="872" t="s">
        <v>7174</v>
      </c>
      <c r="AG3" s="872"/>
      <c r="AH3" s="872" t="s">
        <v>7175</v>
      </c>
      <c r="AI3" s="872" t="s">
        <v>7176</v>
      </c>
      <c r="AJ3" s="863"/>
      <c r="AK3" s="872"/>
      <c r="AL3" s="872"/>
      <c r="AM3" s="872" t="s">
        <v>7177</v>
      </c>
      <c r="AN3" s="875" t="s">
        <v>7178</v>
      </c>
      <c r="AO3" s="869"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2430</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632</v>
      </c>
      <c r="B4" s="1162" t="s">
        <v>7202</v>
      </c>
      <c r="C4" s="1163" t="s">
        <v>327</v>
      </c>
      <c r="D4" s="1164" t="s">
        <v>537</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3872</v>
      </c>
      <c r="X4" s="870" t="s">
        <v>1958</v>
      </c>
      <c r="Y4" s="870" t="s">
        <v>2879</v>
      </c>
      <c r="Z4" s="864" t="s">
        <v>4858</v>
      </c>
      <c r="AA4" s="873"/>
      <c r="AB4" s="1171" t="s">
        <v>7212</v>
      </c>
      <c r="AC4" s="868" t="s">
        <v>3218</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433</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3306</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3898</v>
      </c>
      <c r="H6" s="869" t="s">
        <v>7255</v>
      </c>
      <c r="I6" s="870" t="s">
        <v>7256</v>
      </c>
      <c r="J6" s="875"/>
      <c r="K6" s="868" t="s">
        <v>7257</v>
      </c>
      <c r="L6" s="870" t="s">
        <v>7258</v>
      </c>
      <c r="M6" s="889"/>
      <c r="N6" s="889"/>
      <c r="O6" s="870" t="s">
        <v>7259</v>
      </c>
      <c r="P6" s="889"/>
      <c r="Q6" s="875" t="s">
        <v>7260</v>
      </c>
      <c r="R6" s="869" t="s">
        <v>7261</v>
      </c>
      <c r="S6" s="889"/>
      <c r="T6" s="868" t="s">
        <v>7262</v>
      </c>
      <c r="U6" s="868" t="s">
        <v>841</v>
      </c>
      <c r="V6" s="875" t="s">
        <v>7263</v>
      </c>
      <c r="W6" s="889"/>
      <c r="X6" s="864" t="s">
        <v>5531</v>
      </c>
      <c r="Y6" s="864" t="s">
        <v>2124</v>
      </c>
      <c r="Z6" s="889"/>
      <c r="AA6" s="889"/>
      <c r="AB6" s="889"/>
      <c r="AC6" s="889"/>
      <c r="AD6" s="875" t="s">
        <v>7264</v>
      </c>
      <c r="AE6" s="873"/>
      <c r="AF6" s="870" t="s">
        <v>458</v>
      </c>
      <c r="AG6" s="873"/>
      <c r="AH6" s="889"/>
      <c r="AI6" s="889"/>
      <c r="AJ6" s="864" t="s">
        <v>2377</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445</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433</v>
      </c>
      <c r="E7" s="1165" t="s">
        <v>433</v>
      </c>
      <c r="F7" s="1166" t="s">
        <v>4401</v>
      </c>
      <c r="G7" s="1162" t="s">
        <v>3306</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573</v>
      </c>
      <c r="Y7" s="870" t="s">
        <v>3724</v>
      </c>
      <c r="Z7" s="868" t="s">
        <v>7289</v>
      </c>
      <c r="AA7" s="873"/>
      <c r="AB7" s="873"/>
      <c r="AC7" s="872" t="s">
        <v>7290</v>
      </c>
      <c r="AD7" s="870" t="s">
        <v>2143</v>
      </c>
      <c r="AE7" s="873"/>
      <c r="AF7" s="870" t="s">
        <v>2711</v>
      </c>
      <c r="AG7" s="860"/>
      <c r="AH7" s="872" t="s">
        <v>7291</v>
      </c>
      <c r="AI7" s="872" t="s">
        <v>1212</v>
      </c>
      <c r="AJ7" s="872"/>
      <c r="AK7" s="875" t="s">
        <v>660</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471</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815</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427</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3391</v>
      </c>
      <c r="BX8" s="864" t="s">
        <v>5077</v>
      </c>
      <c r="BY8" s="1181" t="s">
        <v>3823</v>
      </c>
      <c r="BZ8" s="860"/>
      <c r="CA8" s="869" t="s">
        <v>1686</v>
      </c>
      <c r="CB8" s="1181" t="s">
        <v>2216</v>
      </c>
      <c r="CC8" s="1186" t="s">
        <v>2902</v>
      </c>
      <c r="CD8" s="876"/>
      <c r="CE8" s="1187"/>
      <c r="CF8" s="1187"/>
      <c r="CG8" s="1187"/>
      <c r="CH8" s="1187"/>
      <c r="CI8" s="1187"/>
      <c r="CJ8" s="1187"/>
      <c r="CK8" s="1187"/>
      <c r="CL8" s="1187"/>
      <c r="CM8" s="1188" t="s">
        <v>3075</v>
      </c>
      <c r="CN8" s="1187"/>
      <c r="CO8" s="1187"/>
      <c r="CP8" s="1187"/>
      <c r="CQ8" s="1189" t="s">
        <v>7298</v>
      </c>
      <c r="CR8" s="1187"/>
      <c r="CS8" s="1187"/>
      <c r="CT8" s="1180"/>
    </row>
    <row r="9" ht="15.75" customHeight="1">
      <c r="A9" s="1190" t="s">
        <v>2867</v>
      </c>
      <c r="B9" s="1162" t="s">
        <v>7324</v>
      </c>
      <c r="C9" s="1163" t="s">
        <v>1585</v>
      </c>
      <c r="D9" s="1164" t="s">
        <v>1585</v>
      </c>
      <c r="E9" s="1165" t="s">
        <v>1283</v>
      </c>
      <c r="F9" s="1166" t="s">
        <v>433</v>
      </c>
      <c r="G9" s="1162" t="s">
        <v>4248</v>
      </c>
      <c r="H9" s="1191"/>
      <c r="I9" s="1191" t="s">
        <v>7325</v>
      </c>
      <c r="J9" s="863"/>
      <c r="K9" s="875" t="s">
        <v>7326</v>
      </c>
      <c r="L9" s="870" t="s">
        <v>7327</v>
      </c>
      <c r="M9" s="875" t="s">
        <v>7328</v>
      </c>
      <c r="N9" s="863"/>
      <c r="O9" s="875" t="s">
        <v>7329</v>
      </c>
      <c r="P9" s="875" t="s">
        <v>7330</v>
      </c>
      <c r="Q9" s="875" t="s">
        <v>7331</v>
      </c>
      <c r="R9" s="875" t="s">
        <v>7332</v>
      </c>
      <c r="S9" s="869" t="s">
        <v>2912</v>
      </c>
      <c r="T9" s="863"/>
      <c r="U9" s="875" t="s">
        <v>3467</v>
      </c>
      <c r="V9" s="863"/>
      <c r="W9" s="875" t="s">
        <v>3629</v>
      </c>
      <c r="X9" s="870" t="s">
        <v>3709</v>
      </c>
      <c r="Y9" s="870" t="s">
        <v>7333</v>
      </c>
      <c r="Z9" s="863"/>
      <c r="AA9" s="863"/>
      <c r="AB9" s="863"/>
      <c r="AC9" s="875" t="s">
        <v>3361</v>
      </c>
      <c r="AD9" s="875" t="s">
        <v>7334</v>
      </c>
      <c r="AE9" s="875"/>
      <c r="AF9" s="875" t="s">
        <v>563</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2343</v>
      </c>
      <c r="BZ9" s="863"/>
      <c r="CA9" s="863"/>
      <c r="CB9" s="875" t="s">
        <v>3397</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2301</v>
      </c>
      <c r="B10" s="1162" t="s">
        <v>7342</v>
      </c>
      <c r="C10" s="1163" t="s">
        <v>1283</v>
      </c>
      <c r="D10" s="1164" t="s">
        <v>1585</v>
      </c>
      <c r="E10" s="1165" t="s">
        <v>721</v>
      </c>
      <c r="F10" s="1166" t="s">
        <v>815</v>
      </c>
      <c r="G10" s="1162" t="s">
        <v>3777</v>
      </c>
      <c r="H10" s="1191" t="s">
        <v>7343</v>
      </c>
      <c r="I10" s="1194" t="s">
        <v>2313</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2335</v>
      </c>
      <c r="BY10" s="872" t="s">
        <v>5454</v>
      </c>
      <c r="BZ10" s="872"/>
      <c r="CA10" s="872" t="s">
        <v>2430</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433</v>
      </c>
      <c r="E11" s="1165" t="s">
        <v>721</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3306</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721</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786</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2463</v>
      </c>
      <c r="BY14" s="875" t="s">
        <v>7423</v>
      </c>
      <c r="BZ14" s="863"/>
      <c r="CA14" s="863"/>
      <c r="CB14" s="875" t="s">
        <v>3337</v>
      </c>
      <c r="CC14" s="863"/>
      <c r="CD14" s="863"/>
      <c r="CE14" s="1187"/>
      <c r="CF14" s="863"/>
      <c r="CG14" s="863"/>
      <c r="CH14" s="1187"/>
      <c r="CI14" s="1187"/>
      <c r="CJ14" s="1176" t="s">
        <v>7424</v>
      </c>
      <c r="CK14" s="1176"/>
      <c r="CL14" s="1188" t="s">
        <v>5797</v>
      </c>
      <c r="CM14" s="1176" t="s">
        <v>7425</v>
      </c>
      <c r="CN14" s="1176" t="s">
        <v>2732</v>
      </c>
      <c r="CO14" s="1176" t="s">
        <v>2172</v>
      </c>
      <c r="CP14" s="1176" t="s">
        <v>7297</v>
      </c>
      <c r="CQ14" s="1176" t="s">
        <v>7294</v>
      </c>
      <c r="CR14" s="1187"/>
      <c r="CS14" s="1187"/>
      <c r="CT14" s="144"/>
    </row>
    <row r="15">
      <c r="A15" s="1210" t="s">
        <v>2817</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2960</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3645</v>
      </c>
      <c r="B16" s="1162" t="s">
        <v>7437</v>
      </c>
      <c r="C16" s="1163" t="s">
        <v>1585</v>
      </c>
      <c r="D16" s="1164" t="s">
        <v>1283</v>
      </c>
      <c r="E16" s="1165" t="s">
        <v>1585</v>
      </c>
      <c r="F16" s="1166" t="s">
        <v>721</v>
      </c>
      <c r="G16" s="1162" t="s">
        <v>3306</v>
      </c>
      <c r="H16" s="1191"/>
      <c r="I16" s="1191" t="s">
        <v>7438</v>
      </c>
      <c r="J16" s="872"/>
      <c r="K16" s="872" t="s">
        <v>7439</v>
      </c>
      <c r="L16" s="872"/>
      <c r="M16" s="872" t="s">
        <v>7440</v>
      </c>
      <c r="N16" s="863"/>
      <c r="O16" s="872" t="s">
        <v>7441</v>
      </c>
      <c r="P16" s="863"/>
      <c r="Q16" s="863"/>
      <c r="R16" s="875" t="s">
        <v>7442</v>
      </c>
      <c r="S16" s="1167" t="s">
        <v>3681</v>
      </c>
      <c r="T16" s="872" t="s">
        <v>7443</v>
      </c>
      <c r="U16" s="875" t="s">
        <v>7444</v>
      </c>
      <c r="V16" s="872"/>
      <c r="W16" s="872" t="s">
        <v>5201</v>
      </c>
      <c r="X16" s="875" t="s">
        <v>3118</v>
      </c>
      <c r="Y16" s="872" t="s">
        <v>3782</v>
      </c>
      <c r="Z16" s="863"/>
      <c r="AA16" s="863"/>
      <c r="AB16" s="863"/>
      <c r="AC16" s="872" t="s">
        <v>3680</v>
      </c>
      <c r="AD16" s="875" t="s">
        <v>4956</v>
      </c>
      <c r="AE16" s="872"/>
      <c r="AF16" s="872" t="s">
        <v>7445</v>
      </c>
      <c r="AG16" s="864" t="s">
        <v>7446</v>
      </c>
      <c r="AH16" s="868" t="s">
        <v>108</v>
      </c>
      <c r="AI16" s="863"/>
      <c r="AJ16" s="863"/>
      <c r="AK16" s="872" t="s">
        <v>870</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603</v>
      </c>
      <c r="BW16" s="863"/>
      <c r="BX16" s="863"/>
      <c r="BY16" s="875" t="s">
        <v>2347</v>
      </c>
      <c r="BZ16" s="863"/>
      <c r="CA16" s="863"/>
      <c r="CB16" s="875" t="s">
        <v>4959</v>
      </c>
      <c r="CC16" s="872" t="s">
        <v>7455</v>
      </c>
      <c r="CD16" s="872"/>
      <c r="CE16" s="863"/>
      <c r="CF16" s="863"/>
      <c r="CG16" s="863"/>
      <c r="CH16" s="863"/>
      <c r="CI16" s="863"/>
      <c r="CJ16" s="863"/>
      <c r="CK16" s="863"/>
      <c r="CL16" s="863"/>
      <c r="CM16" s="872" t="s">
        <v>7456</v>
      </c>
      <c r="CN16" s="872" t="s">
        <v>1586</v>
      </c>
      <c r="CO16" s="872" t="s">
        <v>3777</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3477</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535</v>
      </c>
      <c r="B18" s="1162" t="s">
        <v>7472</v>
      </c>
      <c r="C18" s="1163" t="s">
        <v>433</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512</v>
      </c>
      <c r="X18" s="863"/>
      <c r="Y18" s="863"/>
      <c r="Z18" s="863"/>
      <c r="AA18" s="863"/>
      <c r="AB18" s="864" t="s">
        <v>7473</v>
      </c>
      <c r="AC18" s="864" t="s">
        <v>2036</v>
      </c>
      <c r="AD18" s="868" t="s">
        <v>3974</v>
      </c>
      <c r="AE18" s="873"/>
      <c r="AF18" s="869" t="s">
        <v>7474</v>
      </c>
      <c r="AG18" s="863"/>
      <c r="AH18" s="864" t="s">
        <v>2638</v>
      </c>
      <c r="AI18" s="864" t="s">
        <v>2613</v>
      </c>
      <c r="AJ18" s="863"/>
      <c r="AK18" s="875" t="s">
        <v>3855</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721</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3507</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2353</v>
      </c>
      <c r="S21" s="863"/>
      <c r="T21" s="872" t="s">
        <v>7503</v>
      </c>
      <c r="U21" s="872" t="s">
        <v>7504</v>
      </c>
      <c r="V21" s="872" t="s">
        <v>7505</v>
      </c>
      <c r="W21" s="872" t="s">
        <v>3028</v>
      </c>
      <c r="X21" s="875" t="s">
        <v>2705</v>
      </c>
      <c r="Y21" s="872" t="s">
        <v>2622</v>
      </c>
      <c r="Z21" s="863"/>
      <c r="AA21" s="863"/>
      <c r="AB21" s="863"/>
      <c r="AC21" s="872" t="s">
        <v>2364</v>
      </c>
      <c r="AD21" s="872" t="s">
        <v>1637</v>
      </c>
      <c r="AE21" s="872"/>
      <c r="AF21" s="872" t="s">
        <v>3652</v>
      </c>
      <c r="AG21" s="872"/>
      <c r="AH21" s="872" t="s">
        <v>3400</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2439</v>
      </c>
      <c r="C22" s="1163" t="s">
        <v>1283</v>
      </c>
      <c r="D22" s="1164" t="s">
        <v>1585</v>
      </c>
      <c r="E22" s="1165" t="s">
        <v>721</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2368</v>
      </c>
      <c r="BX22" s="872" t="s">
        <v>4042</v>
      </c>
      <c r="BY22" s="868" t="s">
        <v>2544</v>
      </c>
      <c r="BZ22" s="872" t="s">
        <v>2374</v>
      </c>
      <c r="CA22" s="872" t="s">
        <v>5033</v>
      </c>
      <c r="CB22" s="872" t="s">
        <v>2412</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538</v>
      </c>
      <c r="C23" s="1163" t="s">
        <v>1283</v>
      </c>
      <c r="D23" s="1164" t="s">
        <v>1585</v>
      </c>
      <c r="E23" s="1165" t="s">
        <v>1283</v>
      </c>
      <c r="F23" s="1166" t="s">
        <v>1284</v>
      </c>
      <c r="G23" s="1162" t="s">
        <v>1424</v>
      </c>
      <c r="H23" s="1191"/>
      <c r="I23" s="1191" t="s">
        <v>7533</v>
      </c>
      <c r="J23" s="872"/>
      <c r="K23" s="875" t="s">
        <v>7534</v>
      </c>
      <c r="L23" s="869" t="s">
        <v>3159</v>
      </c>
      <c r="M23" s="863"/>
      <c r="N23" s="863"/>
      <c r="O23" s="863"/>
      <c r="P23" s="875" t="s">
        <v>7535</v>
      </c>
      <c r="Q23" s="863"/>
      <c r="R23" s="870" t="s">
        <v>7536</v>
      </c>
      <c r="S23" s="863"/>
      <c r="T23" s="863"/>
      <c r="U23" s="875" t="s">
        <v>910</v>
      </c>
      <c r="V23" s="872"/>
      <c r="W23" s="872" t="s">
        <v>3977</v>
      </c>
      <c r="X23" s="875" t="s">
        <v>3032</v>
      </c>
      <c r="Y23" s="870" t="s">
        <v>5503</v>
      </c>
      <c r="Z23" s="863"/>
      <c r="AA23" s="863"/>
      <c r="AB23" s="863"/>
      <c r="AC23" s="872" t="s">
        <v>7537</v>
      </c>
      <c r="AD23" s="872" t="s">
        <v>7538</v>
      </c>
      <c r="AE23" s="872"/>
      <c r="AF23" s="872" t="s">
        <v>7539</v>
      </c>
      <c r="AG23" s="872"/>
      <c r="AH23" s="872" t="s">
        <v>7540</v>
      </c>
      <c r="AI23" s="863"/>
      <c r="AJ23" s="863"/>
      <c r="AK23" s="881" t="s">
        <v>3205</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3432</v>
      </c>
      <c r="CO23" s="872" t="s">
        <v>4544</v>
      </c>
      <c r="CP23" s="863"/>
      <c r="CQ23" s="863"/>
      <c r="CR23" s="863"/>
      <c r="CS23" s="863"/>
      <c r="CT23" s="144"/>
    </row>
    <row r="24">
      <c r="A24" s="1173" t="s">
        <v>4472</v>
      </c>
      <c r="B24" s="1162" t="s">
        <v>722</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3530</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3775</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2902</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431</v>
      </c>
      <c r="B26" s="1162" t="s">
        <v>2520</v>
      </c>
      <c r="C26" s="1163" t="s">
        <v>1585</v>
      </c>
      <c r="D26" s="1164" t="s">
        <v>721</v>
      </c>
      <c r="E26" s="1165" t="s">
        <v>1283</v>
      </c>
      <c r="F26" s="1166" t="s">
        <v>815</v>
      </c>
      <c r="G26" s="1162" t="s">
        <v>815</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3240</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629</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721</v>
      </c>
      <c r="G28" s="1162" t="s">
        <v>815</v>
      </c>
      <c r="H28" s="1191"/>
      <c r="I28" s="1191"/>
      <c r="J28" s="144"/>
      <c r="K28" s="144"/>
      <c r="L28" s="144"/>
      <c r="M28" s="144"/>
      <c r="N28" s="144"/>
      <c r="O28" s="144"/>
      <c r="P28" s="144"/>
      <c r="Q28" s="144"/>
      <c r="R28" s="817" t="s">
        <v>7569</v>
      </c>
      <c r="S28" s="144"/>
      <c r="T28" s="144"/>
      <c r="U28" s="144"/>
      <c r="V28" s="144"/>
      <c r="W28" s="144"/>
      <c r="X28" s="144"/>
      <c r="Y28" s="88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837</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2479</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3588</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3898</v>
      </c>
      <c r="C31" s="1163" t="s">
        <v>1283</v>
      </c>
      <c r="D31" s="1164" t="s">
        <v>1283</v>
      </c>
      <c r="E31" s="1165" t="s">
        <v>1585</v>
      </c>
      <c r="F31" s="1166" t="s">
        <v>815</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433</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3150</v>
      </c>
      <c r="BZ32" s="1181" t="s">
        <v>7586</v>
      </c>
      <c r="CA32" s="863"/>
      <c r="CB32" s="1181" t="s">
        <v>1551</v>
      </c>
      <c r="CC32" s="1181" t="s">
        <v>2241</v>
      </c>
      <c r="CD32" s="1181"/>
      <c r="CE32" s="1187"/>
      <c r="CF32" s="1187"/>
      <c r="CG32" s="1187"/>
      <c r="CH32" s="1187"/>
      <c r="CI32" s="1187"/>
      <c r="CJ32" s="1187"/>
      <c r="CK32" s="1187"/>
      <c r="CL32" s="1187"/>
      <c r="CM32" s="1187"/>
      <c r="CN32" s="1187"/>
      <c r="CO32" s="1187"/>
      <c r="CP32" s="1187"/>
      <c r="CQ32" s="1187"/>
      <c r="CR32" s="1187"/>
      <c r="CS32" s="1187"/>
      <c r="CT32" s="144"/>
    </row>
    <row r="33">
      <c r="A33" s="1168" t="s">
        <v>2598</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3647</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2732</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2257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721</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433</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721</v>
      </c>
      <c r="H42" s="1191"/>
      <c r="I42" s="1191"/>
      <c r="J42" s="863"/>
      <c r="K42" s="863"/>
      <c r="L42" s="863"/>
      <c r="M42" s="863"/>
      <c r="N42" s="863"/>
      <c r="O42" s="863"/>
      <c r="P42" s="863"/>
      <c r="Q42" s="863"/>
      <c r="R42" s="863"/>
      <c r="S42" s="863"/>
      <c r="T42" s="863"/>
      <c r="U42" s="863"/>
      <c r="V42" s="863"/>
      <c r="W42" s="875" t="s">
        <v>3977</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537</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3531</v>
      </c>
    </row>
    <row r="44">
      <c r="A44" s="1210" t="s">
        <v>4334</v>
      </c>
      <c r="B44" s="1162" t="s">
        <v>537</v>
      </c>
      <c r="C44" s="1163" t="s">
        <v>1283</v>
      </c>
      <c r="D44" s="1164" t="s">
        <v>1283</v>
      </c>
      <c r="E44" s="1165" t="s">
        <v>1283</v>
      </c>
      <c r="F44" s="1166" t="s">
        <v>1283</v>
      </c>
      <c r="G44" s="1162" t="s">
        <v>721</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3376</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815</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3895</v>
      </c>
      <c r="B47" s="1162" t="s">
        <v>433</v>
      </c>
      <c r="C47" s="1163" t="s">
        <v>1283</v>
      </c>
      <c r="D47" s="1164" t="s">
        <v>1283</v>
      </c>
      <c r="E47" s="1165" t="s">
        <v>1283</v>
      </c>
      <c r="F47" s="1166" t="s">
        <v>1283</v>
      </c>
      <c r="G47" s="1162" t="s">
        <v>721</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3159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3430</v>
      </c>
      <c r="B49" s="1162" t="s">
        <v>721</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2448</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721</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721</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2238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2964</v>
      </c>
      <c r="AA2" s="1263" t="s">
        <v>2980</v>
      </c>
      <c r="AB2" s="1263" t="s">
        <v>7658</v>
      </c>
      <c r="AC2" s="1263" t="s">
        <v>7659</v>
      </c>
      <c r="AD2" s="1258" t="s">
        <v>921</v>
      </c>
      <c r="AE2" s="1258" t="s">
        <v>3684</v>
      </c>
      <c r="AF2" s="1264" t="s">
        <v>7660</v>
      </c>
      <c r="AG2" s="1264" t="s">
        <v>4349</v>
      </c>
      <c r="AH2" s="1264" t="s">
        <v>3283</v>
      </c>
      <c r="AI2" s="1264" t="s">
        <v>4841</v>
      </c>
      <c r="AJ2" s="1264" t="s">
        <v>7661</v>
      </c>
      <c r="AK2" s="1264" t="s">
        <v>7662</v>
      </c>
      <c r="AL2" s="1264" t="s">
        <v>7663</v>
      </c>
      <c r="AM2" s="1265" t="s">
        <v>3829</v>
      </c>
      <c r="AN2" s="1265" t="s">
        <v>7664</v>
      </c>
      <c r="AO2" s="1265" t="s">
        <v>2696</v>
      </c>
      <c r="AP2" s="1265" t="s">
        <v>7665</v>
      </c>
      <c r="AQ2" s="1265" t="s">
        <v>7666</v>
      </c>
      <c r="AR2" s="1265" t="s">
        <v>3077</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3277</v>
      </c>
      <c r="O3" s="1260" t="s">
        <v>7679</v>
      </c>
      <c r="P3" s="1260" t="s">
        <v>5436</v>
      </c>
      <c r="Q3" s="1261" t="s">
        <v>7680</v>
      </c>
      <c r="R3" s="1261" t="s">
        <v>5932</v>
      </c>
      <c r="S3" s="1261" t="s">
        <v>7681</v>
      </c>
      <c r="T3" s="1261" t="s">
        <v>7682</v>
      </c>
      <c r="U3" s="1261" t="s">
        <v>6413</v>
      </c>
      <c r="V3" s="1261" t="s">
        <v>7683</v>
      </c>
      <c r="W3" s="1263" t="s">
        <v>4127</v>
      </c>
      <c r="X3" s="1263" t="s">
        <v>2694</v>
      </c>
      <c r="Y3" s="1263" t="s">
        <v>7684</v>
      </c>
      <c r="Z3" s="1263" t="s">
        <v>7685</v>
      </c>
      <c r="AA3" s="1263" t="s">
        <v>6080</v>
      </c>
      <c r="AB3" s="1263" t="s">
        <v>6172</v>
      </c>
      <c r="AC3" s="1263" t="s">
        <v>4567</v>
      </c>
      <c r="AD3" s="1258" t="s">
        <v>7686</v>
      </c>
      <c r="AE3" s="1258" t="s">
        <v>7687</v>
      </c>
      <c r="AF3" s="1264" t="s">
        <v>7688</v>
      </c>
      <c r="AG3" s="1264" t="s">
        <v>7689</v>
      </c>
      <c r="AH3" s="1264" t="s">
        <v>2844</v>
      </c>
      <c r="AI3" s="1264" t="s">
        <v>7690</v>
      </c>
      <c r="AJ3" s="1264" t="s">
        <v>7691</v>
      </c>
      <c r="AK3" s="1264" t="s">
        <v>7692</v>
      </c>
      <c r="AL3" s="1264" t="s">
        <v>3555</v>
      </c>
      <c r="AM3" s="1265" t="s">
        <v>7693</v>
      </c>
      <c r="AN3" s="1265" t="s">
        <v>7694</v>
      </c>
      <c r="AO3" s="1265" t="s">
        <v>7695</v>
      </c>
      <c r="AP3" s="1265" t="s">
        <v>7696</v>
      </c>
      <c r="AQ3" s="1265" t="s">
        <v>7697</v>
      </c>
      <c r="AR3" s="1265" t="s">
        <v>5231</v>
      </c>
      <c r="AS3" s="1265" t="s">
        <v>3802</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3204</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2671</v>
      </c>
      <c r="AF4" s="1264" t="s">
        <v>2797</v>
      </c>
      <c r="AG4" s="1264" t="s">
        <v>4217</v>
      </c>
      <c r="AH4" s="1264" t="s">
        <v>4785</v>
      </c>
      <c r="AI4" s="1264" t="s">
        <v>7725</v>
      </c>
      <c r="AJ4" s="1264" t="s">
        <v>7726</v>
      </c>
      <c r="AK4" s="1264" t="s">
        <v>6528</v>
      </c>
      <c r="AL4" s="1264" t="s">
        <v>7727</v>
      </c>
      <c r="AM4" s="1265" t="s">
        <v>7728</v>
      </c>
      <c r="AN4" s="1265" t="s">
        <v>3909</v>
      </c>
      <c r="AO4" s="1265" t="s">
        <v>7729</v>
      </c>
      <c r="AP4" s="1265" t="s">
        <v>7730</v>
      </c>
      <c r="AQ4" s="1265" t="s">
        <v>7731</v>
      </c>
      <c r="AR4" s="1265" t="s">
        <v>6521</v>
      </c>
      <c r="AS4" s="1265" t="s">
        <v>4953</v>
      </c>
      <c r="AT4" s="1266" t="s">
        <v>7732</v>
      </c>
      <c r="AU4" s="1267" t="s">
        <v>7733</v>
      </c>
      <c r="AV4" s="1273" t="str">
        <f t="shared" si="1"/>
        <v>2:44</v>
      </c>
    </row>
    <row r="5" ht="15.75" customHeight="1">
      <c r="A5" s="1274" t="s">
        <v>431</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2964</v>
      </c>
      <c r="AA5" s="1278" t="s">
        <v>2980</v>
      </c>
      <c r="AB5" s="1278" t="s">
        <v>7658</v>
      </c>
      <c r="AC5" s="1280" t="s">
        <v>5056</v>
      </c>
      <c r="AD5" s="1280" t="s">
        <v>6061</v>
      </c>
      <c r="AE5" s="1281" t="s">
        <v>3684</v>
      </c>
      <c r="AF5" s="1282" t="s">
        <v>7740</v>
      </c>
      <c r="AG5" s="1283" t="s">
        <v>7741</v>
      </c>
      <c r="AH5" s="1278" t="s">
        <v>3283</v>
      </c>
      <c r="AI5" s="1280" t="s">
        <v>7742</v>
      </c>
      <c r="AJ5" s="1278" t="s">
        <v>7661</v>
      </c>
      <c r="AK5" s="1282" t="s">
        <v>7743</v>
      </c>
      <c r="AL5" s="1281" t="s">
        <v>7663</v>
      </c>
      <c r="AM5" s="1278" t="s">
        <v>3829</v>
      </c>
      <c r="AN5" s="1283" t="s">
        <v>3606</v>
      </c>
      <c r="AO5" s="1283" t="s">
        <v>6024</v>
      </c>
      <c r="AP5" s="1283" t="s">
        <v>7744</v>
      </c>
      <c r="AQ5" s="1281" t="s">
        <v>7666</v>
      </c>
      <c r="AR5" s="1283" t="s">
        <v>7745</v>
      </c>
      <c r="AS5" s="1283" t="s">
        <v>3105</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2835</v>
      </c>
      <c r="J6" s="1289" t="s">
        <v>7750</v>
      </c>
      <c r="K6" s="1284" t="s">
        <v>3373</v>
      </c>
      <c r="L6" s="1284" t="s">
        <v>3550</v>
      </c>
      <c r="M6" s="1284" t="s">
        <v>5772</v>
      </c>
      <c r="N6" s="1292" t="s">
        <v>7751</v>
      </c>
      <c r="O6" s="1284" t="s">
        <v>7752</v>
      </c>
      <c r="P6" s="1285" t="s">
        <v>6945</v>
      </c>
      <c r="Q6" s="1292" t="s">
        <v>7753</v>
      </c>
      <c r="R6" s="1284" t="s">
        <v>5972</v>
      </c>
      <c r="S6" s="1284" t="s">
        <v>3237</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2696</v>
      </c>
      <c r="AP6" s="1284" t="s">
        <v>7763</v>
      </c>
      <c r="AQ6" s="1285" t="s">
        <v>7764</v>
      </c>
      <c r="AR6" s="1291" t="s">
        <v>3077</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2458</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3927</v>
      </c>
      <c r="M8" s="1284" t="s">
        <v>3652</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2709</v>
      </c>
      <c r="AE8" s="1284" t="s">
        <v>5776</v>
      </c>
      <c r="AF8" s="1292" t="s">
        <v>7809</v>
      </c>
      <c r="AG8" s="1284" t="s">
        <v>7810</v>
      </c>
      <c r="AH8" s="1284" t="s">
        <v>7811</v>
      </c>
      <c r="AI8" s="1284" t="s">
        <v>2901</v>
      </c>
      <c r="AJ8" s="1284" t="s">
        <v>7812</v>
      </c>
      <c r="AK8" s="1284" t="s">
        <v>3552</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2766</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708</v>
      </c>
      <c r="S9" s="1323" t="s">
        <v>1818</v>
      </c>
      <c r="T9" s="1322" t="s">
        <v>7831</v>
      </c>
      <c r="U9" s="1324" t="s">
        <v>5948</v>
      </c>
      <c r="V9" s="1322" t="s">
        <v>7172</v>
      </c>
      <c r="W9" s="1325" t="s">
        <v>7832</v>
      </c>
      <c r="X9" s="1325" t="s">
        <v>3700</v>
      </c>
      <c r="Y9" s="1325" t="s">
        <v>3548</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2339</v>
      </c>
      <c r="AM9" s="1327" t="s">
        <v>7708</v>
      </c>
      <c r="AN9" s="1328" t="s">
        <v>4250</v>
      </c>
      <c r="AO9" s="1328" t="s">
        <v>7840</v>
      </c>
      <c r="AP9" s="1327" t="s">
        <v>7841</v>
      </c>
      <c r="AQ9" s="1327" t="s">
        <v>7842</v>
      </c>
      <c r="AR9" s="1327" t="s">
        <v>484</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645</v>
      </c>
      <c r="R10" s="1324" t="s">
        <v>7855</v>
      </c>
      <c r="S10" s="1324" t="s">
        <v>7856</v>
      </c>
      <c r="T10" s="1324" t="s">
        <v>7857</v>
      </c>
      <c r="U10" s="1324" t="s">
        <v>7858</v>
      </c>
      <c r="V10" s="1322" t="s">
        <v>4492</v>
      </c>
      <c r="W10" s="1325" t="s">
        <v>7859</v>
      </c>
      <c r="X10" s="1333" t="s">
        <v>7860</v>
      </c>
      <c r="Y10" s="1325" t="s">
        <v>3103</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2626</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2721</v>
      </c>
      <c r="M11" s="1303" t="s">
        <v>7882</v>
      </c>
      <c r="N11" s="1303" t="s">
        <v>1750</v>
      </c>
      <c r="O11" s="1303" t="s">
        <v>7883</v>
      </c>
      <c r="P11" s="1303" t="s">
        <v>3620</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3170</v>
      </c>
      <c r="AD11" s="1303" t="s">
        <v>7890</v>
      </c>
      <c r="AE11" s="1303" t="s">
        <v>5386</v>
      </c>
      <c r="AF11" s="1303" t="s">
        <v>7891</v>
      </c>
      <c r="AG11" s="1303" t="s">
        <v>1402</v>
      </c>
      <c r="AH11" s="1303" t="s">
        <v>7892</v>
      </c>
      <c r="AI11" s="1303" t="s">
        <v>7366</v>
      </c>
      <c r="AJ11" s="1303" t="s">
        <v>7893</v>
      </c>
      <c r="AK11" s="1303" t="s">
        <v>4163</v>
      </c>
      <c r="AL11" s="1303" t="s">
        <v>3226</v>
      </c>
      <c r="AM11" s="1303" t="s">
        <v>4720</v>
      </c>
      <c r="AN11" s="1303" t="s">
        <v>2753</v>
      </c>
      <c r="AO11" s="1303" t="s">
        <v>7894</v>
      </c>
      <c r="AP11" s="1338" t="s">
        <v>7665</v>
      </c>
      <c r="AQ11" s="1303" t="s">
        <v>2052</v>
      </c>
      <c r="AR11" s="1303" t="s">
        <v>7895</v>
      </c>
      <c r="AS11" s="1303" t="s">
        <v>444</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3618</v>
      </c>
      <c r="F12" s="1284" t="s">
        <v>7900</v>
      </c>
      <c r="G12" s="1284" t="s">
        <v>7901</v>
      </c>
      <c r="H12" s="1284" t="s">
        <v>7902</v>
      </c>
      <c r="I12" s="1285" t="s">
        <v>5636</v>
      </c>
      <c r="J12" s="1284" t="s">
        <v>7903</v>
      </c>
      <c r="K12" s="1284" t="s">
        <v>7904</v>
      </c>
      <c r="L12" s="1284" t="s">
        <v>3226</v>
      </c>
      <c r="M12" s="1284" t="s">
        <v>7905</v>
      </c>
      <c r="N12" s="1284" t="s">
        <v>4393</v>
      </c>
      <c r="O12" s="1284" t="s">
        <v>7906</v>
      </c>
      <c r="P12" s="1285" t="s">
        <v>3620</v>
      </c>
      <c r="Q12" s="1285" t="s">
        <v>7907</v>
      </c>
      <c r="R12" s="1285" t="s">
        <v>7908</v>
      </c>
      <c r="S12" s="1341" t="s">
        <v>7750</v>
      </c>
      <c r="T12" s="1285" t="s">
        <v>7909</v>
      </c>
      <c r="U12" s="1284" t="s">
        <v>7910</v>
      </c>
      <c r="V12" s="1285" t="s">
        <v>2374</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2418</v>
      </c>
      <c r="AM12" s="1284" t="s">
        <v>7919</v>
      </c>
      <c r="AN12" s="1285" t="s">
        <v>3457</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3564</v>
      </c>
      <c r="J13" s="1283" t="s">
        <v>7932</v>
      </c>
      <c r="K13" s="1283" t="s">
        <v>7799</v>
      </c>
      <c r="L13" s="1283" t="s">
        <v>2569</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3185</v>
      </c>
      <c r="Z13" s="1283" t="s">
        <v>6348</v>
      </c>
      <c r="AA13" s="1283" t="s">
        <v>7942</v>
      </c>
      <c r="AB13" s="1283" t="s">
        <v>3403</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2440</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3484</v>
      </c>
      <c r="Q14" s="1285" t="s">
        <v>4280</v>
      </c>
      <c r="R14" s="1285" t="s">
        <v>7964</v>
      </c>
      <c r="S14" s="1285" t="s">
        <v>7965</v>
      </c>
      <c r="T14" s="1285" t="s">
        <v>6232</v>
      </c>
      <c r="U14" s="1284" t="s">
        <v>7966</v>
      </c>
      <c r="V14" s="1285" t="s">
        <v>4492</v>
      </c>
      <c r="W14" s="1284" t="s">
        <v>5905</v>
      </c>
      <c r="X14" s="1284" t="s">
        <v>7949</v>
      </c>
      <c r="Y14" s="1285" t="s">
        <v>2613</v>
      </c>
      <c r="Z14" s="1284" t="s">
        <v>7967</v>
      </c>
      <c r="AA14" s="1285" t="s">
        <v>7968</v>
      </c>
      <c r="AB14" s="1285" t="s">
        <v>3077</v>
      </c>
      <c r="AC14" s="1285" t="s">
        <v>4744</v>
      </c>
      <c r="AD14" s="1284" t="s">
        <v>7969</v>
      </c>
      <c r="AE14" s="1285" t="s">
        <v>3800</v>
      </c>
      <c r="AF14" s="1345" t="s">
        <v>7660</v>
      </c>
      <c r="AG14" s="1284" t="s">
        <v>783</v>
      </c>
      <c r="AH14" s="1285" t="s">
        <v>7304</v>
      </c>
      <c r="AI14" s="1285" t="s">
        <v>7970</v>
      </c>
      <c r="AJ14" s="1285" t="s">
        <v>7971</v>
      </c>
      <c r="AK14" s="1285" t="s">
        <v>7972</v>
      </c>
      <c r="AL14" s="1285" t="s">
        <v>3815</v>
      </c>
      <c r="AM14" s="1285" t="s">
        <v>7973</v>
      </c>
      <c r="AN14" s="1285" t="s">
        <v>2714</v>
      </c>
      <c r="AO14" s="1285" t="s">
        <v>3373</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2705</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2955</v>
      </c>
      <c r="AR15" s="1284" t="s">
        <v>8009</v>
      </c>
      <c r="AS15" s="1284" t="s">
        <v>470</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3172</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3026</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2418</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3545</v>
      </c>
      <c r="AC17" s="1285" t="s">
        <v>8054</v>
      </c>
      <c r="AD17" s="1285" t="s">
        <v>8055</v>
      </c>
      <c r="AE17" s="1285" t="s">
        <v>4603</v>
      </c>
      <c r="AF17" s="1284" t="s">
        <v>1028</v>
      </c>
      <c r="AG17" s="1285" t="s">
        <v>6035</v>
      </c>
      <c r="AH17" s="1284" t="s">
        <v>3391</v>
      </c>
      <c r="AI17" s="1285" t="s">
        <v>4019</v>
      </c>
      <c r="AJ17" s="1285" t="s">
        <v>8056</v>
      </c>
      <c r="AK17" s="1345" t="s">
        <v>7662</v>
      </c>
      <c r="AL17" s="1285" t="s">
        <v>4202</v>
      </c>
      <c r="AM17" s="1285" t="s">
        <v>5149</v>
      </c>
      <c r="AN17" s="1285" t="s">
        <v>7663</v>
      </c>
      <c r="AO17" s="1285" t="s">
        <v>6521</v>
      </c>
      <c r="AP17" s="1285" t="s">
        <v>8057</v>
      </c>
      <c r="AQ17" s="1345" t="s">
        <v>7666</v>
      </c>
      <c r="AR17" s="1285" t="s">
        <v>484</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3481</v>
      </c>
      <c r="J18" s="1319" t="s">
        <v>1829</v>
      </c>
      <c r="K18" s="1319" t="s">
        <v>6340</v>
      </c>
      <c r="L18" s="1319" t="s">
        <v>4376</v>
      </c>
      <c r="M18" s="1319" t="s">
        <v>8064</v>
      </c>
      <c r="N18" s="1319" t="s">
        <v>8065</v>
      </c>
      <c r="O18" s="1319" t="s">
        <v>8066</v>
      </c>
      <c r="P18" s="1319" t="s">
        <v>5132</v>
      </c>
      <c r="Q18" s="1322" t="s">
        <v>8067</v>
      </c>
      <c r="R18" s="1322" t="s">
        <v>8068</v>
      </c>
      <c r="S18" s="1322" t="s">
        <v>724</v>
      </c>
      <c r="T18" s="1322" t="s">
        <v>8069</v>
      </c>
      <c r="U18" s="1322" t="s">
        <v>8070</v>
      </c>
      <c r="V18" s="1322" t="s">
        <v>8071</v>
      </c>
      <c r="W18" s="1325" t="s">
        <v>8072</v>
      </c>
      <c r="X18" s="1325" t="s">
        <v>4507</v>
      </c>
      <c r="Y18" s="1325" t="s">
        <v>1418</v>
      </c>
      <c r="Z18" s="1325" t="s">
        <v>6104</v>
      </c>
      <c r="AA18" s="1325" t="s">
        <v>8073</v>
      </c>
      <c r="AB18" s="1325" t="s">
        <v>3202</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2736</v>
      </c>
      <c r="AT18" s="1319" t="s">
        <v>8084</v>
      </c>
      <c r="AU18" s="1309" t="s">
        <v>8085</v>
      </c>
      <c r="AV18" s="1285" t="str">
        <f t="shared" si="1"/>
        <v>2:59</v>
      </c>
      <c r="AW18" s="1343" t="s">
        <v>8086</v>
      </c>
    </row>
    <row r="19" ht="15.75" customHeight="1">
      <c r="A19" s="1355" t="s">
        <v>2518</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3277</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636</v>
      </c>
      <c r="AA19" s="1303" t="s">
        <v>8096</v>
      </c>
      <c r="AB19" s="1303" t="s">
        <v>8097</v>
      </c>
      <c r="AC19" s="1303" t="s">
        <v>1819</v>
      </c>
      <c r="AD19" s="1303" t="s">
        <v>8098</v>
      </c>
      <c r="AE19" s="1303" t="s">
        <v>3417</v>
      </c>
      <c r="AF19" s="1303" t="s">
        <v>8099</v>
      </c>
      <c r="AG19" s="1303" t="s">
        <v>5196</v>
      </c>
      <c r="AH19" s="1303" t="s">
        <v>4216</v>
      </c>
      <c r="AI19" s="1303" t="s">
        <v>8100</v>
      </c>
      <c r="AJ19" s="1303" t="s">
        <v>8101</v>
      </c>
      <c r="AK19" s="1303" t="s">
        <v>2562</v>
      </c>
      <c r="AL19" s="1303" t="s">
        <v>8102</v>
      </c>
      <c r="AM19" s="1303" t="s">
        <v>3988</v>
      </c>
      <c r="AN19" s="1303" t="s">
        <v>3871</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3553</v>
      </c>
      <c r="O20" s="1319" t="s">
        <v>8111</v>
      </c>
      <c r="P20" s="1320" t="s">
        <v>918</v>
      </c>
      <c r="Q20" s="1322" t="s">
        <v>8112</v>
      </c>
      <c r="R20" s="1322" t="s">
        <v>3237</v>
      </c>
      <c r="S20" s="1322" t="s">
        <v>2734</v>
      </c>
      <c r="T20" s="1324" t="s">
        <v>8113</v>
      </c>
      <c r="U20" s="1322" t="s">
        <v>8114</v>
      </c>
      <c r="V20" s="1324" t="s">
        <v>8115</v>
      </c>
      <c r="W20" s="1333" t="s">
        <v>8116</v>
      </c>
      <c r="X20" s="1359" t="s">
        <v>2694</v>
      </c>
      <c r="Y20" s="1333" t="s">
        <v>8117</v>
      </c>
      <c r="Z20" s="1325" t="s">
        <v>8118</v>
      </c>
      <c r="AA20" s="1333" t="s">
        <v>8119</v>
      </c>
      <c r="AB20" s="1359" t="s">
        <v>6172</v>
      </c>
      <c r="AC20" s="1333" t="s">
        <v>2706</v>
      </c>
      <c r="AD20" s="1360" t="s">
        <v>7686</v>
      </c>
      <c r="AE20" s="1316" t="s">
        <v>5549</v>
      </c>
      <c r="AF20" s="1326" t="s">
        <v>8120</v>
      </c>
      <c r="AG20" s="1334" t="s">
        <v>3460</v>
      </c>
      <c r="AH20" s="1334" t="s">
        <v>8121</v>
      </c>
      <c r="AI20" s="1361" t="s">
        <v>7690</v>
      </c>
      <c r="AJ20" s="1334" t="s">
        <v>8122</v>
      </c>
      <c r="AK20" s="1362" t="s">
        <v>7692</v>
      </c>
      <c r="AL20" s="1334" t="s">
        <v>2954</v>
      </c>
      <c r="AM20" s="1363" t="s">
        <v>7693</v>
      </c>
      <c r="AN20" s="1328" t="s">
        <v>4433</v>
      </c>
      <c r="AO20" s="1328" t="s">
        <v>8123</v>
      </c>
      <c r="AP20" s="1328" t="s">
        <v>8124</v>
      </c>
      <c r="AQ20" s="1327" t="s">
        <v>8125</v>
      </c>
      <c r="AR20" s="1327" t="s">
        <v>3010</v>
      </c>
      <c r="AS20" s="1327" t="s">
        <v>4478</v>
      </c>
      <c r="AT20" s="1319" t="s">
        <v>8126</v>
      </c>
      <c r="AU20" s="1309" t="s">
        <v>8127</v>
      </c>
      <c r="AV20" s="1285" t="str">
        <f t="shared" si="1"/>
        <v>2:55</v>
      </c>
      <c r="AW20" s="1364"/>
    </row>
    <row r="21" ht="15.75" customHeight="1">
      <c r="A21" s="1287" t="s">
        <v>3744</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2361</v>
      </c>
      <c r="O21" s="1285" t="s">
        <v>8133</v>
      </c>
      <c r="P21" s="1285" t="s">
        <v>4881</v>
      </c>
      <c r="Q21" s="1285" t="s">
        <v>8134</v>
      </c>
      <c r="R21" s="1285" t="s">
        <v>8135</v>
      </c>
      <c r="S21" s="1285" t="s">
        <v>8136</v>
      </c>
      <c r="T21" s="1285" t="s">
        <v>8137</v>
      </c>
      <c r="U21" s="1285" t="s">
        <v>8138</v>
      </c>
      <c r="V21" s="1285" t="s">
        <v>3624</v>
      </c>
      <c r="W21" s="1285" t="s">
        <v>8139</v>
      </c>
      <c r="X21" s="1285" t="s">
        <v>8140</v>
      </c>
      <c r="Y21" s="1285" t="s">
        <v>7987</v>
      </c>
      <c r="Z21" s="1285" t="s">
        <v>636</v>
      </c>
      <c r="AA21" s="1285" t="s">
        <v>8100</v>
      </c>
      <c r="AB21" s="1285" t="s">
        <v>4980</v>
      </c>
      <c r="AC21" s="1285" t="s">
        <v>8023</v>
      </c>
      <c r="AD21" s="1285" t="s">
        <v>5573</v>
      </c>
      <c r="AE21" s="1285" t="s">
        <v>5157</v>
      </c>
      <c r="AF21" s="1285" t="s">
        <v>8141</v>
      </c>
      <c r="AG21" s="1285" t="s">
        <v>8142</v>
      </c>
      <c r="AH21" s="1285" t="s">
        <v>3697</v>
      </c>
      <c r="AI21" s="1285" t="s">
        <v>4996</v>
      </c>
      <c r="AJ21" s="1285" t="s">
        <v>8143</v>
      </c>
      <c r="AK21" s="1285" t="s">
        <v>8144</v>
      </c>
      <c r="AL21" s="1285" t="s">
        <v>8145</v>
      </c>
      <c r="AM21" s="1285" t="s">
        <v>1455</v>
      </c>
      <c r="AN21" s="1285" t="s">
        <v>3555</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3210</v>
      </c>
      <c r="AC22" s="1325" t="s">
        <v>1120</v>
      </c>
      <c r="AD22" s="1316" t="s">
        <v>8163</v>
      </c>
      <c r="AE22" s="1316" t="s">
        <v>2340</v>
      </c>
      <c r="AF22" s="1326" t="s">
        <v>8164</v>
      </c>
      <c r="AG22" s="1326" t="s">
        <v>520</v>
      </c>
      <c r="AH22" s="1326" t="s">
        <v>8165</v>
      </c>
      <c r="AI22" s="1326" t="s">
        <v>2550</v>
      </c>
      <c r="AJ22" s="1326" t="s">
        <v>8166</v>
      </c>
      <c r="AK22" s="1326" t="s">
        <v>6080</v>
      </c>
      <c r="AL22" s="1326" t="s">
        <v>2249</v>
      </c>
      <c r="AM22" s="1328" t="s">
        <v>8167</v>
      </c>
      <c r="AN22" s="1328" t="s">
        <v>8168</v>
      </c>
      <c r="AO22" s="1328" t="s">
        <v>8169</v>
      </c>
      <c r="AP22" s="1328" t="s">
        <v>8170</v>
      </c>
      <c r="AQ22" s="1328" t="s">
        <v>2408</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2886</v>
      </c>
      <c r="I23" s="1317" t="s">
        <v>1409</v>
      </c>
      <c r="J23" s="1319" t="s">
        <v>5021</v>
      </c>
      <c r="K23" s="1369" t="s">
        <v>8177</v>
      </c>
      <c r="L23" s="1319" t="s">
        <v>7565</v>
      </c>
      <c r="M23" s="1319" t="s">
        <v>8178</v>
      </c>
      <c r="N23" s="1319" t="s">
        <v>8179</v>
      </c>
      <c r="O23" s="1319" t="s">
        <v>8180</v>
      </c>
      <c r="P23" s="1303" t="s">
        <v>1025</v>
      </c>
      <c r="Q23" s="1322" t="s">
        <v>8181</v>
      </c>
      <c r="R23" s="1322" t="s">
        <v>2268</v>
      </c>
      <c r="S23" s="1322" t="s">
        <v>8182</v>
      </c>
      <c r="T23" s="1322" t="s">
        <v>2377</v>
      </c>
      <c r="U23" s="1322" t="s">
        <v>8183</v>
      </c>
      <c r="V23" s="1322" t="s">
        <v>7939</v>
      </c>
      <c r="W23" s="1325" t="s">
        <v>8184</v>
      </c>
      <c r="X23" s="1325" t="s">
        <v>8185</v>
      </c>
      <c r="Y23" s="1325" t="s">
        <v>7784</v>
      </c>
      <c r="Z23" s="1325" t="s">
        <v>8186</v>
      </c>
      <c r="AA23" s="1325" t="s">
        <v>8187</v>
      </c>
      <c r="AB23" s="1325" t="s">
        <v>3892</v>
      </c>
      <c r="AC23" s="1325" t="s">
        <v>3732</v>
      </c>
      <c r="AD23" s="1316" t="s">
        <v>8188</v>
      </c>
      <c r="AE23" s="1316" t="s">
        <v>4912</v>
      </c>
      <c r="AF23" s="1326" t="s">
        <v>8189</v>
      </c>
      <c r="AG23" s="1326" t="s">
        <v>584</v>
      </c>
      <c r="AH23" s="1326" t="s">
        <v>3621</v>
      </c>
      <c r="AI23" s="1326" t="s">
        <v>8190</v>
      </c>
      <c r="AJ23" s="1326" t="s">
        <v>8191</v>
      </c>
      <c r="AK23" s="1326" t="s">
        <v>8192</v>
      </c>
      <c r="AL23" s="1326" t="s">
        <v>2249</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2436</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751</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2933</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3615</v>
      </c>
      <c r="B25" s="1275" t="s">
        <v>7644</v>
      </c>
      <c r="C25" s="1288">
        <v>0.050520833333333334</v>
      </c>
      <c r="D25" s="1284" t="s">
        <v>8217</v>
      </c>
      <c r="E25" s="1284" t="s">
        <v>2240</v>
      </c>
      <c r="F25" s="1284" t="s">
        <v>8218</v>
      </c>
      <c r="G25" s="1284" t="s">
        <v>8219</v>
      </c>
      <c r="H25" s="1284" t="s">
        <v>8220</v>
      </c>
      <c r="I25" s="1375" t="s">
        <v>7864</v>
      </c>
      <c r="J25" s="1284" t="s">
        <v>8221</v>
      </c>
      <c r="K25" s="1284" t="s">
        <v>2344</v>
      </c>
      <c r="L25" s="1284" t="s">
        <v>8222</v>
      </c>
      <c r="M25" s="1284" t="s">
        <v>4051</v>
      </c>
      <c r="N25" s="1284" t="s">
        <v>8223</v>
      </c>
      <c r="O25" s="1284" t="s">
        <v>8224</v>
      </c>
      <c r="P25" s="1284" t="s">
        <v>589</v>
      </c>
      <c r="Q25" s="1284" t="s">
        <v>4235</v>
      </c>
      <c r="R25" s="1322" t="s">
        <v>6392</v>
      </c>
      <c r="S25" s="1284" t="s">
        <v>8225</v>
      </c>
      <c r="T25" s="1284" t="s">
        <v>8226</v>
      </c>
      <c r="U25" s="1284" t="s">
        <v>8227</v>
      </c>
      <c r="V25" s="1284" t="s">
        <v>3751</v>
      </c>
      <c r="W25" s="1284" t="s">
        <v>401</v>
      </c>
      <c r="X25" s="1284" t="s">
        <v>8228</v>
      </c>
      <c r="Y25" s="1284" t="s">
        <v>3754</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520</v>
      </c>
      <c r="AL25" s="1284" t="s">
        <v>5700</v>
      </c>
      <c r="AM25" s="1284" t="s">
        <v>8233</v>
      </c>
      <c r="AN25" s="1284" t="s">
        <v>443</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3435</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3085</v>
      </c>
      <c r="AI26" s="1326" t="s">
        <v>6167</v>
      </c>
      <c r="AJ26" s="1326" t="s">
        <v>8259</v>
      </c>
      <c r="AK26" s="1326" t="s">
        <v>4507</v>
      </c>
      <c r="AL26" s="1326" t="s">
        <v>3632</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813</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3836</v>
      </c>
      <c r="M27" s="1303" t="s">
        <v>3531</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2690</v>
      </c>
      <c r="AM27" s="1303" t="s">
        <v>3318</v>
      </c>
      <c r="AN27" s="1303" t="s">
        <v>3676</v>
      </c>
      <c r="AO27" s="1303" t="s">
        <v>5616</v>
      </c>
      <c r="AP27" s="1303" t="s">
        <v>8288</v>
      </c>
      <c r="AQ27" s="1303" t="s">
        <v>8289</v>
      </c>
      <c r="AR27" s="1303" t="s">
        <v>7840</v>
      </c>
      <c r="AS27" s="1303" t="s">
        <v>2419</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3484</v>
      </c>
      <c r="Q28" s="1284" t="s">
        <v>8298</v>
      </c>
      <c r="R28" s="1284" t="s">
        <v>8299</v>
      </c>
      <c r="S28" s="1284" t="s">
        <v>7894</v>
      </c>
      <c r="T28" s="1377" t="s">
        <v>7682</v>
      </c>
      <c r="U28" s="1284" t="s">
        <v>7794</v>
      </c>
      <c r="V28" s="1284" t="s">
        <v>2243</v>
      </c>
      <c r="W28" s="1284" t="s">
        <v>8300</v>
      </c>
      <c r="X28" s="1284" t="s">
        <v>8301</v>
      </c>
      <c r="Y28" s="1284" t="s">
        <v>2151</v>
      </c>
      <c r="Z28" s="1377" t="s">
        <v>7685</v>
      </c>
      <c r="AA28" s="1377" t="s">
        <v>6080</v>
      </c>
      <c r="AB28" s="1284" t="s">
        <v>8302</v>
      </c>
      <c r="AC28" s="1285" t="s">
        <v>528</v>
      </c>
      <c r="AD28" s="1284" t="s">
        <v>8303</v>
      </c>
      <c r="AE28" s="1284" t="s">
        <v>4378</v>
      </c>
      <c r="AF28" s="1284" t="s">
        <v>8304</v>
      </c>
      <c r="AG28" s="1377" t="s">
        <v>7689</v>
      </c>
      <c r="AH28" s="1377" t="s">
        <v>2844</v>
      </c>
      <c r="AI28" s="1284" t="s">
        <v>8305</v>
      </c>
      <c r="AJ28" s="1284" t="s">
        <v>8306</v>
      </c>
      <c r="AK28" s="1284" t="s">
        <v>5074</v>
      </c>
      <c r="AL28" s="1377" t="s">
        <v>3555</v>
      </c>
      <c r="AM28" s="1284" t="s">
        <v>7862</v>
      </c>
      <c r="AN28" s="1284" t="s">
        <v>231</v>
      </c>
      <c r="AO28" s="1377" t="s">
        <v>7695</v>
      </c>
      <c r="AP28" s="1284" t="s">
        <v>8307</v>
      </c>
      <c r="AQ28" s="1284" t="s">
        <v>6022</v>
      </c>
      <c r="AR28" s="1377" t="s">
        <v>5231</v>
      </c>
      <c r="AS28" s="1284" t="s">
        <v>3690</v>
      </c>
      <c r="AT28" s="1284" t="s">
        <v>8308</v>
      </c>
      <c r="AU28" s="1284" t="s">
        <v>8309</v>
      </c>
      <c r="AV28" s="1285" t="str">
        <f t="shared" ref="AV28:AV40" si="2">TEXT(AU28-C28,"m:ss")</f>
        <v>3:34</v>
      </c>
      <c r="AW28" s="1348" t="s">
        <v>8310</v>
      </c>
    </row>
    <row r="29" ht="15.75" customHeight="1">
      <c r="A29" s="1311" t="s">
        <v>813</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2540</v>
      </c>
      <c r="AA29" s="1285" t="s">
        <v>8320</v>
      </c>
      <c r="AB29" s="1285" t="s">
        <v>7814</v>
      </c>
      <c r="AC29" s="1285" t="s">
        <v>3620</v>
      </c>
      <c r="AD29" s="1285" t="s">
        <v>8321</v>
      </c>
      <c r="AE29" s="1285" t="s">
        <v>5186</v>
      </c>
      <c r="AF29" s="1285" t="s">
        <v>8322</v>
      </c>
      <c r="AG29" s="1285" t="s">
        <v>4019</v>
      </c>
      <c r="AH29" s="1285" t="s">
        <v>8323</v>
      </c>
      <c r="AI29" s="1285" t="s">
        <v>3199</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3833</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3472</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2408</v>
      </c>
      <c r="AR30" s="1327" t="s">
        <v>3740</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3242</v>
      </c>
      <c r="K31" s="1285" t="s">
        <v>8044</v>
      </c>
      <c r="L31" s="1284" t="s">
        <v>2427</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2933</v>
      </c>
      <c r="AI31" s="1284" t="s">
        <v>8368</v>
      </c>
      <c r="AJ31" s="1285" t="s">
        <v>7257</v>
      </c>
      <c r="AK31" s="1284" t="s">
        <v>8369</v>
      </c>
      <c r="AL31" s="1285" t="s">
        <v>3755</v>
      </c>
      <c r="AM31" s="1285" t="s">
        <v>8370</v>
      </c>
      <c r="AN31" s="1285" t="s">
        <v>2091</v>
      </c>
      <c r="AO31" s="1284" t="s">
        <v>579</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3479</v>
      </c>
      <c r="S32" s="1284" t="s">
        <v>6186</v>
      </c>
      <c r="T32" s="1284" t="s">
        <v>7682</v>
      </c>
      <c r="U32" s="1284" t="s">
        <v>126</v>
      </c>
      <c r="V32" s="1284" t="s">
        <v>2332</v>
      </c>
      <c r="W32" s="1284" t="s">
        <v>6385</v>
      </c>
      <c r="X32" s="1284" t="s">
        <v>8386</v>
      </c>
      <c r="Y32" s="1284" t="s">
        <v>8387</v>
      </c>
      <c r="Z32" s="1284" t="s">
        <v>8388</v>
      </c>
      <c r="AA32" s="1284" t="s">
        <v>8389</v>
      </c>
      <c r="AB32" s="1284"/>
      <c r="AC32" s="1284" t="s">
        <v>8390</v>
      </c>
      <c r="AD32" s="1284" t="s">
        <v>8391</v>
      </c>
      <c r="AE32" s="1284" t="s">
        <v>3473</v>
      </c>
      <c r="AF32" s="1284" t="s">
        <v>8392</v>
      </c>
      <c r="AG32" s="1284" t="s">
        <v>8393</v>
      </c>
      <c r="AH32" s="1284" t="s">
        <v>8394</v>
      </c>
      <c r="AI32" s="1284" t="s">
        <v>885</v>
      </c>
      <c r="AJ32" s="1284" t="s">
        <v>8395</v>
      </c>
      <c r="AK32" s="1284" t="s">
        <v>8396</v>
      </c>
      <c r="AL32" s="1284" t="s">
        <v>2319</v>
      </c>
      <c r="AM32" s="1284" t="s">
        <v>8397</v>
      </c>
      <c r="AN32" s="1284" t="s">
        <v>3909</v>
      </c>
      <c r="AO32" s="1284" t="s">
        <v>8195</v>
      </c>
      <c r="AP32" s="1284" t="s">
        <v>8398</v>
      </c>
      <c r="AQ32" s="1284" t="s">
        <v>8399</v>
      </c>
      <c r="AR32" s="1284" t="s">
        <v>6524</v>
      </c>
      <c r="AS32" s="1284" t="s">
        <v>8400</v>
      </c>
      <c r="AT32" s="1284" t="s">
        <v>7356</v>
      </c>
      <c r="AU32" s="1284" t="s">
        <v>8401</v>
      </c>
      <c r="AV32" s="1285" t="str">
        <f t="shared" si="2"/>
        <v>2:05</v>
      </c>
      <c r="AW32" s="1346"/>
    </row>
    <row r="33">
      <c r="A33" s="1311" t="s">
        <v>632</v>
      </c>
      <c r="B33" s="1347" t="s">
        <v>7644</v>
      </c>
      <c r="C33" s="1288">
        <v>0.05063657407407408</v>
      </c>
      <c r="D33" s="1303" t="s">
        <v>8402</v>
      </c>
      <c r="E33" s="1284" t="s">
        <v>7772</v>
      </c>
      <c r="F33" s="1284" t="s">
        <v>1150</v>
      </c>
      <c r="G33" s="1284" t="s">
        <v>8403</v>
      </c>
      <c r="H33" s="1284" t="s">
        <v>8404</v>
      </c>
      <c r="I33" s="1303" t="s">
        <v>1836</v>
      </c>
      <c r="J33" s="1303" t="s">
        <v>8016</v>
      </c>
      <c r="K33" s="1284" t="s">
        <v>3938</v>
      </c>
      <c r="L33" s="1284" t="s">
        <v>4174</v>
      </c>
      <c r="M33" s="1303" t="s">
        <v>8405</v>
      </c>
      <c r="N33" s="1284" t="s">
        <v>7518</v>
      </c>
      <c r="O33" s="1284" t="s">
        <v>8406</v>
      </c>
      <c r="P33" s="1303" t="s">
        <v>4724</v>
      </c>
      <c r="Q33" s="1284" t="s">
        <v>638</v>
      </c>
      <c r="R33" s="1303" t="s">
        <v>2268</v>
      </c>
      <c r="S33" s="1284" t="s">
        <v>8407</v>
      </c>
      <c r="T33" s="1303" t="s">
        <v>8408</v>
      </c>
      <c r="U33" s="1284" t="s">
        <v>7921</v>
      </c>
      <c r="V33" s="1303" t="s">
        <v>3370</v>
      </c>
      <c r="W33" s="1303" t="s">
        <v>8409</v>
      </c>
      <c r="X33" s="1303" t="s">
        <v>859</v>
      </c>
      <c r="Y33" s="1303" t="s">
        <v>8265</v>
      </c>
      <c r="Z33" s="1303" t="s">
        <v>8410</v>
      </c>
      <c r="AA33" s="1284" t="s">
        <v>4507</v>
      </c>
      <c r="AB33" s="1303" t="s">
        <v>2819</v>
      </c>
      <c r="AC33" s="1284" t="s">
        <v>8411</v>
      </c>
      <c r="AD33" s="1303" t="s">
        <v>8412</v>
      </c>
      <c r="AE33" s="1284" t="s">
        <v>3640</v>
      </c>
      <c r="AF33" s="1284" t="s">
        <v>8413</v>
      </c>
      <c r="AG33" s="1303" t="s">
        <v>197</v>
      </c>
      <c r="AH33" s="1303" t="s">
        <v>2721</v>
      </c>
      <c r="AI33" s="1284" t="s">
        <v>8414</v>
      </c>
      <c r="AJ33" s="1303" t="s">
        <v>8415</v>
      </c>
      <c r="AK33" s="1303" t="s">
        <v>939</v>
      </c>
      <c r="AL33" s="1303" t="s">
        <v>7759</v>
      </c>
      <c r="AM33" s="1303" t="s">
        <v>4096</v>
      </c>
      <c r="AN33" s="1303" t="s">
        <v>4228</v>
      </c>
      <c r="AO33" s="1303" t="s">
        <v>3277</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2515</v>
      </c>
      <c r="J34" s="1319" t="s">
        <v>8423</v>
      </c>
      <c r="K34" s="1319" t="s">
        <v>6975</v>
      </c>
      <c r="L34" s="1319" t="s">
        <v>8424</v>
      </c>
      <c r="M34" s="1319" t="s">
        <v>6973</v>
      </c>
      <c r="N34" s="1319" t="s">
        <v>8425</v>
      </c>
      <c r="O34" s="1319" t="s">
        <v>8426</v>
      </c>
      <c r="P34" s="1319" t="s">
        <v>3481</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528</v>
      </c>
      <c r="AF34" s="1326" t="s">
        <v>8436</v>
      </c>
      <c r="AG34" s="1326" t="s">
        <v>3460</v>
      </c>
      <c r="AH34" s="1326" t="s">
        <v>4769</v>
      </c>
      <c r="AI34" s="1326" t="s">
        <v>8437</v>
      </c>
      <c r="AJ34" s="1326" t="s">
        <v>8438</v>
      </c>
      <c r="AK34" s="1326" t="s">
        <v>290</v>
      </c>
      <c r="AL34" s="1326" t="s">
        <v>2705</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2724</v>
      </c>
      <c r="AC35" s="1333" t="s">
        <v>3716</v>
      </c>
      <c r="AD35" s="1331" t="s">
        <v>8461</v>
      </c>
      <c r="AE35" s="1331" t="s">
        <v>3932</v>
      </c>
      <c r="AF35" s="1334" t="s">
        <v>7758</v>
      </c>
      <c r="AG35" s="1334" t="s">
        <v>8462</v>
      </c>
      <c r="AH35" s="1334" t="s">
        <v>2378</v>
      </c>
      <c r="AI35" s="1334" t="s">
        <v>600</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2730</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2980</v>
      </c>
      <c r="O36" s="1303" t="s">
        <v>8475</v>
      </c>
      <c r="P36" s="1303" t="s">
        <v>512</v>
      </c>
      <c r="Q36" s="1303" t="s">
        <v>8476</v>
      </c>
      <c r="R36" s="1303" t="s">
        <v>8477</v>
      </c>
      <c r="S36" s="1303" t="s">
        <v>6028</v>
      </c>
      <c r="T36" s="1303" t="s">
        <v>8478</v>
      </c>
      <c r="U36" s="1303" t="s">
        <v>8479</v>
      </c>
      <c r="V36" s="1303" t="s">
        <v>8480</v>
      </c>
      <c r="W36" s="1303" t="s">
        <v>8481</v>
      </c>
      <c r="X36" s="1303" t="s">
        <v>7946</v>
      </c>
      <c r="Y36" s="1303" t="s">
        <v>3473</v>
      </c>
      <c r="Z36" s="1303" t="s">
        <v>7681</v>
      </c>
      <c r="AA36" s="1303" t="s">
        <v>8482</v>
      </c>
      <c r="AB36" s="1303" t="s">
        <v>7953</v>
      </c>
      <c r="AC36" s="1303" t="s">
        <v>751</v>
      </c>
      <c r="AD36" s="1303" t="s">
        <v>8483</v>
      </c>
      <c r="AE36" s="1303" t="s">
        <v>4378</v>
      </c>
      <c r="AF36" s="1303" t="s">
        <v>5316</v>
      </c>
      <c r="AG36" s="1303" t="s">
        <v>5196</v>
      </c>
      <c r="AH36" s="1303" t="s">
        <v>8484</v>
      </c>
      <c r="AI36" s="1303" t="s">
        <v>8485</v>
      </c>
      <c r="AJ36" s="1303" t="s">
        <v>8486</v>
      </c>
      <c r="AK36" s="1303" t="s">
        <v>8009</v>
      </c>
      <c r="AL36" s="1303" t="s">
        <v>2933</v>
      </c>
      <c r="AM36" s="1303" t="s">
        <v>6882</v>
      </c>
      <c r="AN36" s="1303" t="s">
        <v>3759</v>
      </c>
      <c r="AO36" s="1303" t="s">
        <v>8487</v>
      </c>
      <c r="AP36" s="1303" t="s">
        <v>8488</v>
      </c>
      <c r="AQ36" s="1303" t="s">
        <v>3654</v>
      </c>
      <c r="AR36" s="1303" t="s">
        <v>8489</v>
      </c>
      <c r="AS36" s="1303" t="s">
        <v>3772</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3384</v>
      </c>
      <c r="Z37" s="1285" t="s">
        <v>8505</v>
      </c>
      <c r="AA37" s="1285" t="s">
        <v>8482</v>
      </c>
      <c r="AB37" s="1285" t="s">
        <v>8506</v>
      </c>
      <c r="AC37" s="1285" t="s">
        <v>2897</v>
      </c>
      <c r="AD37" s="1285" t="s">
        <v>8507</v>
      </c>
      <c r="AE37" s="1285" t="s">
        <v>792</v>
      </c>
      <c r="AF37" s="1285" t="s">
        <v>8508</v>
      </c>
      <c r="AG37" s="1285" t="s">
        <v>5984</v>
      </c>
      <c r="AH37" s="1285" t="s">
        <v>8509</v>
      </c>
      <c r="AI37" s="1285" t="s">
        <v>8510</v>
      </c>
      <c r="AJ37" s="1285" t="s">
        <v>8511</v>
      </c>
      <c r="AK37" s="1285" t="s">
        <v>4944</v>
      </c>
      <c r="AL37" s="1285" t="s">
        <v>8512</v>
      </c>
      <c r="AM37" s="1285" t="s">
        <v>8513</v>
      </c>
      <c r="AN37" s="1285" t="s">
        <v>3819</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2660</v>
      </c>
      <c r="B39" s="1256" t="s">
        <v>7670</v>
      </c>
      <c r="C39" s="1276">
        <v>0.050972222222222224</v>
      </c>
      <c r="D39" s="1303" t="s">
        <v>8532</v>
      </c>
      <c r="E39" s="1316" t="s">
        <v>8533</v>
      </c>
      <c r="F39" s="1316" t="s">
        <v>8534</v>
      </c>
      <c r="G39" s="1316" t="s">
        <v>8535</v>
      </c>
      <c r="H39" s="1317" t="s">
        <v>8536</v>
      </c>
      <c r="I39" s="1317" t="s">
        <v>3518</v>
      </c>
      <c r="J39" s="1319" t="s">
        <v>1351</v>
      </c>
      <c r="K39" s="1319" t="s">
        <v>3726</v>
      </c>
      <c r="L39" s="1319" t="s">
        <v>5327</v>
      </c>
      <c r="M39" s="1319" t="s">
        <v>623</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2734</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3002</v>
      </c>
      <c r="AO39" s="1328" t="s">
        <v>2203</v>
      </c>
      <c r="AP39" s="1328" t="s">
        <v>8545</v>
      </c>
      <c r="AQ39" s="1328" t="s">
        <v>8546</v>
      </c>
      <c r="AR39" s="1328" t="s">
        <v>3761</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2671</v>
      </c>
      <c r="AF40" s="1326" t="s">
        <v>8565</v>
      </c>
      <c r="AG40" s="1326" t="s">
        <v>378</v>
      </c>
      <c r="AH40" s="1326" t="s">
        <v>457</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2448</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677</v>
      </c>
      <c r="I41" s="1284" t="s">
        <v>923</v>
      </c>
      <c r="J41" s="1284" t="s">
        <v>6522</v>
      </c>
      <c r="K41" s="1284" t="s">
        <v>2078</v>
      </c>
      <c r="L41" s="1284" t="s">
        <v>1491</v>
      </c>
      <c r="M41" s="1284" t="s">
        <v>8579</v>
      </c>
      <c r="N41" s="1284" t="s">
        <v>3988</v>
      </c>
      <c r="O41" s="1284" t="s">
        <v>8580</v>
      </c>
      <c r="P41" s="1284" t="s">
        <v>3384</v>
      </c>
      <c r="Q41" s="1284" t="s">
        <v>8581</v>
      </c>
      <c r="R41" s="1284" t="s">
        <v>8582</v>
      </c>
      <c r="S41" s="1284" t="s">
        <v>191</v>
      </c>
      <c r="T41" s="1284" t="s">
        <v>6422</v>
      </c>
      <c r="U41" s="1284" t="s">
        <v>8583</v>
      </c>
      <c r="V41" s="1284" t="s">
        <v>8584</v>
      </c>
      <c r="W41" s="1284" t="s">
        <v>8585</v>
      </c>
      <c r="X41" s="1284" t="s">
        <v>154</v>
      </c>
      <c r="Y41" s="1284" t="s">
        <v>6947</v>
      </c>
      <c r="Z41" s="1284" t="s">
        <v>7798</v>
      </c>
      <c r="AA41" s="1325" t="s">
        <v>789</v>
      </c>
      <c r="AB41" s="1284" t="s">
        <v>8586</v>
      </c>
      <c r="AC41" s="1284" t="s">
        <v>4777</v>
      </c>
      <c r="AD41" s="1284" t="s">
        <v>8587</v>
      </c>
      <c r="AE41" s="1284" t="s">
        <v>3384</v>
      </c>
      <c r="AF41" s="1284" t="s">
        <v>8588</v>
      </c>
      <c r="AG41" s="1284" t="s">
        <v>8589</v>
      </c>
      <c r="AH41" s="1284" t="s">
        <v>2103</v>
      </c>
      <c r="AI41" s="1284" t="s">
        <v>2157</v>
      </c>
      <c r="AJ41" s="1284" t="s">
        <v>8590</v>
      </c>
      <c r="AK41" s="1284" t="s">
        <v>8440</v>
      </c>
      <c r="AL41" s="1284" t="s">
        <v>2763</v>
      </c>
      <c r="AM41" s="1284" t="s">
        <v>2550</v>
      </c>
      <c r="AN41" s="1284" t="s">
        <v>8591</v>
      </c>
      <c r="AO41" s="1284" t="s">
        <v>8016</v>
      </c>
      <c r="AP41" s="1284" t="s">
        <v>8592</v>
      </c>
      <c r="AQ41" s="1284" t="s">
        <v>8593</v>
      </c>
      <c r="AR41" s="1284" t="s">
        <v>2377</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605</v>
      </c>
      <c r="F42" s="1284" t="s">
        <v>8600</v>
      </c>
      <c r="G42" s="1284" t="s">
        <v>7560</v>
      </c>
      <c r="H42" s="1284" t="s">
        <v>8601</v>
      </c>
      <c r="I42" s="1284" t="s">
        <v>8602</v>
      </c>
      <c r="J42" s="1284" t="s">
        <v>2146</v>
      </c>
      <c r="K42" s="1284" t="s">
        <v>8065</v>
      </c>
      <c r="L42" s="1284" t="s">
        <v>7786</v>
      </c>
      <c r="M42" s="1284" t="s">
        <v>8603</v>
      </c>
      <c r="N42" s="1284" t="s">
        <v>8604</v>
      </c>
      <c r="O42" s="1284" t="s">
        <v>8605</v>
      </c>
      <c r="P42" s="1284" t="s">
        <v>3828</v>
      </c>
      <c r="Q42" s="1284" t="s">
        <v>8606</v>
      </c>
      <c r="R42" s="1284" t="s">
        <v>8607</v>
      </c>
      <c r="S42" s="1284" t="s">
        <v>8608</v>
      </c>
      <c r="T42" s="1285" t="s">
        <v>3554</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3917</v>
      </c>
      <c r="B43" s="1336" t="s">
        <v>7670</v>
      </c>
      <c r="C43" s="1276">
        <v>0.05130787037037037</v>
      </c>
      <c r="D43" s="1303" t="s">
        <v>8628</v>
      </c>
      <c r="E43" s="1316" t="s">
        <v>8629</v>
      </c>
      <c r="F43" s="1316" t="s">
        <v>8630</v>
      </c>
      <c r="G43" s="1331" t="s">
        <v>8631</v>
      </c>
      <c r="H43" s="1317" t="s">
        <v>8632</v>
      </c>
      <c r="I43" s="1317" t="s">
        <v>368</v>
      </c>
      <c r="J43" s="1319" t="s">
        <v>3614</v>
      </c>
      <c r="K43" s="1319" t="s">
        <v>8633</v>
      </c>
      <c r="L43" s="1319" t="s">
        <v>3867</v>
      </c>
      <c r="M43" s="1319" t="s">
        <v>8634</v>
      </c>
      <c r="N43" s="1320" t="s">
        <v>412</v>
      </c>
      <c r="O43" s="1319" t="s">
        <v>8635</v>
      </c>
      <c r="P43" s="1319" t="s">
        <v>147</v>
      </c>
      <c r="Q43" s="1322" t="s">
        <v>8636</v>
      </c>
      <c r="R43" s="1322" t="s">
        <v>3237</v>
      </c>
      <c r="S43" s="1324" t="s">
        <v>3553</v>
      </c>
      <c r="T43" s="1322" t="s">
        <v>8439</v>
      </c>
      <c r="U43" s="1324" t="s">
        <v>8637</v>
      </c>
      <c r="V43" s="1324" t="s">
        <v>1491</v>
      </c>
      <c r="W43" s="1325" t="s">
        <v>3414</v>
      </c>
      <c r="X43" s="1325" t="s">
        <v>156</v>
      </c>
      <c r="Y43" s="1325" t="s">
        <v>3484</v>
      </c>
      <c r="Z43" s="1325" t="s">
        <v>8638</v>
      </c>
      <c r="AA43" s="1325" t="s">
        <v>5072</v>
      </c>
      <c r="AB43" s="1325" t="s">
        <v>8639</v>
      </c>
      <c r="AC43" s="1333" t="s">
        <v>6649</v>
      </c>
      <c r="AD43" s="1316" t="s">
        <v>8640</v>
      </c>
      <c r="AE43" s="1331" t="s">
        <v>4724</v>
      </c>
      <c r="AF43" s="1326" t="s">
        <v>8641</v>
      </c>
      <c r="AG43" s="1326" t="s">
        <v>8642</v>
      </c>
      <c r="AH43" s="1326" t="s">
        <v>2973</v>
      </c>
      <c r="AI43" s="1326" t="s">
        <v>8643</v>
      </c>
      <c r="AJ43" s="1326" t="s">
        <v>8644</v>
      </c>
      <c r="AK43" s="1326" t="s">
        <v>8645</v>
      </c>
      <c r="AL43" s="1334" t="s">
        <v>5766</v>
      </c>
      <c r="AM43" s="1328" t="s">
        <v>8646</v>
      </c>
      <c r="AN43" s="1328" t="s">
        <v>3218</v>
      </c>
      <c r="AO43" s="1328" t="s">
        <v>8647</v>
      </c>
      <c r="AP43" s="1328" t="s">
        <v>8648</v>
      </c>
      <c r="AQ43" s="1328" t="s">
        <v>3960</v>
      </c>
      <c r="AR43" s="1328" t="s">
        <v>8531</v>
      </c>
      <c r="AS43" s="1327" t="s">
        <v>2448</v>
      </c>
      <c r="AT43" s="1319" t="s">
        <v>8649</v>
      </c>
      <c r="AU43" s="1309" t="s">
        <v>8650</v>
      </c>
      <c r="AV43" s="1285" t="str">
        <f t="shared" si="3"/>
        <v>2:51</v>
      </c>
      <c r="AW43" s="1343" t="s">
        <v>8651</v>
      </c>
    </row>
    <row r="44" ht="15.75" customHeight="1">
      <c r="A44" s="1311" t="s">
        <v>2436</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3739</v>
      </c>
      <c r="M44" s="1285" t="s">
        <v>8427</v>
      </c>
      <c r="N44" s="1285" t="s">
        <v>4715</v>
      </c>
      <c r="O44" s="1285" t="s">
        <v>8659</v>
      </c>
      <c r="P44" s="1391" t="s">
        <v>7712</v>
      </c>
      <c r="Q44" s="1285" t="s">
        <v>7408</v>
      </c>
      <c r="R44" s="1285" t="s">
        <v>8660</v>
      </c>
      <c r="S44" s="1285" t="s">
        <v>1160</v>
      </c>
      <c r="T44" s="1285" t="s">
        <v>8661</v>
      </c>
      <c r="U44" s="1285" t="s">
        <v>1083</v>
      </c>
      <c r="V44" s="1285" t="s">
        <v>446</v>
      </c>
      <c r="W44" s="1285" t="s">
        <v>8662</v>
      </c>
      <c r="X44" s="1285" t="s">
        <v>412</v>
      </c>
      <c r="Y44" s="1285" t="s">
        <v>3564</v>
      </c>
      <c r="Z44" s="1285" t="s">
        <v>6007</v>
      </c>
      <c r="AA44" s="1285" t="s">
        <v>600</v>
      </c>
      <c r="AB44" s="1285" t="s">
        <v>3935</v>
      </c>
      <c r="AC44" s="1285" t="s">
        <v>141</v>
      </c>
      <c r="AD44" s="1285" t="s">
        <v>8663</v>
      </c>
      <c r="AE44" s="1391" t="s">
        <v>2671</v>
      </c>
      <c r="AF44" s="1391" t="s">
        <v>2797</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3716</v>
      </c>
      <c r="J45" s="1319" t="s">
        <v>1853</v>
      </c>
      <c r="K45" s="1319" t="s">
        <v>7904</v>
      </c>
      <c r="L45" s="1319" t="s">
        <v>3541</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2537</v>
      </c>
      <c r="AD45" s="1316" t="s">
        <v>8687</v>
      </c>
      <c r="AE45" s="1316" t="s">
        <v>5055</v>
      </c>
      <c r="AF45" s="1326" t="s">
        <v>8688</v>
      </c>
      <c r="AG45" s="1326" t="s">
        <v>6436</v>
      </c>
      <c r="AH45" s="1326" t="s">
        <v>3512</v>
      </c>
      <c r="AI45" s="1326" t="s">
        <v>8689</v>
      </c>
      <c r="AJ45" s="1326" t="s">
        <v>8690</v>
      </c>
      <c r="AK45" s="1326" t="s">
        <v>8611</v>
      </c>
      <c r="AL45" s="1326" t="s">
        <v>2451</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2867</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3393</v>
      </c>
      <c r="N46" s="1319" t="s">
        <v>1723</v>
      </c>
      <c r="O46" s="1319" t="s">
        <v>8704</v>
      </c>
      <c r="P46" s="1319" t="s">
        <v>4055</v>
      </c>
      <c r="Q46" s="1322" t="s">
        <v>8705</v>
      </c>
      <c r="R46" s="1322" t="s">
        <v>2681</v>
      </c>
      <c r="S46" s="1322" t="s">
        <v>8706</v>
      </c>
      <c r="T46" s="1322" t="s">
        <v>8707</v>
      </c>
      <c r="U46" s="1322" t="s">
        <v>8558</v>
      </c>
      <c r="V46" s="1322" t="s">
        <v>8708</v>
      </c>
      <c r="W46" s="1325" t="s">
        <v>8709</v>
      </c>
      <c r="X46" s="1325" t="s">
        <v>7725</v>
      </c>
      <c r="Y46" s="1325" t="s">
        <v>8274</v>
      </c>
      <c r="Z46" s="1325" t="s">
        <v>2917</v>
      </c>
      <c r="AA46" s="1284" t="s">
        <v>767</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3318</v>
      </c>
      <c r="L47" s="1393" t="s">
        <v>3204</v>
      </c>
      <c r="M47" s="1320" t="s">
        <v>7775</v>
      </c>
      <c r="N47" s="1320" t="s">
        <v>8728</v>
      </c>
      <c r="O47" s="1393" t="s">
        <v>7711</v>
      </c>
      <c r="P47" s="1320" t="s">
        <v>276</v>
      </c>
      <c r="Q47" s="1324" t="s">
        <v>8729</v>
      </c>
      <c r="R47" s="1324" t="s">
        <v>8730</v>
      </c>
      <c r="S47" s="1394" t="s">
        <v>7715</v>
      </c>
      <c r="T47" s="1394" t="s">
        <v>7716</v>
      </c>
      <c r="U47" s="1324" t="s">
        <v>8731</v>
      </c>
      <c r="V47" s="1324" t="s">
        <v>3660</v>
      </c>
      <c r="W47" s="1395" t="s">
        <v>7719</v>
      </c>
      <c r="X47" s="1333" t="s">
        <v>3771</v>
      </c>
      <c r="Y47" s="1333" t="s">
        <v>5094</v>
      </c>
      <c r="Z47" s="1333" t="s">
        <v>6210</v>
      </c>
      <c r="AA47" s="1333" t="s">
        <v>8732</v>
      </c>
      <c r="AB47" s="1395" t="s">
        <v>7723</v>
      </c>
      <c r="AC47" s="1333" t="s">
        <v>6535</v>
      </c>
      <c r="AD47" s="1396" t="s">
        <v>7724</v>
      </c>
      <c r="AE47" s="1331" t="s">
        <v>8733</v>
      </c>
      <c r="AF47" s="1334" t="s">
        <v>8734</v>
      </c>
      <c r="AG47" s="1334" t="s">
        <v>1571</v>
      </c>
      <c r="AH47" s="1334" t="s">
        <v>2875</v>
      </c>
      <c r="AI47" s="1334" t="s">
        <v>8735</v>
      </c>
      <c r="AJ47" s="1334" t="s">
        <v>8736</v>
      </c>
      <c r="AK47" s="1397" t="s">
        <v>6528</v>
      </c>
      <c r="AL47" s="1334" t="s">
        <v>8737</v>
      </c>
      <c r="AM47" s="1327" t="s">
        <v>8589</v>
      </c>
      <c r="AN47" s="1328" t="s">
        <v>5101</v>
      </c>
      <c r="AO47" s="1327" t="s">
        <v>8738</v>
      </c>
      <c r="AP47" s="1327" t="s">
        <v>8739</v>
      </c>
      <c r="AQ47" s="1327" t="s">
        <v>8740</v>
      </c>
      <c r="AR47" s="1327" t="s">
        <v>2433</v>
      </c>
      <c r="AS47" s="1327" t="s">
        <v>4232</v>
      </c>
      <c r="AT47" s="1320" t="s">
        <v>8741</v>
      </c>
      <c r="AU47" s="1335" t="s">
        <v>8742</v>
      </c>
      <c r="AV47" s="1285" t="str">
        <f t="shared" si="3"/>
        <v>1:58</v>
      </c>
      <c r="AW47" s="1364"/>
    </row>
    <row r="48" ht="15.75" customHeight="1">
      <c r="A48" s="1287" t="s">
        <v>3052</v>
      </c>
      <c r="B48" s="1275" t="s">
        <v>7644</v>
      </c>
      <c r="C48" s="1365">
        <v>0.05134259259259259</v>
      </c>
      <c r="D48" s="1303" t="s">
        <v>8743</v>
      </c>
      <c r="E48" s="1285" t="s">
        <v>8744</v>
      </c>
      <c r="F48" s="1285" t="s">
        <v>8745</v>
      </c>
      <c r="G48" s="1285" t="s">
        <v>8746</v>
      </c>
      <c r="H48" s="1285" t="s">
        <v>7794</v>
      </c>
      <c r="I48" s="1285" t="s">
        <v>5584</v>
      </c>
      <c r="J48" s="1285" t="s">
        <v>8747</v>
      </c>
      <c r="K48" s="1285" t="s">
        <v>3433</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3885</v>
      </c>
      <c r="AT48" s="1285" t="s">
        <v>8765</v>
      </c>
      <c r="AU48" s="1285" t="s">
        <v>8309</v>
      </c>
      <c r="AV48" s="1285" t="str">
        <f t="shared" si="3"/>
        <v>2:27</v>
      </c>
      <c r="AW48" s="1346"/>
    </row>
    <row r="49" ht="15.75" customHeight="1">
      <c r="A49" s="1355" t="s">
        <v>3073</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2242</v>
      </c>
      <c r="M49" s="1303" t="s">
        <v>8771</v>
      </c>
      <c r="N49" s="1319" t="s">
        <v>8772</v>
      </c>
      <c r="O49" s="1303" t="s">
        <v>8773</v>
      </c>
      <c r="P49" s="1319" t="s">
        <v>8411</v>
      </c>
      <c r="Q49" s="1303" t="s">
        <v>2239</v>
      </c>
      <c r="R49" s="1303" t="s">
        <v>5151</v>
      </c>
      <c r="S49" s="1322" t="s">
        <v>8246</v>
      </c>
      <c r="T49" s="1303" t="s">
        <v>5510</v>
      </c>
      <c r="U49" s="1322" t="s">
        <v>8774</v>
      </c>
      <c r="V49" s="1303" t="s">
        <v>2711</v>
      </c>
      <c r="W49" s="1303" t="s">
        <v>8775</v>
      </c>
      <c r="X49" s="1303" t="s">
        <v>8776</v>
      </c>
      <c r="Y49" s="1303" t="s">
        <v>4378</v>
      </c>
      <c r="Z49" s="1303" t="s">
        <v>2903</v>
      </c>
      <c r="AA49" s="1325" t="s">
        <v>8566</v>
      </c>
      <c r="AB49" s="1303" t="s">
        <v>3808</v>
      </c>
      <c r="AC49" s="1303" t="s">
        <v>8777</v>
      </c>
      <c r="AD49" s="1303" t="s">
        <v>8778</v>
      </c>
      <c r="AE49" s="1360" t="s">
        <v>7687</v>
      </c>
      <c r="AF49" s="1303" t="s">
        <v>8779</v>
      </c>
      <c r="AG49" s="1303" t="s">
        <v>8369</v>
      </c>
      <c r="AH49" s="1303" t="s">
        <v>8780</v>
      </c>
      <c r="AI49" s="1326" t="s">
        <v>8781</v>
      </c>
      <c r="AJ49" s="1303" t="s">
        <v>8782</v>
      </c>
      <c r="AK49" s="1303" t="s">
        <v>3614</v>
      </c>
      <c r="AL49" s="1303" t="s">
        <v>2015</v>
      </c>
      <c r="AM49" s="1303" t="s">
        <v>8757</v>
      </c>
      <c r="AN49" s="1328" t="s">
        <v>2675</v>
      </c>
      <c r="AO49" s="1303" t="s">
        <v>5119</v>
      </c>
      <c r="AP49" s="1303" t="s">
        <v>8783</v>
      </c>
      <c r="AQ49" s="1328" t="s">
        <v>5861</v>
      </c>
      <c r="AR49" s="1303" t="s">
        <v>8784</v>
      </c>
      <c r="AS49" s="1398" t="s">
        <v>3802</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695</v>
      </c>
      <c r="J50" s="1319" t="s">
        <v>8248</v>
      </c>
      <c r="K50" s="1319" t="s">
        <v>8791</v>
      </c>
      <c r="L50" s="1319" t="s">
        <v>4216</v>
      </c>
      <c r="M50" s="1319" t="s">
        <v>6156</v>
      </c>
      <c r="N50" s="1400" t="s">
        <v>1163</v>
      </c>
      <c r="O50" s="1319" t="s">
        <v>3491</v>
      </c>
      <c r="P50" s="1319" t="s">
        <v>303</v>
      </c>
      <c r="Q50" s="1322" t="s">
        <v>8792</v>
      </c>
      <c r="R50" s="1322" t="s">
        <v>8207</v>
      </c>
      <c r="S50" s="1322" t="s">
        <v>8793</v>
      </c>
      <c r="T50" s="1322" t="s">
        <v>8794</v>
      </c>
      <c r="U50" s="1322" t="s">
        <v>8262</v>
      </c>
      <c r="V50" s="1322" t="s">
        <v>2831</v>
      </c>
      <c r="W50" s="1325" t="s">
        <v>8795</v>
      </c>
      <c r="X50" s="1325" t="s">
        <v>8796</v>
      </c>
      <c r="Y50" s="1325" t="s">
        <v>3247</v>
      </c>
      <c r="Z50" s="1325" t="s">
        <v>8797</v>
      </c>
      <c r="AA50" s="1325" t="s">
        <v>8796</v>
      </c>
      <c r="AB50" s="1325" t="s">
        <v>8361</v>
      </c>
      <c r="AC50" s="1325" t="s">
        <v>477</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744</v>
      </c>
      <c r="AO50" s="1328" t="s">
        <v>3146</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3414</v>
      </c>
      <c r="P51" s="1284" t="s">
        <v>1120</v>
      </c>
      <c r="Q51" s="1284" t="s">
        <v>8555</v>
      </c>
      <c r="R51" s="1284" t="s">
        <v>8813</v>
      </c>
      <c r="S51" s="1284" t="s">
        <v>580</v>
      </c>
      <c r="T51" s="1284" t="s">
        <v>8226</v>
      </c>
      <c r="U51" s="1284" t="s">
        <v>8814</v>
      </c>
      <c r="V51" s="1284" t="s">
        <v>8815</v>
      </c>
      <c r="W51" s="1284" t="s">
        <v>8816</v>
      </c>
      <c r="X51" s="1284" t="s">
        <v>800</v>
      </c>
      <c r="Y51" s="1284" t="s">
        <v>4359</v>
      </c>
      <c r="Z51" s="1284" t="s">
        <v>8817</v>
      </c>
      <c r="AA51" s="1403" t="s">
        <v>7722</v>
      </c>
      <c r="AB51" s="1284" t="s">
        <v>8818</v>
      </c>
      <c r="AC51" s="1284" t="s">
        <v>4355</v>
      </c>
      <c r="AD51" s="1284" t="s">
        <v>8819</v>
      </c>
      <c r="AE51" s="1284" t="s">
        <v>2687</v>
      </c>
      <c r="AF51" s="1284" t="s">
        <v>8820</v>
      </c>
      <c r="AG51" s="1382" t="s">
        <v>4217</v>
      </c>
      <c r="AH51" s="1382" t="s">
        <v>4785</v>
      </c>
      <c r="AI51" s="1284" t="s">
        <v>8821</v>
      </c>
      <c r="AJ51" s="1284" t="s">
        <v>8822</v>
      </c>
      <c r="AK51" s="1284" t="s">
        <v>672</v>
      </c>
      <c r="AL51" s="1284" t="s">
        <v>8823</v>
      </c>
      <c r="AM51" s="1284" t="s">
        <v>8824</v>
      </c>
      <c r="AN51" s="1284" t="s">
        <v>3118</v>
      </c>
      <c r="AO51" s="1382" t="s">
        <v>7729</v>
      </c>
      <c r="AP51" s="1404" t="s">
        <v>7730</v>
      </c>
      <c r="AQ51" s="1284" t="s">
        <v>8825</v>
      </c>
      <c r="AR51" s="1284" t="s">
        <v>8826</v>
      </c>
      <c r="AS51" s="1284" t="s">
        <v>5132</v>
      </c>
      <c r="AT51" s="1284" t="s">
        <v>8827</v>
      </c>
      <c r="AU51" s="1284" t="s">
        <v>8828</v>
      </c>
      <c r="AV51" s="1284" t="s">
        <v>7467</v>
      </c>
      <c r="AW51" s="1348" t="s">
        <v>8829</v>
      </c>
    </row>
    <row r="52">
      <c r="A52" s="1355" t="s">
        <v>2388</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3772</v>
      </c>
      <c r="Q52" s="1406" t="s">
        <v>8836</v>
      </c>
      <c r="R52" s="1407" t="s">
        <v>8837</v>
      </c>
      <c r="S52" s="1406" t="s">
        <v>8838</v>
      </c>
      <c r="T52" s="1406" t="s">
        <v>8005</v>
      </c>
      <c r="U52" s="1406" t="s">
        <v>8019</v>
      </c>
      <c r="V52" s="1406" t="s">
        <v>5071</v>
      </c>
      <c r="W52" s="1303" t="s">
        <v>8839</v>
      </c>
      <c r="X52" s="1406" t="s">
        <v>6880</v>
      </c>
      <c r="Y52" s="1303" t="s">
        <v>1608</v>
      </c>
      <c r="Z52" s="1406" t="s">
        <v>2653</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3283</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583</v>
      </c>
      <c r="O53" s="1320" t="s">
        <v>8816</v>
      </c>
      <c r="P53" s="1320" t="s">
        <v>8860</v>
      </c>
      <c r="Q53" s="1324" t="s">
        <v>8861</v>
      </c>
      <c r="R53" s="1324" t="s">
        <v>8862</v>
      </c>
      <c r="S53" s="1324" t="s">
        <v>8863</v>
      </c>
      <c r="T53" s="1324" t="s">
        <v>6001</v>
      </c>
      <c r="U53" s="1324" t="s">
        <v>5947</v>
      </c>
      <c r="V53" s="1324" t="s">
        <v>4611</v>
      </c>
      <c r="W53" s="1333" t="s">
        <v>8864</v>
      </c>
      <c r="X53" s="1333" t="s">
        <v>8414</v>
      </c>
      <c r="Y53" s="1333" t="s">
        <v>3564</v>
      </c>
      <c r="Z53" s="1333" t="s">
        <v>7723</v>
      </c>
      <c r="AA53" s="1333" t="s">
        <v>2157</v>
      </c>
      <c r="AB53" s="1333" t="s">
        <v>5212</v>
      </c>
      <c r="AC53" s="1333" t="s">
        <v>3732</v>
      </c>
      <c r="AD53" s="1316" t="s">
        <v>8865</v>
      </c>
      <c r="AE53" s="1331" t="s">
        <v>3800</v>
      </c>
      <c r="AF53" s="1334" t="s">
        <v>8866</v>
      </c>
      <c r="AG53" s="1334" t="s">
        <v>8867</v>
      </c>
      <c r="AH53" s="1334" t="s">
        <v>8868</v>
      </c>
      <c r="AI53" s="1334" t="s">
        <v>684</v>
      </c>
      <c r="AJ53" s="1334" t="s">
        <v>8002</v>
      </c>
      <c r="AK53" s="1326" t="s">
        <v>800</v>
      </c>
      <c r="AL53" s="1326" t="s">
        <v>8869</v>
      </c>
      <c r="AM53" s="1327" t="s">
        <v>3001</v>
      </c>
      <c r="AN53" s="1327" t="s">
        <v>8870</v>
      </c>
      <c r="AO53" s="1327" t="s">
        <v>8871</v>
      </c>
      <c r="AP53" s="1327" t="s">
        <v>8872</v>
      </c>
      <c r="AQ53" s="1327" t="s">
        <v>8873</v>
      </c>
      <c r="AR53" s="1328" t="s">
        <v>6433</v>
      </c>
      <c r="AS53" s="1327" t="s">
        <v>3885</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665</v>
      </c>
      <c r="J54" s="1319" t="s">
        <v>8473</v>
      </c>
      <c r="K54" s="1319" t="s">
        <v>7662</v>
      </c>
      <c r="L54" s="1319" t="s">
        <v>4492</v>
      </c>
      <c r="M54" s="1319" t="s">
        <v>8880</v>
      </c>
      <c r="N54" s="1319" t="s">
        <v>8208</v>
      </c>
      <c r="O54" s="1319" t="s">
        <v>8881</v>
      </c>
      <c r="P54" s="1319" t="s">
        <v>6612</v>
      </c>
      <c r="Q54" s="1322" t="s">
        <v>8882</v>
      </c>
      <c r="R54" s="1322" t="s">
        <v>8660</v>
      </c>
      <c r="S54" s="1322" t="s">
        <v>672</v>
      </c>
      <c r="T54" s="1322" t="s">
        <v>5567</v>
      </c>
      <c r="U54" s="1322" t="s">
        <v>8883</v>
      </c>
      <c r="V54" s="1322" t="s">
        <v>8884</v>
      </c>
      <c r="W54" s="1325" t="s">
        <v>8885</v>
      </c>
      <c r="X54" s="1325" t="s">
        <v>800</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3513</v>
      </c>
      <c r="AJ54" s="1326" t="s">
        <v>8891</v>
      </c>
      <c r="AK54" s="1326" t="s">
        <v>1393</v>
      </c>
      <c r="AL54" s="1326" t="s">
        <v>8892</v>
      </c>
      <c r="AM54" s="1328" t="s">
        <v>2157</v>
      </c>
      <c r="AN54" s="1328" t="s">
        <v>5181</v>
      </c>
      <c r="AO54" s="1328" t="s">
        <v>6521</v>
      </c>
      <c r="AP54" s="1328" t="s">
        <v>8893</v>
      </c>
      <c r="AQ54" s="1328" t="s">
        <v>3040</v>
      </c>
      <c r="AR54" s="1328" t="s">
        <v>8384</v>
      </c>
      <c r="AS54" s="1328" t="s">
        <v>3690</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3034</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3716</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2955</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3361</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2374</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2920</v>
      </c>
      <c r="AT56" s="1320" t="s">
        <v>8937</v>
      </c>
      <c r="AU56" s="1335" t="s">
        <v>8938</v>
      </c>
      <c r="AV56" s="1285" t="str">
        <f t="shared" si="4"/>
        <v>3:33</v>
      </c>
      <c r="AW56" s="1374"/>
    </row>
    <row r="57" ht="15.75" customHeight="1">
      <c r="A57" s="1287" t="s">
        <v>3586</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3002</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783</v>
      </c>
      <c r="Y57" s="1285" t="s">
        <v>8042</v>
      </c>
      <c r="Z57" s="1285" t="s">
        <v>6210</v>
      </c>
      <c r="AA57" s="1285" t="s">
        <v>5196</v>
      </c>
      <c r="AB57" s="1285" t="s">
        <v>6522</v>
      </c>
      <c r="AC57" s="1285" t="s">
        <v>6649</v>
      </c>
      <c r="AD57" s="1285" t="s">
        <v>8949</v>
      </c>
      <c r="AE57" s="1285" t="s">
        <v>1836</v>
      </c>
      <c r="AF57" s="1285" t="s">
        <v>8950</v>
      </c>
      <c r="AG57" s="1285" t="s">
        <v>519</v>
      </c>
      <c r="AH57" s="1285" t="s">
        <v>4960</v>
      </c>
      <c r="AI57" s="1285" t="s">
        <v>8951</v>
      </c>
      <c r="AJ57" s="1285" t="s">
        <v>8952</v>
      </c>
      <c r="AK57" s="1285" t="s">
        <v>8539</v>
      </c>
      <c r="AL57" s="1285" t="s">
        <v>4706</v>
      </c>
      <c r="AM57" s="1285" t="s">
        <v>8320</v>
      </c>
      <c r="AN57" s="1285" t="s">
        <v>8222</v>
      </c>
      <c r="AO57" s="1285" t="s">
        <v>2433</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3402</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3692</v>
      </c>
      <c r="M59" s="1285" t="s">
        <v>6134</v>
      </c>
      <c r="N59" s="1285" t="s">
        <v>5510</v>
      </c>
      <c r="O59" s="1285" t="s">
        <v>8605</v>
      </c>
      <c r="P59" s="1285" t="s">
        <v>477</v>
      </c>
      <c r="Q59" s="1285" t="s">
        <v>3780</v>
      </c>
      <c r="R59" s="1285" t="s">
        <v>8984</v>
      </c>
      <c r="S59" s="1285" t="s">
        <v>8871</v>
      </c>
      <c r="T59" s="1285" t="s">
        <v>194</v>
      </c>
      <c r="U59" s="1285" t="s">
        <v>8985</v>
      </c>
      <c r="V59" s="1285" t="s">
        <v>8986</v>
      </c>
      <c r="W59" s="1285" t="s">
        <v>8908</v>
      </c>
      <c r="X59" s="1285" t="s">
        <v>3001</v>
      </c>
      <c r="Y59" s="1285" t="s">
        <v>1941</v>
      </c>
      <c r="Z59" s="1285" t="s">
        <v>484</v>
      </c>
      <c r="AA59" s="1285" t="s">
        <v>800</v>
      </c>
      <c r="AB59" s="1285" t="s">
        <v>8987</v>
      </c>
      <c r="AC59" s="1285" t="s">
        <v>5318</v>
      </c>
      <c r="AD59" s="1285" t="s">
        <v>8552</v>
      </c>
      <c r="AE59" s="1285" t="s">
        <v>850</v>
      </c>
      <c r="AF59" s="1285" t="s">
        <v>8988</v>
      </c>
      <c r="AG59" s="1285" t="s">
        <v>8989</v>
      </c>
      <c r="AH59" s="1285" t="s">
        <v>3099</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3829</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3287</v>
      </c>
      <c r="AF60" s="1326" t="s">
        <v>9015</v>
      </c>
      <c r="AG60" s="1326" t="s">
        <v>519</v>
      </c>
      <c r="AH60" s="1326" t="s">
        <v>9016</v>
      </c>
      <c r="AI60" s="1326" t="s">
        <v>4984</v>
      </c>
      <c r="AJ60" s="1326" t="s">
        <v>9017</v>
      </c>
      <c r="AK60" s="1326" t="s">
        <v>4337</v>
      </c>
      <c r="AL60" s="1326" t="s">
        <v>2015</v>
      </c>
      <c r="AM60" s="1328" t="s">
        <v>9018</v>
      </c>
      <c r="AN60" s="1328" t="s">
        <v>9019</v>
      </c>
      <c r="AO60" s="1328" t="s">
        <v>2265</v>
      </c>
      <c r="AP60" s="1328" t="s">
        <v>1721</v>
      </c>
      <c r="AQ60" s="1328" t="s">
        <v>916</v>
      </c>
      <c r="AR60" s="1328" t="s">
        <v>8573</v>
      </c>
      <c r="AS60" s="1328" t="s">
        <v>9020</v>
      </c>
      <c r="AT60" s="1319" t="s">
        <v>9021</v>
      </c>
      <c r="AU60" s="1309" t="s">
        <v>9022</v>
      </c>
      <c r="AV60" s="1285" t="str">
        <f t="shared" si="4"/>
        <v>4:14</v>
      </c>
      <c r="AW60" s="1343" t="s">
        <v>9023</v>
      </c>
    </row>
    <row r="61" ht="15.75" customHeight="1">
      <c r="A61" s="1355" t="s">
        <v>2301</v>
      </c>
      <c r="B61" s="1367" t="s">
        <v>7670</v>
      </c>
      <c r="C61" s="1276">
        <v>0.05173611111111111</v>
      </c>
      <c r="D61" s="1303" t="s">
        <v>9024</v>
      </c>
      <c r="E61" s="1316" t="s">
        <v>9025</v>
      </c>
      <c r="F61" s="1316" t="s">
        <v>9026</v>
      </c>
      <c r="G61" s="1316" t="s">
        <v>9027</v>
      </c>
      <c r="H61" s="1317" t="s">
        <v>9028</v>
      </c>
      <c r="I61" s="1317" t="s">
        <v>489</v>
      </c>
      <c r="J61" s="1319" t="s">
        <v>8029</v>
      </c>
      <c r="K61" s="1319" t="s">
        <v>9029</v>
      </c>
      <c r="L61" s="1319" t="s">
        <v>7020</v>
      </c>
      <c r="M61" s="1319" t="s">
        <v>3396</v>
      </c>
      <c r="N61" s="1319" t="s">
        <v>2472</v>
      </c>
      <c r="O61" s="1319" t="s">
        <v>9030</v>
      </c>
      <c r="P61" s="1319" t="s">
        <v>675</v>
      </c>
      <c r="Q61" s="1322" t="s">
        <v>9031</v>
      </c>
      <c r="R61" s="1322" t="s">
        <v>8965</v>
      </c>
      <c r="S61" s="1322" t="s">
        <v>9032</v>
      </c>
      <c r="T61" s="1322" t="s">
        <v>5271</v>
      </c>
      <c r="U61" s="1322" t="s">
        <v>9033</v>
      </c>
      <c r="V61" s="1322" t="s">
        <v>246</v>
      </c>
      <c r="W61" s="1325" t="s">
        <v>2503</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2859</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535</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3973</v>
      </c>
      <c r="W62" s="1282" t="s">
        <v>9057</v>
      </c>
      <c r="X62" s="1282" t="s">
        <v>9058</v>
      </c>
      <c r="Y62" s="1283" t="s">
        <v>8523</v>
      </c>
      <c r="Z62" s="1411" t="s">
        <v>7721</v>
      </c>
      <c r="AA62" s="1282" t="s">
        <v>584</v>
      </c>
      <c r="AB62" s="1283" t="s">
        <v>3746</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2598</v>
      </c>
      <c r="B63" s="1336" t="s">
        <v>7670</v>
      </c>
      <c r="C63" s="1365">
        <v>0.051863425925925924</v>
      </c>
      <c r="D63" s="1303" t="s">
        <v>9068</v>
      </c>
      <c r="E63" s="1285" t="s">
        <v>5747</v>
      </c>
      <c r="F63" s="1285" t="s">
        <v>9069</v>
      </c>
      <c r="G63" s="1285" t="s">
        <v>9070</v>
      </c>
      <c r="H63" s="1285" t="s">
        <v>9071</v>
      </c>
      <c r="I63" s="1285" t="s">
        <v>578</v>
      </c>
      <c r="J63" s="1285" t="s">
        <v>1990</v>
      </c>
      <c r="K63" s="1285" t="s">
        <v>409</v>
      </c>
      <c r="L63" s="1285" t="s">
        <v>2606</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2429</v>
      </c>
      <c r="AQ63" s="1285" t="s">
        <v>9087</v>
      </c>
      <c r="AR63" s="1285" t="s">
        <v>9088</v>
      </c>
      <c r="AS63" s="1285" t="s">
        <v>712</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2481</v>
      </c>
      <c r="R64" s="1324" t="s">
        <v>8276</v>
      </c>
      <c r="S64" s="1324" t="s">
        <v>4427</v>
      </c>
      <c r="T64" s="1324" t="s">
        <v>9098</v>
      </c>
      <c r="U64" s="1324" t="s">
        <v>8906</v>
      </c>
      <c r="V64" s="1324" t="s">
        <v>5760</v>
      </c>
      <c r="W64" s="1333" t="s">
        <v>4505</v>
      </c>
      <c r="X64" s="1333" t="s">
        <v>9099</v>
      </c>
      <c r="Y64" s="1333" t="s">
        <v>8525</v>
      </c>
      <c r="Z64" s="1333" t="s">
        <v>9100</v>
      </c>
      <c r="AA64" s="1333" t="s">
        <v>197</v>
      </c>
      <c r="AB64" s="1333" t="s">
        <v>795</v>
      </c>
      <c r="AC64" s="1333" t="s">
        <v>9101</v>
      </c>
      <c r="AD64" s="1331" t="s">
        <v>8949</v>
      </c>
      <c r="AE64" s="1331" t="s">
        <v>5636</v>
      </c>
      <c r="AF64" s="1334" t="s">
        <v>9102</v>
      </c>
      <c r="AG64" s="1334" t="s">
        <v>9103</v>
      </c>
      <c r="AH64" s="1334" t="s">
        <v>8858</v>
      </c>
      <c r="AI64" s="1334" t="s">
        <v>9104</v>
      </c>
      <c r="AJ64" s="1334" t="s">
        <v>9105</v>
      </c>
      <c r="AK64" s="1334" t="s">
        <v>9106</v>
      </c>
      <c r="AL64" s="1334" t="s">
        <v>3085</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850</v>
      </c>
      <c r="J65" s="1303" t="s">
        <v>8568</v>
      </c>
      <c r="K65" s="1303" t="s">
        <v>8272</v>
      </c>
      <c r="L65" s="1303" t="s">
        <v>2242</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857</v>
      </c>
      <c r="AC65" s="1303" t="s">
        <v>9124</v>
      </c>
      <c r="AD65" s="1303" t="s">
        <v>9125</v>
      </c>
      <c r="AE65" s="1303" t="s">
        <v>5386</v>
      </c>
      <c r="AF65" s="1303" t="s">
        <v>9126</v>
      </c>
      <c r="AG65" s="1303" t="s">
        <v>9127</v>
      </c>
      <c r="AH65" s="1303" t="s">
        <v>2242</v>
      </c>
      <c r="AI65" s="1303" t="s">
        <v>3198</v>
      </c>
      <c r="AJ65" s="1303" t="s">
        <v>9128</v>
      </c>
      <c r="AK65" s="1303" t="s">
        <v>8289</v>
      </c>
      <c r="AL65" s="1303" t="s">
        <v>7304</v>
      </c>
      <c r="AM65" s="1303" t="s">
        <v>6167</v>
      </c>
      <c r="AN65" s="1303" t="s">
        <v>3391</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3576</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3671</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3614</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800</v>
      </c>
      <c r="Y67" s="1325" t="s">
        <v>7987</v>
      </c>
      <c r="Z67" s="1325" t="s">
        <v>8459</v>
      </c>
      <c r="AA67" s="1325" t="s">
        <v>6346</v>
      </c>
      <c r="AB67" s="1325" t="s">
        <v>8720</v>
      </c>
      <c r="AC67" s="1325" t="s">
        <v>2897</v>
      </c>
      <c r="AD67" s="1316" t="s">
        <v>9163</v>
      </c>
      <c r="AE67" s="1316" t="s">
        <v>9164</v>
      </c>
      <c r="AF67" s="1326" t="s">
        <v>9165</v>
      </c>
      <c r="AG67" s="1326" t="s">
        <v>8910</v>
      </c>
      <c r="AH67" s="1326" t="s">
        <v>9166</v>
      </c>
      <c r="AI67" s="1326" t="s">
        <v>9167</v>
      </c>
      <c r="AJ67" s="1326" t="s">
        <v>9168</v>
      </c>
      <c r="AK67" s="1326" t="s">
        <v>9169</v>
      </c>
      <c r="AL67" s="1326" t="s">
        <v>3255</v>
      </c>
      <c r="AM67" s="1328" t="s">
        <v>9170</v>
      </c>
      <c r="AN67" s="1328" t="s">
        <v>7678</v>
      </c>
      <c r="AO67" s="1328" t="s">
        <v>9171</v>
      </c>
      <c r="AP67" s="1328" t="s">
        <v>9172</v>
      </c>
      <c r="AQ67" s="1328" t="s">
        <v>9173</v>
      </c>
      <c r="AR67" s="1328" t="s">
        <v>8646</v>
      </c>
      <c r="AS67" s="1328" t="s">
        <v>3190</v>
      </c>
      <c r="AT67" s="1319" t="s">
        <v>9174</v>
      </c>
      <c r="AU67" s="1309" t="s">
        <v>9175</v>
      </c>
      <c r="AV67" s="1285" t="str">
        <f t="shared" si="5"/>
        <v>4:12</v>
      </c>
      <c r="AW67" s="1364"/>
    </row>
    <row r="68" ht="15.75" customHeight="1">
      <c r="A68" s="1355" t="s">
        <v>3645</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3001</v>
      </c>
      <c r="O68" s="1319" t="s">
        <v>9181</v>
      </c>
      <c r="P68" s="1319" t="s">
        <v>9182</v>
      </c>
      <c r="Q68" s="1322" t="s">
        <v>3678</v>
      </c>
      <c r="R68" s="1322" t="s">
        <v>4973</v>
      </c>
      <c r="S68" s="1321" t="s">
        <v>9183</v>
      </c>
      <c r="T68" s="1322" t="s">
        <v>9184</v>
      </c>
      <c r="U68" s="1322" t="s">
        <v>9185</v>
      </c>
      <c r="V68" s="1322" t="s">
        <v>3420</v>
      </c>
      <c r="W68" s="1325" t="s">
        <v>8795</v>
      </c>
      <c r="X68" s="1325" t="s">
        <v>783</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3564</v>
      </c>
      <c r="J69" s="1320" t="s">
        <v>9206</v>
      </c>
      <c r="K69" s="1320" t="s">
        <v>9207</v>
      </c>
      <c r="L69" s="1320" t="s">
        <v>2606</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2671</v>
      </c>
      <c r="AD69" s="1331" t="s">
        <v>9214</v>
      </c>
      <c r="AE69" s="1331" t="s">
        <v>6649</v>
      </c>
      <c r="AF69" s="1334" t="s">
        <v>9215</v>
      </c>
      <c r="AG69" s="1334" t="s">
        <v>9106</v>
      </c>
      <c r="AH69" s="1334" t="s">
        <v>9216</v>
      </c>
      <c r="AI69" s="1334" t="s">
        <v>9217</v>
      </c>
      <c r="AJ69" s="1334" t="s">
        <v>9218</v>
      </c>
      <c r="AK69" s="1334" t="s">
        <v>968</v>
      </c>
      <c r="AL69" s="1334" t="s">
        <v>3819</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3401</v>
      </c>
      <c r="J70" s="1285" t="s">
        <v>8248</v>
      </c>
      <c r="K70" s="1285" t="s">
        <v>4427</v>
      </c>
      <c r="L70" s="1285" t="s">
        <v>3028</v>
      </c>
      <c r="M70" s="1285" t="s">
        <v>8905</v>
      </c>
      <c r="N70" s="1285" t="s">
        <v>4507</v>
      </c>
      <c r="O70" s="1285" t="s">
        <v>9228</v>
      </c>
      <c r="P70" s="1285" t="s">
        <v>9229</v>
      </c>
      <c r="Q70" s="1285" t="s">
        <v>9230</v>
      </c>
      <c r="R70" s="1285" t="s">
        <v>1325</v>
      </c>
      <c r="S70" s="1285" t="s">
        <v>8339</v>
      </c>
      <c r="T70" s="1285" t="s">
        <v>520</v>
      </c>
      <c r="U70" s="1285" t="s">
        <v>1629</v>
      </c>
      <c r="V70" s="1285" t="s">
        <v>458</v>
      </c>
      <c r="W70" s="1285" t="s">
        <v>5426</v>
      </c>
      <c r="X70" s="1285" t="s">
        <v>8618</v>
      </c>
      <c r="Y70" s="1285" t="s">
        <v>1941</v>
      </c>
      <c r="Z70" s="1285" t="s">
        <v>9231</v>
      </c>
      <c r="AA70" s="1285" t="s">
        <v>8369</v>
      </c>
      <c r="AB70" s="1285" t="s">
        <v>9232</v>
      </c>
      <c r="AC70" s="1285" t="s">
        <v>3716</v>
      </c>
      <c r="AD70" s="1285" t="s">
        <v>9233</v>
      </c>
      <c r="AE70" s="1285" t="s">
        <v>360</v>
      </c>
      <c r="AF70" s="1285" t="s">
        <v>9234</v>
      </c>
      <c r="AG70" s="1285" t="s">
        <v>9235</v>
      </c>
      <c r="AH70" s="1285" t="s">
        <v>2374</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3576</v>
      </c>
      <c r="L71" s="1320" t="s">
        <v>9253</v>
      </c>
      <c r="M71" s="1320" t="s">
        <v>1579</v>
      </c>
      <c r="N71" s="1320" t="s">
        <v>9254</v>
      </c>
      <c r="O71" s="1320" t="s">
        <v>9255</v>
      </c>
      <c r="P71" s="1320" t="s">
        <v>8602</v>
      </c>
      <c r="Q71" s="1324" t="s">
        <v>9256</v>
      </c>
      <c r="R71" s="1324" t="s">
        <v>9257</v>
      </c>
      <c r="S71" s="1324" t="s">
        <v>9258</v>
      </c>
      <c r="T71" s="1324" t="s">
        <v>9259</v>
      </c>
      <c r="U71" s="1324" t="s">
        <v>8416</v>
      </c>
      <c r="V71" s="1324" t="s">
        <v>2711</v>
      </c>
      <c r="W71" s="1333" t="s">
        <v>9260</v>
      </c>
      <c r="X71" s="1333" t="s">
        <v>8618</v>
      </c>
      <c r="Y71" s="1333" t="s">
        <v>406</v>
      </c>
      <c r="Z71" s="1333" t="s">
        <v>2175</v>
      </c>
      <c r="AA71" s="1333" t="s">
        <v>5374</v>
      </c>
      <c r="AB71" s="1333" t="s">
        <v>7852</v>
      </c>
      <c r="AC71" s="1333" t="s">
        <v>1009</v>
      </c>
      <c r="AD71" s="1331" t="s">
        <v>9261</v>
      </c>
      <c r="AE71" s="1331" t="s">
        <v>8927</v>
      </c>
      <c r="AF71" s="1334" t="s">
        <v>9262</v>
      </c>
      <c r="AG71" s="1334" t="s">
        <v>2859</v>
      </c>
      <c r="AH71" s="1334" t="s">
        <v>5512</v>
      </c>
      <c r="AI71" s="1334" t="s">
        <v>9263</v>
      </c>
      <c r="AJ71" s="1334" t="s">
        <v>9264</v>
      </c>
      <c r="AK71" s="1334" t="s">
        <v>8381</v>
      </c>
      <c r="AL71" s="1334" t="s">
        <v>3739</v>
      </c>
      <c r="AM71" s="1327" t="s">
        <v>557</v>
      </c>
      <c r="AN71" s="1327" t="s">
        <v>8992</v>
      </c>
      <c r="AO71" s="1327" t="s">
        <v>2377</v>
      </c>
      <c r="AP71" s="1327" t="s">
        <v>9265</v>
      </c>
      <c r="AQ71" s="1327" t="s">
        <v>649</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2814</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3641</v>
      </c>
      <c r="AM72" s="1285" t="s">
        <v>8735</v>
      </c>
      <c r="AN72" s="1285" t="s">
        <v>3739</v>
      </c>
      <c r="AO72" s="1285" t="s">
        <v>3576</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2505</v>
      </c>
      <c r="K73" s="1284" t="s">
        <v>8473</v>
      </c>
      <c r="L73" s="1284" t="s">
        <v>9295</v>
      </c>
      <c r="M73" s="1284" t="s">
        <v>6120</v>
      </c>
      <c r="N73" s="1284" t="s">
        <v>9296</v>
      </c>
      <c r="O73" s="1284" t="s">
        <v>9297</v>
      </c>
      <c r="P73" s="1284" t="s">
        <v>512</v>
      </c>
      <c r="Q73" s="1284" t="s">
        <v>7408</v>
      </c>
      <c r="R73" s="1284" t="s">
        <v>5065</v>
      </c>
      <c r="S73" s="1284" t="s">
        <v>9099</v>
      </c>
      <c r="T73" s="1284" t="s">
        <v>9298</v>
      </c>
      <c r="U73" s="1284" t="s">
        <v>9299</v>
      </c>
      <c r="V73" s="1284" t="s">
        <v>9300</v>
      </c>
      <c r="W73" s="1284" t="s">
        <v>5650</v>
      </c>
      <c r="X73" s="1284" t="s">
        <v>415</v>
      </c>
      <c r="Y73" s="1284" t="s">
        <v>6533</v>
      </c>
      <c r="Z73" s="1284" t="s">
        <v>940</v>
      </c>
      <c r="AA73" s="1285" t="s">
        <v>9099</v>
      </c>
      <c r="AB73" s="1284" t="s">
        <v>9301</v>
      </c>
      <c r="AC73" s="1284" t="s">
        <v>5584</v>
      </c>
      <c r="AD73" s="1284" t="s">
        <v>9302</v>
      </c>
      <c r="AE73" s="1284" t="s">
        <v>738</v>
      </c>
      <c r="AF73" s="1284" t="s">
        <v>7283</v>
      </c>
      <c r="AG73" s="1284" t="s">
        <v>9303</v>
      </c>
      <c r="AH73" s="1284" t="s">
        <v>1592</v>
      </c>
      <c r="AI73" s="1284" t="s">
        <v>309</v>
      </c>
      <c r="AJ73" s="1284" t="s">
        <v>2465</v>
      </c>
      <c r="AK73" s="1284" t="s">
        <v>9304</v>
      </c>
      <c r="AL73" s="1284" t="s">
        <v>9038</v>
      </c>
      <c r="AM73" s="1284" t="s">
        <v>2859</v>
      </c>
      <c r="AN73" s="1284" t="s">
        <v>9305</v>
      </c>
      <c r="AO73" s="1284" t="s">
        <v>2993</v>
      </c>
      <c r="AP73" s="1284" t="s">
        <v>9306</v>
      </c>
      <c r="AQ73" s="1284" t="s">
        <v>6119</v>
      </c>
      <c r="AR73" s="1284" t="s">
        <v>5583</v>
      </c>
      <c r="AS73" s="1284" t="s">
        <v>9307</v>
      </c>
      <c r="AT73" s="1284" t="s">
        <v>9308</v>
      </c>
      <c r="AU73" s="1284" t="s">
        <v>9309</v>
      </c>
      <c r="AV73" s="1285" t="str">
        <f t="shared" si="6"/>
        <v>3:48</v>
      </c>
      <c r="AW73" s="1346"/>
    </row>
    <row r="74">
      <c r="A74" s="1355" t="s">
        <v>3430</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2279</v>
      </c>
      <c r="AN74" s="1284" t="s">
        <v>2267</v>
      </c>
      <c r="AO74" s="1284" t="s">
        <v>7909</v>
      </c>
      <c r="AP74" s="1284" t="s">
        <v>5202</v>
      </c>
      <c r="AQ74" s="1284" t="s">
        <v>9329</v>
      </c>
      <c r="AR74" s="1284" t="s">
        <v>156</v>
      </c>
      <c r="AS74" s="1292" t="s">
        <v>610</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3590</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2888</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3582</v>
      </c>
      <c r="M76" s="1320" t="s">
        <v>8281</v>
      </c>
      <c r="N76" s="1320" t="s">
        <v>9362</v>
      </c>
      <c r="O76" s="1320" t="s">
        <v>7686</v>
      </c>
      <c r="P76" s="1320" t="s">
        <v>477</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2926</v>
      </c>
      <c r="AE76" s="1331" t="s">
        <v>8335</v>
      </c>
      <c r="AF76" s="1334" t="s">
        <v>9369</v>
      </c>
      <c r="AG76" s="1334" t="s">
        <v>2250</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3129</v>
      </c>
      <c r="M77" s="1284" t="s">
        <v>6076</v>
      </c>
      <c r="N77" s="1284" t="s">
        <v>9385</v>
      </c>
      <c r="O77" s="1284" t="s">
        <v>8475</v>
      </c>
      <c r="P77" s="1284" t="s">
        <v>3564</v>
      </c>
      <c r="Q77" s="1284" t="s">
        <v>9386</v>
      </c>
      <c r="R77" s="1284" t="s">
        <v>5267</v>
      </c>
      <c r="S77" s="1284" t="s">
        <v>6177</v>
      </c>
      <c r="T77" s="1284" t="s">
        <v>9387</v>
      </c>
      <c r="U77" s="1284" t="s">
        <v>9388</v>
      </c>
      <c r="V77" s="1284" t="s">
        <v>3472</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3582</v>
      </c>
      <c r="AI77" s="1284" t="s">
        <v>9394</v>
      </c>
      <c r="AJ77" s="1284" t="s">
        <v>9395</v>
      </c>
      <c r="AK77" s="1284" t="s">
        <v>2924</v>
      </c>
      <c r="AL77" s="1284" t="s">
        <v>2692</v>
      </c>
      <c r="AM77" s="1284" t="s">
        <v>2924</v>
      </c>
      <c r="AN77" s="1284" t="s">
        <v>2692</v>
      </c>
      <c r="AO77" s="1284" t="s">
        <v>5507</v>
      </c>
      <c r="AP77" s="1284" t="s">
        <v>9396</v>
      </c>
      <c r="AQ77" s="1284" t="s">
        <v>2320</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2697</v>
      </c>
      <c r="U78" s="1285" t="s">
        <v>491</v>
      </c>
      <c r="V78" s="1285" t="s">
        <v>9411</v>
      </c>
      <c r="W78" s="1285" t="s">
        <v>4499</v>
      </c>
      <c r="X78" s="1285" t="s">
        <v>9412</v>
      </c>
      <c r="Y78" s="1285" t="s">
        <v>5321</v>
      </c>
      <c r="Z78" s="1285" t="s">
        <v>7852</v>
      </c>
      <c r="AA78" s="1333" t="s">
        <v>8848</v>
      </c>
      <c r="AB78" s="1285" t="s">
        <v>484</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668</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3121</v>
      </c>
      <c r="AN79" s="1327" t="s">
        <v>9443</v>
      </c>
      <c r="AO79" s="1327" t="s">
        <v>9444</v>
      </c>
      <c r="AP79" s="1327" t="s">
        <v>7482</v>
      </c>
      <c r="AQ79" s="1327" t="s">
        <v>9445</v>
      </c>
      <c r="AR79" s="1327" t="s">
        <v>8229</v>
      </c>
      <c r="AS79" s="1327" t="s">
        <v>3772</v>
      </c>
      <c r="AT79" s="1320" t="s">
        <v>9446</v>
      </c>
      <c r="AU79" s="1335" t="s">
        <v>9447</v>
      </c>
      <c r="AV79" s="1285" t="str">
        <f t="shared" si="6"/>
        <v>2:38</v>
      </c>
      <c r="AW79" s="1364"/>
    </row>
    <row r="80">
      <c r="A80" s="1311" t="s">
        <v>3376</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2627</v>
      </c>
      <c r="AA80" s="1325" t="s">
        <v>1854</v>
      </c>
      <c r="AB80" s="1303" t="s">
        <v>3997</v>
      </c>
      <c r="AC80" s="1303" t="s">
        <v>901</v>
      </c>
      <c r="AD80" s="1303" t="s">
        <v>6041</v>
      </c>
      <c r="AE80" s="1303" t="s">
        <v>3253</v>
      </c>
      <c r="AF80" s="1303" t="s">
        <v>9463</v>
      </c>
      <c r="AG80" s="1303" t="s">
        <v>9464</v>
      </c>
      <c r="AH80" s="1303" t="s">
        <v>6661</v>
      </c>
      <c r="AI80" s="1303" t="s">
        <v>9465</v>
      </c>
      <c r="AJ80" s="1303" t="s">
        <v>9466</v>
      </c>
      <c r="AK80" s="1303" t="s">
        <v>9467</v>
      </c>
      <c r="AL80" s="1303" t="s">
        <v>5254</v>
      </c>
      <c r="AM80" s="1303" t="s">
        <v>9468</v>
      </c>
      <c r="AN80" s="1419" t="s">
        <v>3909</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3938</v>
      </c>
      <c r="L81" s="1303" t="s">
        <v>9479</v>
      </c>
      <c r="M81" s="1303" t="s">
        <v>8538</v>
      </c>
      <c r="N81" s="1303" t="s">
        <v>9480</v>
      </c>
      <c r="O81" s="1303" t="s">
        <v>9481</v>
      </c>
      <c r="P81" s="1303" t="s">
        <v>9482</v>
      </c>
      <c r="Q81" s="1303" t="s">
        <v>9483</v>
      </c>
      <c r="R81" s="1303" t="s">
        <v>9484</v>
      </c>
      <c r="S81" s="1303" t="s">
        <v>9342</v>
      </c>
      <c r="T81" s="1303" t="s">
        <v>9485</v>
      </c>
      <c r="U81" s="1303" t="s">
        <v>682</v>
      </c>
      <c r="V81" s="1303" t="s">
        <v>2267</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3128</v>
      </c>
      <c r="AS81" s="1303" t="s">
        <v>2366</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3520</v>
      </c>
      <c r="K82" s="1284" t="s">
        <v>9508</v>
      </c>
      <c r="L82" s="1284" t="s">
        <v>1217</v>
      </c>
      <c r="M82" s="1284" t="s">
        <v>2540</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3010</v>
      </c>
      <c r="AA82" s="1333" t="s">
        <v>8756</v>
      </c>
      <c r="AB82" s="1284" t="s">
        <v>2746</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3213</v>
      </c>
      <c r="J83" s="1320" t="s">
        <v>9531</v>
      </c>
      <c r="K83" s="1320" t="s">
        <v>7716</v>
      </c>
      <c r="L83" s="1320" t="s">
        <v>4326</v>
      </c>
      <c r="M83" s="1320" t="s">
        <v>9532</v>
      </c>
      <c r="N83" s="1320" t="s">
        <v>9533</v>
      </c>
      <c r="O83" s="1320" t="s">
        <v>3978</v>
      </c>
      <c r="P83" s="1320" t="s">
        <v>1009</v>
      </c>
      <c r="Q83" s="1322" t="s">
        <v>9534</v>
      </c>
      <c r="R83" s="1324" t="s">
        <v>9054</v>
      </c>
      <c r="S83" s="1324" t="s">
        <v>4019</v>
      </c>
      <c r="T83" s="1324" t="s">
        <v>9196</v>
      </c>
      <c r="U83" s="1324" t="s">
        <v>9535</v>
      </c>
      <c r="V83" s="1324" t="s">
        <v>6616</v>
      </c>
      <c r="W83" s="1333" t="s">
        <v>9536</v>
      </c>
      <c r="X83" s="1333" t="s">
        <v>2610</v>
      </c>
      <c r="Y83" s="1333" t="s">
        <v>1298</v>
      </c>
      <c r="Z83" s="1333" t="s">
        <v>8044</v>
      </c>
      <c r="AA83" s="1284" t="s">
        <v>9537</v>
      </c>
      <c r="AB83" s="1333" t="s">
        <v>8747</v>
      </c>
      <c r="AC83" s="1333" t="s">
        <v>1155</v>
      </c>
      <c r="AD83" s="1331" t="s">
        <v>9538</v>
      </c>
      <c r="AE83" s="1331" t="s">
        <v>761</v>
      </c>
      <c r="AF83" s="1326" t="s">
        <v>9539</v>
      </c>
      <c r="AG83" s="1334" t="s">
        <v>5342</v>
      </c>
      <c r="AH83" s="1334" t="s">
        <v>7939</v>
      </c>
      <c r="AI83" s="1334" t="s">
        <v>2720</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3716</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2855</v>
      </c>
      <c r="AH84" s="1401" t="s">
        <v>8844</v>
      </c>
      <c r="AI84" s="1401" t="s">
        <v>351</v>
      </c>
      <c r="AJ84" s="1401" t="s">
        <v>9563</v>
      </c>
      <c r="AK84" s="1401" t="s">
        <v>9564</v>
      </c>
      <c r="AL84" s="1401" t="s">
        <v>7304</v>
      </c>
      <c r="AM84" s="1416" t="s">
        <v>9565</v>
      </c>
      <c r="AN84" s="1416" t="s">
        <v>3411</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3373</v>
      </c>
      <c r="AC85" s="1284" t="s">
        <v>5381</v>
      </c>
      <c r="AD85" s="1284" t="s">
        <v>9585</v>
      </c>
      <c r="AE85" s="1284" t="s">
        <v>5321</v>
      </c>
      <c r="AF85" s="1284" t="s">
        <v>9586</v>
      </c>
      <c r="AG85" s="1284" t="s">
        <v>8847</v>
      </c>
      <c r="AH85" s="1284" t="s">
        <v>9587</v>
      </c>
      <c r="AI85" s="1284" t="s">
        <v>9588</v>
      </c>
      <c r="AJ85" s="1284" t="s">
        <v>9589</v>
      </c>
      <c r="AK85" s="1284" t="s">
        <v>9088</v>
      </c>
      <c r="AL85" s="1284" t="s">
        <v>3420</v>
      </c>
      <c r="AM85" s="1284" t="s">
        <v>6189</v>
      </c>
      <c r="AN85" s="1284" t="s">
        <v>9590</v>
      </c>
      <c r="AO85" s="1284" t="s">
        <v>9591</v>
      </c>
      <c r="AP85" s="1284" t="s">
        <v>9592</v>
      </c>
      <c r="AQ85" s="1284" t="s">
        <v>2676</v>
      </c>
      <c r="AR85" s="1284" t="s">
        <v>3093</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3862</v>
      </c>
      <c r="R86" s="1322" t="s">
        <v>9604</v>
      </c>
      <c r="S86" s="1428" t="s">
        <v>4576</v>
      </c>
      <c r="T86" s="1428" t="s">
        <v>8119</v>
      </c>
      <c r="U86" s="1322" t="s">
        <v>9605</v>
      </c>
      <c r="V86" s="1322" t="s">
        <v>9606</v>
      </c>
      <c r="W86" s="1325" t="s">
        <v>9607</v>
      </c>
      <c r="X86" s="1325" t="s">
        <v>9608</v>
      </c>
      <c r="Y86" s="1325" t="s">
        <v>2403</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3797</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3944</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2361</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3948</v>
      </c>
      <c r="AN88" s="1328" t="s">
        <v>9664</v>
      </c>
      <c r="AO88" s="1328" t="s">
        <v>8001</v>
      </c>
      <c r="AP88" s="1328" t="s">
        <v>9665</v>
      </c>
      <c r="AQ88" s="1328" t="s">
        <v>9666</v>
      </c>
      <c r="AR88" s="1328" t="s">
        <v>9667</v>
      </c>
      <c r="AS88" s="1328" t="s">
        <v>2340</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2561</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745</v>
      </c>
      <c r="AM89" s="1284" t="s">
        <v>9689</v>
      </c>
      <c r="AN89" s="1284" t="s">
        <v>9690</v>
      </c>
      <c r="AO89" s="1284" t="s">
        <v>684</v>
      </c>
      <c r="AP89" s="1284" t="s">
        <v>9691</v>
      </c>
      <c r="AQ89" s="1284" t="s">
        <v>9692</v>
      </c>
      <c r="AR89" s="1284" t="s">
        <v>3630</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783</v>
      </c>
      <c r="K90" s="1319" t="s">
        <v>2148</v>
      </c>
      <c r="L90" s="1319" t="s">
        <v>9700</v>
      </c>
      <c r="M90" s="1319" t="s">
        <v>9701</v>
      </c>
      <c r="N90" s="1303" t="s">
        <v>8790</v>
      </c>
      <c r="O90" s="1319" t="s">
        <v>8465</v>
      </c>
      <c r="P90" s="1303" t="s">
        <v>9251</v>
      </c>
      <c r="Q90" s="1322" t="s">
        <v>9702</v>
      </c>
      <c r="R90" s="1322" t="s">
        <v>3072</v>
      </c>
      <c r="S90" s="1303" t="s">
        <v>9703</v>
      </c>
      <c r="T90" s="1322" t="s">
        <v>1147</v>
      </c>
      <c r="U90" s="1322" t="s">
        <v>9704</v>
      </c>
      <c r="V90" s="1322" t="s">
        <v>9705</v>
      </c>
      <c r="W90" s="1325" t="s">
        <v>9706</v>
      </c>
      <c r="X90" s="1325" t="s">
        <v>9707</v>
      </c>
      <c r="Y90" s="1325" t="s">
        <v>3089</v>
      </c>
      <c r="Z90" s="1325" t="s">
        <v>9708</v>
      </c>
      <c r="AA90" s="1303" t="s">
        <v>9709</v>
      </c>
      <c r="AB90" s="1325" t="s">
        <v>1832</v>
      </c>
      <c r="AC90" s="1325" t="s">
        <v>1230</v>
      </c>
      <c r="AD90" s="1303" t="s">
        <v>3765</v>
      </c>
      <c r="AE90" s="1316" t="s">
        <v>2907</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3119</v>
      </c>
      <c r="AQ90" s="1328" t="s">
        <v>9716</v>
      </c>
      <c r="AR90" s="1328" t="s">
        <v>9717</v>
      </c>
      <c r="AS90" s="1328" t="s">
        <v>2390</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2980</v>
      </c>
      <c r="L91" s="1320" t="s">
        <v>9728</v>
      </c>
      <c r="M91" s="1320" t="s">
        <v>3242</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2857</v>
      </c>
      <c r="Z91" s="1333" t="s">
        <v>9739</v>
      </c>
      <c r="AA91" s="1284" t="s">
        <v>9740</v>
      </c>
      <c r="AB91" s="1333" t="s">
        <v>9531</v>
      </c>
      <c r="AC91" s="1333" t="s">
        <v>99</v>
      </c>
      <c r="AD91" s="1331" t="s">
        <v>4827</v>
      </c>
      <c r="AE91" s="1331" t="s">
        <v>2699</v>
      </c>
      <c r="AF91" s="1334" t="s">
        <v>9741</v>
      </c>
      <c r="AG91" s="1334" t="s">
        <v>5345</v>
      </c>
      <c r="AH91" s="1334" t="s">
        <v>9742</v>
      </c>
      <c r="AI91" s="1334" t="s">
        <v>4632</v>
      </c>
      <c r="AJ91" s="1334" t="s">
        <v>9743</v>
      </c>
      <c r="AK91" s="1334" t="s">
        <v>9744</v>
      </c>
      <c r="AL91" s="1334" t="s">
        <v>3498</v>
      </c>
      <c r="AM91" s="1327" t="s">
        <v>4640</v>
      </c>
      <c r="AN91" s="1327" t="s">
        <v>9745</v>
      </c>
      <c r="AO91" s="1327" t="s">
        <v>9061</v>
      </c>
      <c r="AP91" s="1327" t="s">
        <v>4111</v>
      </c>
      <c r="AQ91" s="1327" t="s">
        <v>5965</v>
      </c>
      <c r="AR91" s="1327" t="s">
        <v>9746</v>
      </c>
      <c r="AS91" s="1327" t="s">
        <v>792</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2893</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550</v>
      </c>
      <c r="AD92" s="1284" t="s">
        <v>998</v>
      </c>
      <c r="AE92" s="1284" t="s">
        <v>9764</v>
      </c>
      <c r="AF92" s="1284" t="s">
        <v>9765</v>
      </c>
      <c r="AG92" s="1284" t="s">
        <v>8662</v>
      </c>
      <c r="AH92" s="1284" t="s">
        <v>9766</v>
      </c>
      <c r="AI92" s="1284" t="s">
        <v>3840</v>
      </c>
      <c r="AJ92" s="1284" t="s">
        <v>9767</v>
      </c>
      <c r="AK92" s="1284" t="s">
        <v>2346</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3316</v>
      </c>
      <c r="J93" s="1303" t="s">
        <v>9777</v>
      </c>
      <c r="K93" s="1303" t="s">
        <v>3461</v>
      </c>
      <c r="L93" s="1303" t="s">
        <v>9778</v>
      </c>
      <c r="M93" s="1303" t="s">
        <v>1019</v>
      </c>
      <c r="N93" s="1303" t="s">
        <v>9779</v>
      </c>
      <c r="O93" s="1303" t="s">
        <v>9780</v>
      </c>
      <c r="P93" s="1303" t="s">
        <v>3250</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3676</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3895</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431</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2766</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632</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2388</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2867</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2660</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3645</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