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<sst xmlns="http://schemas.openxmlformats.org/spreadsheetml/2006/main" count="26523" uniqueCount="11444">
  <si>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</si>
  <si>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</si>
  <si>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</si>
  <si>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</si>
  <si>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</si>
  <si>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</si>
  <si>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</si>
  <si>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</si>
  <si>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</si>
  <si>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</si>
  <si>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</si>
  <si>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</si>
  <si>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</si>
  <si>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</si>
  <si>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</si>
  <si>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</si>
  <si>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</si>
  <si>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</si>
  <si>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</si>
  <si>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</si>
  <si>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</si>
  <si>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</si>
  <si>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</si>
  <si>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</si>
  <si>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</si>
  <si>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</si>
  <si>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</si>
  <si>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</si>
  <si>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</si>
  <si>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</si>
  <si>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</si>
  <si>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</si>
  <si>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</si>
  <si>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</si>
  <si>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</si>
  <si>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</si>
  <si>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</si>
  <si>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</si>
  <si>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</si>
  <si>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</si>
  <si>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</si>
  <si>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</si>
  <si>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</si>
  <si>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</si>
  <si>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</si>
  <si>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</si>
  <si>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</si>
  <si>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</si>
  <si>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</si>
  <si>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</si>
  <si>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</si>
  <si>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</si>
  <si>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</si>
  <si>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</si>
  <si>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</si>
  <si>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</si>
  <si>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</si>
  <si>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</si>
  <si>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</si>
  <si>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</si>
  <si>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</si>
  <si>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</si>
  <si>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</si>
  <si>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</si>
  <si>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</si>
  <si>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</si>
  <si>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</si>
  <si>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</si>
  <si>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</si>
  <si>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</si>
  <si>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</si>
  <si>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</si>
  <si>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</si>
  <si>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</si>
  <si>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</si>
  <si>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</si>
  <si>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</si>
  <si>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</si>
  <si>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</si>
  <si>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</si>
  <si>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</si>
  <si>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</si>
  <si>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</si>
  <si>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</si>
  <si>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</si>
  <si>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</si>
  <si>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</si>
  <si>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</si>
  <si>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</si>
  <si>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</si>
  <si>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</si>
  <si>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</si>
  <si>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</si>
  <si>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</si>
  <si>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</si>
  <si>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</si>
  <si>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</si>
  <si>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</si>
  <si>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</si>
  <si>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</si>
  <si>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</si>
  <si>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</si>
  <si>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</si>
  <si>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</si>
  <si>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</si>
  <si>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</si>
  <si>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</si>
  <si>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</si>
  <si>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</si>
  <si>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</si>
  <si>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</si>
  <si>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</si>
  <si>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</si>
  <si>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</si>
  <si>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</si>
  <si>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</si>
  <si>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</si>
  <si>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</si>
  <si>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</si>
  <si>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</si>
  <si>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</si>
  <si>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</si>
  <si>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</si>
  <si>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</si>
  <si>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</si>
  <si>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</si>
  <si>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</si>
  <si>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</si>
  <si>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</si>
  <si>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</si>
  <si>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</si>
  <si>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</si>
  <si>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</si>
  <si>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</si>
  <si>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</si>
  <si>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</si>
  <si>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</si>
  <si>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</si>
  <si>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</si>
  <si>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</si>
  <si>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</si>
  <si>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</si>
  <si>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</si>
  <si>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</si>
  <si>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</si>
  <si>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</si>
  <si>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</si>
  <si>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</si>
  <si>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</si>
  <si>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</si>
  <si>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</si>
  <si>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</si>
  <si>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</si>
  <si>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</si>
  <si>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</si>
  <si>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</si>
  <si>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</si>
  <si>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</si>
  <si>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</si>
  <si>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</si>
  <si>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</si>
  <si>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</si>
  <si>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</si>
  <si>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</si>
  <si>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</si>
  <si>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</si>
  <si>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</si>
  <si>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</si>
  <si>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</si>
  <si>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</si>
  <si>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</si>
  <si>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</si>
  <si>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</si>
  <si>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</si>
  <si>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</si>
  <si>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</si>
  <si>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</si>
  <si>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</si>
  <si>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</si>
  <si>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</si>
  <si>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</si>
  <si>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</si>
  <si>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</si>
  <si>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</si>
  <si>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</si>
  <si>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</si>
  <si>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</si>
  <si>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</si>
  <si>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</si>
  <si>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</si>
  <si>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</si>
  <si>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</si>
  <si>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</si>
  <si>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</si>
  <si>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</si>
  <si>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</si>
  <si>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</si>
  <si>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</si>
  <si>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</si>
  <si>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</si>
  <si>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</si>
  <si>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</si>
  <si>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</si>
  <si>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</si>
  <si>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</si>
  <si>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</si>
  <si>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</si>
  <si>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</si>
  <si>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</si>
  <si>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</si>
  <si>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</si>
  <si>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</si>
  <si>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</si>
  <si>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</si>
  <si>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</si>
  <si>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</si>
  <si>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</si>
  <si>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</si>
  <si>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</si>
  <si>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</si>
  <si>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</si>
  <si>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</si>
  <si>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</si>
  <si>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</si>
  <si>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</si>
  <si>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</si>
  <si>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</si>
  <si>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</si>
  <si>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</si>
  <si>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</si>
  <si>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</si>
  <si>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</si>
  <si>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</si>
  <si>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</si>
  <si>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</si>
  <si>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</si>
  <si>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</si>
  <si>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</si>
  <si>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</si>
  <si>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</si>
  <si>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</si>
  <si>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</si>
  <si>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</si>
  <si>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</si>
  <si>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</si>
  <si>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</si>
  <si>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</si>
  <si>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</si>
  <si>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</si>
  <si>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</si>
  <si>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</si>
  <si>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</si>
  <si>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</si>
  <si>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</si>
  <si>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</si>
  <si>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</si>
  <si>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</si>
  <si>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</si>
  <si>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</si>
  <si>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</si>
  <si>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</si>
  <si>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</si>
  <si>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</si>
  <si>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</si>
  <si>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</si>
  <si>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</si>
  <si>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</si>
  <si>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</si>
  <si>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</si>
  <si>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</si>
  <si>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</si>
  <si>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</si>
  <si>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</si>
  <si>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</si>
  <si>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</si>
  <si>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</si>
  <si>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</si>
  <si>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</si>
  <si>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</si>
  <si>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</si>
  <si>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</si>
  <si>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</si>
  <si>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</si>
  <si>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</si>
  <si>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</si>
  <si>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</si>
  <si>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</si>
  <si>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</si>
  <si>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</si>
  <si>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</si>
  <si>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</si>
  <si>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</si>
  <si>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</si>
  <si>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</si>
  <si>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</si>
  <si>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</si>
  <si>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</si>
  <si>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</si>
  <si>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</si>
  <si>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</si>
  <si>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</si>
  <si>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</si>
  <si>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</si>
  <si>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</si>
  <si>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</si>
  <si>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</si>
  <si>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</si>
  <si>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</si>
  <si>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</si>
  <si>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</si>
  <si>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</si>
  <si>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</si>
  <si>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</si>
  <si>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</si>
  <si>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</si>
  <si>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</si>
  <si>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</si>
  <si>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</si>
  <si>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</si>
  <si>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</si>
  <si>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</si>
  <si>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</si>
  <si>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</si>
  <si>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</si>
  <si>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</si>
  <si>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</si>
  <si>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</si>
  <si>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</si>
  <si>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</si>
  <si>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</si>
  <si>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</si>
  <si>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</si>
  <si>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</si>
  <si>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</si>
  <si>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</si>
  <si>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</si>
  <si>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</si>
  <si>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</si>
  <si>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</si>
  <si>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</si>
  <si>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</si>
  <si>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</si>
  <si>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</si>
  <si>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</si>
  <si>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</si>
  <si>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</si>
  <si>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</si>
  <si>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</si>
  <si>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</si>
  <si>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</si>
  <si>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</si>
  <si>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</si>
  <si>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</si>
  <si>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</si>
  <si>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</si>
  <si>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</si>
  <si>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</si>
  <si>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</si>
  <si>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</si>
  <si>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</si>
  <si>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</si>
  <si>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</si>
  <si>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</si>
  <si>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</si>
  <si>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</si>
  <si>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</si>
  <si>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</si>
  <si>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</si>
  <si>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</si>
  <si>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</si>
  <si>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</si>
  <si>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</si>
  <si>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</si>
  <si>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</si>
  <si>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</si>
  <si>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</si>
  <si>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</si>
  <si>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</si>
  <si>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</si>
  <si>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</si>
  <si>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</si>
  <si>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</si>
  <si>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</si>
  <si>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</si>
  <si>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</si>
  <si>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</si>
  <si>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</si>
  <si>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</si>
  <si>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</si>
  <si>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</si>
  <si>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</si>
  <si>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</si>
  <si>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</si>
  <si>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</si>
  <si>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</si>
  <si>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</si>
  <si>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</si>
  <si>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</si>
  <si>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</si>
  <si>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</si>
  <si>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</si>
  <si>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</si>
  <si>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</si>
  <si>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</si>
  <si>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</si>
  <si>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</si>
  <si>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</si>
  <si>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</si>
  <si>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</si>
  <si>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</si>
  <si>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</si>
  <si>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</si>
  <si>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</si>
  <si>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</si>
  <si>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</si>
  <si>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</si>
  <si>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</si>
  <si>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</si>
  <si>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</si>
  <si>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</si>
  <si>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</si>
  <si>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</si>
  <si>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</si>
  <si>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</si>
  <si>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</si>
  <si>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</si>
  <si>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</si>
  <si>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</si>
  <si>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</si>
  <si>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</si>
  <si>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</si>
  <si>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</si>
  <si>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</si>
  <si>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</si>
  <si>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</si>
  <si>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</si>
  <si>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</si>
  <si>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</si>
  <si>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</si>
  <si>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</si>
  <si>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</si>
  <si>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</si>
  <si>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</si>
  <si>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</si>
  <si>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</si>
  <si>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</si>
  <si>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</si>
  <si>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</si>
  <si>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</si>
  <si>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</si>
  <si>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</si>
  <si>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</si>
  <si>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</si>
  <si>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</si>
  <si>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</si>
  <si>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</si>
  <si>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</si>
  <si>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</si>
  <si>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</si>
  <si>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</si>
  <si>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</si>
  <si>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</si>
  <si>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</si>
  <si>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</si>
  <si>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</si>
  <si>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</si>
  <si>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</si>
  <si>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</si>
  <si>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</si>
  <si>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</si>
  <si>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</si>
  <si>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</si>
  <si>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</si>
  <si>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</si>
  <si>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</si>
  <si>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</si>
  <si>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</si>
  <si>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</si>
  <si>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</si>
  <si>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</si>
  <si>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</si>
  <si>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</si>
  <si>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</si>
  <si>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</si>
  <si>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</si>
  <si>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</si>
  <si>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</si>
  <si>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</si>
  <si>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</si>
  <si>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</si>
  <si>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</si>
  <si>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</si>
  <si>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</si>
  <si>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</si>
  <si>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</si>
  <si>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</si>
  <si>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</si>
  <si>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</si>
  <si>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</si>
  <si>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</si>
  <si>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</si>
  <si>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</si>
  <si>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</si>
  <si>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</si>
  <si>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</si>
  <si>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</si>
  <si>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</si>
  <si>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</si>
  <si>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</si>
  <si>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</si>
  <si>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</si>
  <si>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</si>
  <si>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</si>
  <si>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</si>
  <si>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</si>
  <si>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</si>
  <si>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</si>
  <si>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</si>
  <si>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</si>
  <si>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</si>
  <si>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</si>
  <si>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</si>
  <si>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</si>
  <si>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</si>
  <si>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</si>
  <si>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</si>
  <si>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</si>
  <si>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</si>
  <si>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</si>
  <si>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</si>
  <si>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</si>
  <si>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</si>
  <si>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</si>
  <si>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</si>
  <si>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</si>
  <si>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</si>
  <si>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</si>
  <si>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</si>
  <si>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</si>
  <si>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</si>
  <si>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</si>
  <si>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</si>
  <si>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</si>
  <si>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</si>
  <si>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</si>
  <si>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</si>
  <si>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</si>
  <si>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</si>
  <si>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</si>
  <si>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</si>
  <si>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</si>
  <si>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</si>
  <si>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</si>
  <si>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</si>
  <si>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</si>
  <si>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</si>
  <si>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</si>
  <si>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</si>
  <si>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</si>
  <si>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</si>
  <si>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</si>
  <si>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</si>
  <si>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</si>
  <si>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</si>
  <si>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</si>
  <si>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</si>
  <si>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</si>
  <si>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</si>
  <si>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</si>
  <si>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</si>
  <si>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</si>
  <si>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</si>
  <si>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</si>
  <si>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</si>
  <si>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</si>
  <si>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</si>
  <si>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</si>
  <si>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</si>
  <si>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</si>
  <si>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</si>
  <si>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</si>
  <si>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</si>
  <si>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</si>
  <si>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</si>
  <si>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</si>
  <si>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</si>
  <si>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</si>
  <si>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</si>
  <si>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</si>
  <si>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</si>
  <si>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</si>
  <si>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</si>
  <si>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</si>
  <si>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</si>
  <si>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</si>
  <si>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</si>
  <si>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</si>
  <si>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</si>
  <si>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</si>
  <si>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</si>
  <si>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</si>
  <si>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</si>
  <si>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</si>
  <si>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</si>
  <si>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</si>
  <si>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</si>
  <si>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</si>
  <si>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</si>
  <si>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</si>
  <si>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</si>
  <si>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</si>
  <si>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</si>
  <si>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</si>
  <si>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</si>
  <si>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</si>
  <si>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</si>
  <si>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</si>
  <si>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</si>
  <si>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</si>
  <si>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</si>
  <si>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</si>
  <si>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</si>
  <si>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</si>
  <si>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</si>
  <si>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</si>
  <si>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</si>
  <si>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</si>
  <si>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</si>
  <si>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</si>
  <si>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</si>
  <si>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</si>
  <si>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</si>
  <si>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</si>
  <si>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</si>
  <si>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</si>
  <si>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</si>
  <si>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</si>
  <si>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</si>
  <si>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</si>
  <si>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</si>
  <si>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</si>
  <si>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</si>
  <si>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</si>
  <si>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</si>
  <si>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</si>
  <si>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</si>
  <si>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</si>
  <si>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</si>
  <si>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</si>
  <si>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</si>
  <si>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</si>
  <si>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</si>
  <si>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</si>
  <si>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</si>
  <si>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</si>
  <si>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</si>
  <si>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</si>
  <si>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</si>
  <si>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</si>
  <si>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</si>
  <si>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</si>
  <si>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</si>
  <si>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</si>
  <si>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</si>
  <si>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</si>
  <si>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</si>
  <si>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</si>
  <si>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</si>
  <si>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</si>
  <si>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</si>
  <si>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</si>
  <si>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</si>
  <si>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</si>
  <si>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</si>
  <si>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</si>
  <si>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</si>
  <si>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</si>
  <si>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</si>
  <si>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</si>
  <si>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</si>
  <si>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</si>
  <si>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</si>
  <si>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</si>
  <si>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</si>
  <si>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</si>
  <si>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</si>
  <si>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</si>
  <si>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</si>
  <si>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</si>
  <si>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</si>
  <si>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</si>
  <si>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</si>
  <si>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</si>
  <si>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</si>
  <si>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</si>
  <si>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</si>
  <si>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</si>
  <si>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</si>
  <si>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</si>
  <si>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</si>
  <si>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</si>
  <si>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</si>
  <si>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</si>
  <si>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</si>
  <si>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</si>
  <si>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</si>
  <si>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</si>
  <si>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</si>
  <si>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</si>
  <si>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</si>
  <si>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</si>
  <si>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</si>
  <si>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</si>
  <si>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</si>
  <si>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</si>
  <si>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</si>
  <si>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</si>
  <si>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</si>
  <si>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</si>
  <si>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</si>
  <si>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</si>
  <si>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</si>
  <si>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</si>
  <si>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</si>
  <si>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</si>
  <si>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</si>
  <si>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</si>
  <si>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</si>
  <si>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</si>
  <si>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</si>
  <si>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</si>
  <si>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</si>
  <si>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</si>
  <si>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</si>
  <si>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</si>
  <si>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</si>
  <si>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</si>
  <si>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</si>
  <si>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</si>
  <si>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</si>
  <si>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</si>
  <si>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</si>
  <si>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</si>
  <si>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</si>
  <si>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</si>
  <si>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</si>
  <si>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</si>
  <si>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</si>
  <si>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</si>
  <si>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</si>
  <si>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</si>
  <si>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</si>
  <si>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</si>
  <si>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</si>
  <si>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</si>
  <si>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</si>
  <si>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</si>
  <si>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</si>
  <si>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</si>
  <si>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</si>
  <si>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</si>
  <si>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</si>
  <si>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</si>
  <si>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</si>
  <si>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</si>
  <si>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</si>
  <si>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</si>
  <si>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</si>
  <si>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</si>
  <si>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</si>
  <si>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</si>
  <si>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</si>
  <si>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</si>
  <si>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</si>
  <si>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</si>
  <si>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</si>
  <si>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</si>
  <si>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</si>
  <si>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</si>
  <si>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</si>
  <si>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</si>
  <si>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</si>
  <si>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</si>
  <si>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</si>
  <si>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</si>
  <si>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</si>
  <si>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</si>
  <si>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</si>
  <si>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</si>
  <si>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</si>
  <si>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</si>
  <si>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</si>
  <si>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</si>
  <si>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</si>
  <si>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</si>
  <si>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</si>
  <si>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</si>
  <si>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</si>
  <si>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</si>
  <si>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</si>
  <si>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</si>
  <si>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</si>
  <si>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</si>
  <si>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</si>
  <si>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</si>
  <si>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</si>
  <si>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</si>
  <si>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</si>
  <si>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</si>
  <si>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</si>
  <si>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</si>
  <si>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</si>
  <si>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</si>
  <si>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</si>
  <si>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</si>
  <si>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</si>
  <si>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</si>
  <si>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</si>
  <si>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</si>
  <si>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</si>
  <si>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</si>
  <si>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</si>
  <si>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</si>
  <si>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</si>
  <si>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</si>
  <si>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</si>
  <si>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</si>
  <si>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</si>
  <si>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</si>
  <si>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</si>
  <si>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</si>
  <si>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</si>
  <si>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</si>
  <si>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</si>
  <si>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</si>
  <si>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</si>
  <si>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</si>
  <si>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</si>
  <si>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</si>
  <si>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</si>
  <si>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</si>
  <si>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</si>
  <si>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</si>
  <si>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</si>
  <si>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</si>
  <si>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</si>
  <si>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</si>
  <si>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</si>
  <si>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</si>
  <si>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</si>
  <si>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</si>
  <si>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</si>
  <si>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</si>
  <si>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</si>
  <si>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</si>
  <si>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</si>
  <si>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</si>
  <si>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</si>
  <si>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</si>
  <si>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</si>
  <si>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</si>
  <si>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</si>
  <si>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</si>
  <si>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</si>
  <si>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</si>
  <si>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</si>
  <si>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</si>
  <si>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</si>
  <si>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</si>
  <si>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</si>
  <si>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</si>
  <si>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</si>
  <si>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</si>
  <si>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</si>
  <si>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</si>
  <si>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</si>
  <si>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</si>
  <si>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</si>
  <si>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</si>
  <si>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</si>
  <si>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</si>
  <si>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</si>
  <si>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</si>
  <si>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</si>
  <si>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</si>
  <si>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</si>
  <si>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</si>
  <si>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</si>
  <si>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</si>
  <si>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</si>
  <si>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</si>
  <si>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</si>
  <si>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</si>
  <si>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</si>
  <si>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</si>
  <si>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</si>
  <si>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</si>
  <si>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</si>
  <si>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</si>
  <si>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</si>
  <si>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</si>
  <si>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</si>
  <si>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</si>
  <si>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</si>
  <si>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</si>
  <si>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</si>
  <si>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</si>
  <si>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</si>
  <si>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</si>
  <si>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</si>
  <si>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</si>
  <si>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</si>
  <si>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</si>
  <si>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</si>
  <si>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</si>
  <si>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</si>
  <si>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</si>
  <si>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</si>
  <si>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</si>
  <si>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</si>
  <si>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</si>
  <si>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</si>
  <si>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</si>
  <si>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</si>
  <si>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</si>
  <si>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</si>
  <si>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</si>
  <si>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</si>
  <si>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</si>
  <si>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</si>
  <si>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</si>
  <si>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</si>
  <si>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</si>
  <si>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</si>
  <si>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</si>
  <si>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</si>
  <si>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</si>
  <si>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</si>
  <si>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</si>
  <si>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</si>
  <si>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</si>
  <si>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</si>
  <si>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</si>
  <si>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</si>
  <si>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</si>
  <si>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</si>
  <si>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</si>
  <si>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</si>
  <si>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</si>
  <si>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</si>
  <si>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</si>
  <si>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</si>
  <si>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</si>
  <si>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</si>
  <si>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</si>
  <si>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</si>
  <si>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</si>
  <si>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</si>
  <si>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</si>
  <si>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</si>
  <si>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</si>
  <si>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</si>
  <si>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</si>
  <si>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</si>
  <si>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</si>
  <si>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</si>
  <si>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</si>
  <si>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</si>
  <si>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</si>
  <si>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</si>
  <si>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</si>
  <si>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</si>
  <si>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</si>
  <si>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</si>
  <si>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</si>
  <si>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</si>
  <si>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</si>
  <si>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</si>
  <si>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</si>
  <si>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</si>
  <si>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</si>
  <si>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</si>
  <si>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</si>
  <si>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</si>
  <si>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</si>
  <si>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</si>
  <si>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</si>
  <si>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</si>
  <si>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</si>
  <si>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</si>
  <si>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</si>
  <si>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</si>
  <si>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</si>
  <si>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</si>
  <si>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</si>
  <si>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</si>
  <si>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</si>
  <si>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</si>
  <si>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</si>
  <si>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</si>
  <si>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</si>
  <si>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</si>
  <si>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</si>
  <si>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</si>
  <si>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</si>
  <si>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</si>
  <si>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</si>
  <si>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</si>
  <si>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</si>
  <si>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</si>
  <si>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</si>
  <si>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</si>
  <si>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</si>
  <si>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</si>
  <si>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</si>
  <si>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</si>
  <si>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</si>
  <si>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</si>
  <si>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</si>
  <si>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</si>
  <si>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</si>
  <si>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</si>
  <si>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</si>
  <si>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</si>
  <si>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</si>
  <si>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</si>
  <si>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</si>
  <si>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</si>
  <si>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</si>
  <si>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</si>
  <si>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</si>
  <si>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</si>
  <si>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</si>
  <si>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</si>
  <si>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</si>
  <si>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</si>
  <si>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</si>
  <si>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</si>
  <si>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</si>
  <si>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</si>
  <si>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</si>
  <si>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</si>
  <si>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</si>
  <si>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</si>
  <si>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</si>
  <si>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</si>
  <si>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</si>
  <si>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</si>
  <si>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</si>
  <si>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</si>
  <si>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</si>
  <si>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</si>
  <si>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</si>
  <si>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</si>
  <si>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</si>
  <si>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</si>
  <si>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</si>
  <si>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</si>
  <si>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</si>
  <si>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</si>
  <si>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</si>
  <si>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</si>
  <si>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</si>
  <si>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</si>
  <si>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</si>
  <si>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</si>
  <si>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</si>
  <si>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</si>
  <si>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</si>
  <si>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</si>
  <si>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</si>
  <si>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</si>
  <si>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</si>
  <si>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</si>
  <si>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</si>
  <si>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</si>
  <si>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</si>
  <si>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</si>
  <si>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</si>
  <si>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</si>
  <si>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</si>
  <si>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</si>
  <si>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</si>
  <si>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</si>
  <si>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</si>
  <si>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</si>
  <si>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</si>
  <si>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</si>
  <si>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</si>
  <si>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</si>
  <si>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</si>
  <si>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</si>
  <si>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</si>
  <si>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</si>
  <si>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</si>
  <si>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</si>
  <si>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</si>
  <si>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</si>
  <si>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</si>
  <si>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</si>
  <si>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</si>
  <si>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</si>
  <si>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</si>
  <si>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</si>
  <si>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</si>
  <si>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</si>
  <si>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</si>
  <si>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</si>
  <si>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</si>
  <si>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</si>
  <si>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</si>
  <si>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</si>
  <si>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</si>
  <si>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</si>
  <si>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</si>
  <si>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</si>
  <si>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</si>
  <si>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</si>
  <si>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</si>
  <si>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</si>
  <si>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</si>
  <si>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</si>
  <si>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</si>
  <si>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</si>
  <si>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</si>
  <si>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</si>
  <si>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</si>
  <si>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</si>
  <si>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</si>
  <si>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</si>
  <si>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</si>
  <si>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</si>
  <si>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</si>
  <si>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</si>
  <si>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</si>
  <si>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</si>
  <si>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</si>
  <si>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</si>
  <si>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</si>
  <si>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</si>
  <si>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</si>
  <si>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</si>
  <si>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</si>
  <si>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</si>
  <si>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</si>
  <si>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</si>
  <si>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</si>
  <si>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</si>
  <si>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</si>
  <si>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</si>
  <si>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</si>
  <si>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</si>
  <si>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</si>
  <si>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</si>
  <si>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</si>
  <si>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</si>
  <si>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</si>
  <si>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</si>
  <si>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</si>
  <si>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</si>
  <si>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</si>
  <si>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</si>
  <si>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</si>
  <si>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</si>
  <si>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</si>
  <si>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</si>
  <si>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</si>
  <si>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</si>
  <si>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</si>
  <si>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</si>
  <si>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</si>
  <si>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</si>
  <si>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</si>
  <si>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</si>
  <si>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</si>
  <si>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</si>
  <si>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</si>
  <si>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</si>
  <si>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</si>
  <si>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</si>
  <si>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</si>
  <si>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</si>
  <si>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</si>
  <si>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</si>
  <si>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</si>
  <si>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</si>
  <si>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</si>
  <si>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</si>
  <si>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</si>
  <si>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</si>
  <si>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</si>
  <si>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</si>
  <si>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</si>
  <si>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</si>
  <si>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</si>
  <si>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</si>
  <si>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</si>
  <si>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</si>
  <si>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</si>
  <si>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</si>
  <si>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</si>
  <si>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</si>
  <si>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</si>
  <si>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</si>
  <si>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</si>
  <si>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</si>
  <si>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</si>
  <si>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</si>
  <si>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</si>
  <si>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</si>
  <si>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</si>
  <si>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</si>
  <si>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</si>
  <si>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</si>
  <si>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</si>
  <si>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</si>
  <si>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</si>
  <si>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</si>
  <si>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</si>
  <si>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</si>
  <si>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</si>
  <si>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</si>
  <si>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</si>
  <si>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</si>
  <si>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</si>
  <si>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</si>
  <si>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</si>
  <si>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</si>
  <si>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</si>
  <si>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</si>
  <si>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</si>
  <si>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</si>
  <si>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</si>
  <si>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</si>
  <si>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</si>
  <si>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</si>
  <si>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</si>
  <si>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</si>
  <si>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</si>
  <si>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</si>
  <si>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</si>
  <si>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</si>
  <si>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</si>
  <si>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</si>
  <si>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</si>
  <si>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</si>
  <si>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</si>
  <si>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</si>
  <si>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</si>
  <si>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</si>
  <si>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</si>
  <si>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</si>
  <si>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</si>
  <si>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</si>
  <si>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</si>
  <si>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</si>
  <si>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</si>
  <si>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</si>
  <si>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</si>
  <si>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</si>
  <si>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</si>
  <si>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</si>
  <si>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</si>
  <si>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</si>
  <si>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</si>
  <si>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</si>
  <si>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</si>
  <si>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</si>
  <si>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</si>
  <si>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</si>
  <si>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</si>
  <si>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</si>
  <si>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</si>
  <si>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</si>
  <si>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</si>
  <si>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</si>
  <si>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</si>
  <si>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</si>
  <si>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</si>
  <si>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</si>
  <si>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</si>
  <si>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</si>
  <si>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</si>
  <si>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</si>
  <si>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</si>
  <si>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</si>
  <si>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</si>
  <si>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</si>
  <si>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</si>
  <si>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</si>
  <si>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</si>
  <si>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</si>
  <si>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</si>
  <si>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</si>
  <si>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</si>
  <si>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</si>
  <si>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</si>
  <si>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</si>
  <si>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</si>
  <si>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</si>
  <si>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</si>
  <si>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</si>
  <si>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</si>
  <si>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</si>
  <si>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</si>
  <si>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</si>
  <si>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</si>
  <si>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</si>
  <si>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</si>
  <si>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</si>
  <si>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</si>
  <si>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</si>
  <si>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</si>
  <si>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</si>
  <si>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</si>
  <si>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</si>
  <si>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</si>
  <si>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</si>
  <si>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</si>
  <si>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</si>
  <si>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</si>
  <si>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</si>
  <si>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</si>
  <si>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</si>
  <si>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</si>
  <si>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</si>
  <si>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</si>
  <si>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</si>
  <si>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</si>
  <si>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</si>
  <si>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</si>
  <si>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</si>
  <si>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</si>
  <si>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</si>
  <si>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</si>
  <si>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</si>
  <si>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</si>
  <si>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</si>
  <si>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</si>
  <si>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</si>
  <si>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</si>
  <si>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</si>
  <si>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</si>
  <si>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</si>
  <si>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</si>
  <si>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</si>
  <si>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</si>
  <si>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</si>
  <si>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</si>
  <si>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</si>
  <si>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</si>
  <si>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</si>
  <si>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</si>
  <si>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</si>
  <si>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</si>
  <si>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</si>
  <si>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</si>
  <si>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</si>
  <si>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</si>
  <si>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</si>
  <si>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</si>
  <si>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</si>
  <si>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</si>
  <si>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</si>
  <si>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</si>
  <si>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</si>
  <si>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</si>
  <si>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</si>
  <si>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</si>
  <si>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</si>
  <si>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</si>
  <si>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</si>
  <si>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</si>
  <si>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</si>
  <si>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</si>
  <si>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</si>
  <si>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</si>
  <si>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</si>
  <si>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</si>
  <si>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</si>
  <si>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</si>
  <si>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</si>
  <si>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</si>
  <si>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</si>
  <si>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</si>
  <si>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</si>
  <si>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</si>
  <si>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</si>
  <si>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</si>
  <si>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</si>
  <si>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</si>
  <si>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</si>
  <si>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</si>
  <si>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</si>
  <si>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</si>
  <si>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</si>
  <si>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</si>
  <si>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</si>
  <si>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</si>
  <si>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</si>
  <si>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</si>
  <si>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</si>
  <si>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</si>
  <si>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</si>
  <si>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</si>
  <si>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</si>
  <si>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</si>
  <si>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</si>
  <si>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</si>
  <si>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</si>
  <si>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</si>
  <si>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</si>
  <si>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</si>
  <si>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</si>
  <si>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</si>
  <si>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</si>
  <si>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</si>
  <si>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</si>
  <si>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</si>
  <si>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</si>
  <si>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</si>
  <si>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</si>
  <si>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</si>
  <si>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</si>
  <si>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</si>
  <si>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</si>
  <si>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</si>
  <si>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</si>
  <si>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</si>
  <si>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</si>
  <si>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</si>
  <si>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</si>
  <si>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</si>
  <si>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</si>
  <si>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</si>
  <si>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</si>
  <si>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</si>
  <si>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</si>
  <si>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</si>
  <si>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</si>
  <si>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</si>
  <si>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</si>
  <si>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</si>
  <si>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</si>
  <si>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</si>
  <si>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</si>
  <si>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</si>
  <si>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</si>
  <si>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</si>
  <si>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</si>
  <si>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</si>
  <si>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</si>
  <si>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</si>
  <si>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</si>
  <si>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</si>
  <si>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</si>
  <si>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</si>
  <si>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</si>
  <si>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</si>
  <si>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</si>
  <si>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</si>
  <si>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</si>
  <si>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</si>
  <si>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</si>
  <si>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</si>
  <si>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</si>
  <si>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</si>
  <si>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</si>
  <si>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</si>
  <si>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</si>
  <si>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</si>
  <si>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</si>
  <si>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</si>
  <si>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</si>
  <si>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</si>
  <si>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</si>
  <si>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</si>
  <si>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</si>
  <si>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</si>
  <si>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</si>
  <si>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</si>
  <si>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</si>
  <si>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</si>
  <si>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</si>
  <si>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</si>
  <si>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</si>
  <si>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</si>
  <si>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</si>
  <si>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</si>
  <si>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</si>
  <si>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</si>
  <si>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</si>
  <si>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</si>
  <si>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</si>
  <si>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</si>
  <si>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</si>
  <si>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</si>
  <si>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</si>
  <si>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</si>
  <si>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</si>
  <si>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</si>
  <si>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</si>
  <si>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</si>
  <si>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</si>
  <si>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</si>
  <si>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</si>
  <si>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</si>
  <si>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</si>
  <si>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</si>
  <si>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</si>
  <si>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</si>
  <si>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</si>
  <si>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</si>
  <si>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</si>
  <si>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</si>
  <si>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</si>
  <si>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</si>
  <si>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</si>
  <si>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</si>
  <si>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</si>
  <si>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</si>
  <si>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</si>
  <si>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</si>
  <si>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</si>
  <si>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</si>
  <si>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</si>
  <si>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</si>
  <si>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</si>
  <si>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</si>
  <si>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</si>
  <si>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</si>
  <si>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</si>
  <si>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</si>
  <si>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</si>
  <si>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</si>
  <si>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</si>
  <si>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</si>
  <si>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</si>
  <si>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</si>
  <si>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</si>
  <si>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</si>
  <si>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</si>
  <si>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</si>
  <si>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</si>
  <si>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</si>
  <si>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</si>
  <si>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</si>
  <si>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</si>
  <si>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</si>
  <si>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</si>
  <si>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</si>
  <si>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</si>
  <si>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</si>
  <si>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</si>
  <si>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</si>
  <si>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</si>
  <si>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</si>
  <si>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</si>
  <si>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</si>
  <si>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</si>
  <si>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</si>
  <si>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</si>
  <si>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</si>
  <si>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</si>
  <si>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</si>
  <si>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</si>
  <si>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</si>
  <si>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</si>
  <si>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</si>
  <si>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</si>
  <si>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</si>
  <si>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</si>
  <si>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</si>
  <si>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</si>
  <si>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</si>
  <si>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</si>
  <si>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</si>
  <si>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</si>
  <si>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</si>
  <si>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</si>
  <si>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</si>
  <si>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</si>
  <si>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</si>
  <si>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</si>
  <si>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</si>
  <si>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</si>
  <si>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</si>
  <si>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</si>
  <si>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</si>
  <si>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</si>
  <si>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</si>
  <si>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</si>
  <si>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</si>
  <si>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</si>
  <si>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</si>
  <si>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</si>
  <si>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</si>
  <si>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</si>
  <si>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</si>
  <si>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</si>
  <si>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</si>
  <si>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</si>
  <si>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</si>
  <si>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</si>
  <si>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</si>
  <si>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</si>
  <si>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</si>
  <si>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</si>
  <si>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</si>
  <si>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</si>
  <si>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</si>
  <si>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</si>
  <si>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</si>
  <si>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</si>
  <si>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</si>
  <si>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</si>
  <si>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</si>
  <si>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</si>
  <si>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</si>
  <si>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</si>
  <si>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</si>
  <si>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</si>
  <si>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</si>
  <si>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</si>
  <si>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</si>
  <si>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</si>
  <si>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</si>
  <si>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</si>
  <si>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</si>
  <si>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</si>
  <si>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</si>
  <si>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</si>
  <si>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</si>
  <si>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</si>
  <si>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</si>
  <si>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</si>
  <si>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</si>
  <si>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</si>
  <si>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</si>
  <si>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</si>
  <si>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</si>
  <si>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</si>
  <si>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</si>
  <si>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</si>
  <si>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</si>
  <si>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</si>
  <si>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</si>
  <si>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</si>
  <si>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</si>
  <si>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</si>
  <si>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</si>
  <si>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</si>
  <si>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</si>
  <si>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</si>
  <si>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</si>
  <si>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</si>
  <si>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</si>
  <si>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</si>
  <si>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</si>
  <si>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</si>
  <si>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</si>
  <si>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</si>
  <si>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</si>
  <si>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</si>
  <si>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</si>
  <si>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</si>
  <si>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</si>
  <si>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</si>
  <si>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</si>
  <si>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</si>
  <si>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</si>
  <si>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</si>
  <si>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</si>
  <si>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</si>
  <si>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</si>
  <si>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</si>
  <si>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</si>
  <si>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</si>
  <si>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</si>
  <si>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</si>
  <si>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</si>
  <si>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</si>
  <si>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</si>
  <si>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</si>
  <si>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</si>
  <si>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</si>
  <si>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</si>
  <si>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</si>
  <si>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</si>
  <si>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</si>
  <si>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</si>
  <si>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</si>
  <si>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</si>
  <si>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</si>
  <si>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</si>
  <si>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</si>
  <si>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</si>
  <si>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</si>
  <si>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</si>
  <si>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</si>
  <si>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</si>
  <si>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</si>
  <si>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</si>
  <si>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</si>
  <si>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</si>
  <si>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</si>
  <si>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</si>
  <si>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</si>
  <si>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</si>
  <si>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</si>
  <si>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</si>
  <si>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</si>
  <si>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</si>
  <si>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</si>
  <si>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</si>
  <si>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</si>
  <si>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</si>
  <si>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</si>
  <si>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</si>
  <si>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</si>
  <si>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</si>
  <si>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</si>
  <si>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</si>
  <si>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</si>
  <si>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</si>
  <si>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</si>
  <si>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</si>
  <si>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</si>
  <si>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</si>
  <si>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</si>
  <si>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</si>
  <si>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</si>
  <si>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</si>
  <si>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</si>
  <si>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</si>
  <si>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</si>
  <si>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</si>
  <si>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</si>
  <si>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</si>
  <si>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</si>
  <si>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</si>
  <si>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</si>
  <si>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</si>
  <si>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</si>
  <si>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</si>
  <si>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</si>
  <si>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</si>
  <si>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</si>
  <si>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</si>
  <si>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</si>
  <si>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</si>
  <si>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</si>
  <si>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</si>
  <si>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</si>
  <si>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</si>
  <si>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</si>
  <si>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</si>
  <si>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</si>
  <si>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</si>
  <si>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</si>
  <si>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</si>
  <si>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</si>
  <si>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</si>
  <si>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</si>
  <si>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</si>
  <si>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</si>
  <si>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</si>
  <si>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</si>
  <si>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</si>
  <si>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</si>
  <si>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</si>
  <si>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</si>
  <si>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</si>
  <si>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</si>
  <si>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</si>
  <si>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</si>
  <si>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</si>
  <si>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</si>
  <si>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</si>
  <si>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</si>
  <si>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</si>
  <si>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</si>
  <si>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</si>
  <si>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</si>
  <si>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</si>
  <si>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</si>
  <si>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</si>
  <si>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</si>
  <si>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</si>
  <si>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</si>
  <si>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</si>
  <si>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</si>
  <si>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</si>
  <si>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</si>
  <si>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</si>
  <si>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</si>
  <si>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</si>
  <si>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</si>
  <si>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</si>
  <si>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</si>
  <si>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</si>
  <si>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</si>
  <si>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</si>
  <si>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</si>
  <si>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</si>
  <si>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</si>
  <si>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</si>
  <si>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</si>
  <si>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</si>
  <si>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</si>
  <si>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</si>
  <si>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</si>
  <si>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</si>
  <si>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</si>
  <si>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</si>
  <si>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</si>
  <si>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</si>
  <si>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</si>
  <si>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</si>
  <si>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</si>
  <si>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</si>
  <si>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</si>
  <si>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</si>
  <si>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</si>
  <si>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</si>
  <si>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</si>
  <si>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</si>
  <si>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</si>
  <si>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</si>
  <si>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</si>
  <si>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</si>
  <si>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</si>
  <si>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</si>
  <si>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</si>
  <si>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</si>
  <si>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</si>
  <si>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</si>
  <si>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</si>
  <si>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</si>
  <si>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</si>
  <si>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</si>
  <si>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</si>
  <si>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</si>
  <si>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</si>
  <si>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</si>
  <si>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</si>
  <si>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</si>
  <si>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</si>
  <si>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</si>
  <si>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</si>
  <si>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</si>
  <si>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</si>
  <si>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</si>
  <si>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</si>
  <si>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</si>
  <si>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</si>
  <si>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</si>
  <si>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</si>
  <si>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</si>
  <si>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</si>
  <si>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</si>
  <si>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</si>
  <si>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</si>
  <si>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</si>
  <si>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</si>
  <si>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</si>
  <si>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</si>
  <si>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</si>
  <si>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</si>
  <si>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</si>
  <si>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</si>
  <si>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</si>
  <si>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</si>
  <si>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</si>
  <si>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</si>
  <si>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</si>
  <si>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</si>
  <si>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</si>
  <si>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</si>
  <si>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</si>
  <si>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</si>
  <si>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</si>
  <si>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</si>
  <si>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</si>
  <si>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</si>
  <si>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</si>
  <si>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</si>
  <si>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</si>
  <si>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</si>
  <si>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</si>
  <si>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</si>
  <si>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</si>
  <si>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</si>
  <si>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</si>
  <si>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</si>
  <si>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</si>
  <si>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</si>
  <si>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</si>
  <si>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</si>
  <si>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</si>
  <si>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</si>
  <si>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</si>
  <si>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</si>
  <si>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</si>
  <si>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</si>
  <si>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</si>
  <si>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</si>
  <si>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</si>
  <si>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</si>
  <si>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</si>
  <si>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</si>
  <si>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</si>
  <si>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</si>
  <si>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</si>
  <si>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</si>
  <si>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</si>
  <si>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</si>
  <si>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</si>
  <si>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</si>
  <si>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</si>
  <si>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</si>
  <si>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</si>
  <si>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</si>
  <si>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</si>
  <si>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</si>
  <si>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</si>
  <si>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</si>
  <si>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</si>
  <si>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</si>
  <si>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</si>
  <si>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</si>
  <si>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</si>
  <si>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</si>
  <si>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</si>
  <si>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</si>
  <si>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</si>
  <si>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</si>
  <si>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</si>
  <si>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</si>
  <si>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</si>
  <si>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</si>
  <si>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</si>
  <si>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</si>
  <si>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</si>
  <si>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</si>
  <si>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</si>
  <si>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</si>
  <si>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</si>
  <si>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</si>
  <si>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</si>
  <si>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</si>
  <si>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</si>
  <si>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</si>
  <si>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</si>
  <si>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</si>
  <si>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</si>
  <si>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</si>
  <si>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</si>
  <si>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</si>
  <si>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</si>
  <si>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</si>
  <si>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</si>
  <si>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</si>
  <si>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</si>
  <si>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</si>
  <si>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</si>
  <si>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</si>
  <si>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</si>
  <si>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</si>
  <si>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</si>
  <si>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</si>
  <si>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</si>
  <si>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</si>
  <si>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</si>
  <si>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</si>
  <si>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</si>
  <si>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</si>
  <si>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</si>
  <si>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</si>
  <si>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</si>
  <si>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</si>
  <si>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</si>
  <si>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</si>
  <si>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</si>
  <si>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</si>
  <si>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</si>
  <si>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</si>
  <si>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</si>
  <si>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</si>
  <si>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</si>
  <si>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</si>
  <si>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</si>
  <si>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</si>
  <si>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</si>
  <si>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</si>
  <si>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</si>
  <si>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</si>
  <si>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</si>
  <si>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</si>
  <si>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</si>
  <si>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</si>
  <si>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</si>
  <si>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</si>
  <si>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</si>
  <si>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</si>
  <si>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</si>
  <si>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</si>
  <si>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</si>
  <si>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</si>
  <si>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</si>
  <si>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</si>
  <si>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</si>
  <si>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</si>
  <si>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</si>
  <si>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</si>
  <si>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</si>
  <si>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</si>
  <si>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</si>
  <si>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</si>
  <si>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</si>
  <si>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</si>
  <si>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</si>
  <si>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</si>
  <si>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</si>
  <si>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</si>
  <si>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</si>
  <si>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</si>
  <si>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</si>
  <si>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</si>
  <si>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</si>
  <si>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</si>
  <si>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</si>
  <si>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</si>
  <si>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</si>
  <si>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</si>
  <si>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</si>
  <si>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</si>
  <si>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</si>
  <si>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</si>
  <si>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</si>
  <si>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</si>
  <si>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</si>
  <si>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</si>
  <si>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</si>
  <si>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</si>
  <si>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</si>
  <si>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</si>
  <si>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</si>
  <si>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</si>
  <si>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</si>
  <si>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</si>
  <si>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</si>
  <si>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</si>
  <si>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</si>
  <si>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</si>
  <si>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</si>
  <si>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</si>
  <si>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</si>
  <si>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</si>
  <si>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</si>
  <si>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</si>
  <si>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</si>
  <si>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</si>
  <si>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</si>
  <si>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</si>
  <si>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</si>
  <si>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</si>
  <si>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</si>
  <si>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</si>
  <si>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</si>
  <si>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</si>
  <si>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</si>
  <si>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</si>
  <si>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</si>
  <si>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</si>
  <si>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</si>
  <si>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</si>
  <si>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</si>
  <si>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</si>
  <si>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</si>
  <si>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</si>
  <si>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</si>
  <si>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</si>
  <si>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</si>
  <si>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</si>
  <si>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</si>
  <si>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</si>
  <si>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</si>
  <si>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</si>
  <si>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</si>
  <si>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</si>
  <si>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</si>
  <si>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</si>
  <si>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</si>
  <si>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</si>
  <si>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</si>
  <si>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</si>
  <si>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</si>
  <si>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</si>
  <si>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</si>
  <si>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</si>
  <si>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</si>
  <si>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</si>
  <si>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</si>
  <si>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</si>
  <si>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</si>
  <si>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</si>
  <si>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</si>
  <si>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</si>
  <si>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</si>
  <si>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</si>
  <si>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</si>
  <si>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</si>
  <si>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</si>
  <si>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</si>
  <si>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</si>
  <si>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</si>
  <si>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</si>
  <si>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</si>
  <si>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</si>
  <si>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</si>
  <si>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</si>
  <si>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</si>
  <si>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</si>
  <si>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</si>
  <si>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</si>
  <si>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</si>
  <si>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</si>
  <si>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</si>
  <si>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</si>
  <si>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</si>
  <si>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</si>
  <si>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</si>
  <si>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</si>
  <si>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</si>
  <si>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</si>
  <si>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</si>
  <si>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</si>
  <si>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</si>
  <si>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</si>
  <si>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</si>
  <si>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</si>
  <si>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</si>
  <si>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</si>
  <si>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</si>
  <si>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</si>
  <si>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</si>
  <si>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</si>
  <si>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</si>
  <si>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</si>
  <si>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</si>
  <si>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</si>
  <si>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</si>
  <si>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</si>
  <si>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</si>
  <si>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</si>
  <si>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</si>
  <si>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</si>
  <si>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</si>
  <si>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</si>
  <si>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</si>
  <si>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</si>
  <si>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</si>
  <si>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</si>
  <si>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</si>
  <si>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</si>
  <si>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</si>
  <si>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</si>
  <si>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</si>
  <si>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</si>
  <si>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</si>
  <si>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</si>
  <si>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</si>
  <si>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</si>
  <si>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</si>
  <si>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</si>
  <si>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</si>
  <si>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</si>
  <si>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</si>
  <si>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</si>
  <si>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</si>
  <si>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</si>
  <si>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</si>
  <si>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</si>
  <si>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</si>
  <si>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</si>
  <si>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</si>
  <si>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</si>
  <si>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</si>
  <si>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</si>
  <si>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</si>
  <si>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</si>
  <si>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</si>
  <si>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</si>
  <si>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</si>
  <si>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</si>
  <si>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</si>
  <si>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</si>
  <si>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</si>
  <si>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</si>
  <si>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</si>
  <si>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</si>
  <si>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</si>
  <si>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</si>
  <si>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</si>
  <si>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</si>
  <si>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</si>
  <si>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</si>
  <si>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</si>
  <si>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</si>
  <si>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</si>
  <si>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</si>
  <si>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</si>
  <si>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</si>
  <si>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</si>
  <si>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</si>
  <si>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</si>
  <si>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</si>
  <si>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</si>
  <si>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</si>
  <si>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</si>
  <si>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</si>
  <si>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</si>
  <si>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</si>
  <si>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</si>
  <si>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</si>
  <si>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</si>
  <si>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</si>
  <si>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</si>
  <si>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</si>
  <si>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</si>
  <si>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</si>
  <si>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</si>
  <si>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</si>
  <si>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</si>
  <si>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</si>
  <si>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</si>
  <si>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</si>
  <si>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</si>
  <si>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</si>
  <si>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</si>
  <si>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</si>
  <si>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</si>
  <si>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</si>
  <si>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</si>
  <si>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</si>
  <si>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</si>
  <si>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</si>
  <si>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</si>
  <si>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</si>
  <si>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</si>
  <si>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</si>
  <si>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</si>
  <si>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</si>
  <si>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</si>
  <si>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</si>
  <si>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</si>
  <si>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</si>
  <si>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</si>
  <si>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</si>
  <si>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</si>
  <si>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</si>
  <si>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</si>
  <si>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</si>
  <si>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</si>
  <si>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</si>
  <si>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</si>
  <si>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</si>
  <si>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</si>
  <si>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</si>
  <si>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</si>
  <si>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</si>
  <si>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</si>
  <si>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</si>
  <si>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</si>
  <si>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</si>
  <si>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</si>
  <si>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</si>
  <si>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</si>
  <si>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</si>
  <si>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</si>
  <si>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</si>
  <si>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</si>
  <si>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</si>
  <si>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</si>
  <si>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</si>
  <si>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</si>
  <si>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</si>
  <si>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</si>
  <si>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</si>
  <si>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</si>
  <si>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</si>
  <si>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</si>
  <si>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</si>
  <si>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</si>
  <si>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</si>
  <si>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</si>
  <si>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</si>
  <si>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</si>
  <si>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</si>
  <si>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</si>
  <si>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</si>
  <si>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</si>
  <si>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</si>
  <si>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</si>
  <si>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</si>
  <si>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</si>
  <si>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</si>
  <si>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</si>
  <si>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</si>
  <si>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</si>
  <si>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</si>
  <si>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</si>
  <si>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</si>
  <si>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</si>
  <si>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</si>
  <si>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</si>
  <si>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</si>
  <si>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</si>
  <si>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</si>
  <si>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</si>
  <si>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</si>
  <si>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</si>
  <si>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</si>
  <si>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</si>
  <si>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</si>
  <si>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</si>
  <si>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</si>
  <si>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</si>
  <si>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</si>
  <si>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</si>
  <si>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</si>
  <si>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</si>
  <si>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</si>
  <si>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</si>
  <si>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</si>
  <si>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</si>
  <si>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</si>
  <si>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</si>
  <si>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</si>
  <si>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</si>
  <si>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</si>
  <si>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</si>
  <si>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</si>
  <si>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</si>
  <si>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</si>
  <si>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</si>
  <si>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</si>
  <si>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</si>
  <si>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</si>
  <si>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</si>
  <si>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</si>
  <si>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</si>
  <si>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</si>
  <si>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</si>
  <si>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</si>
  <si>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</si>
  <si>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</si>
  <si>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</si>
  <si>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</si>
  <si>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</si>
  <si>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</si>
  <si>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</si>
  <si>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</si>
  <si>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</si>
  <si>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</si>
  <si>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</si>
  <si>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</si>
  <si>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</si>
  <si>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</si>
  <si>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</si>
  <si>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</si>
  <si>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</si>
  <si>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</si>
  <si>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</si>
  <si>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</si>
  <si>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</si>
  <si>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</si>
  <si>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</si>
  <si>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</si>
  <si>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</si>
  <si>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</si>
  <si>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</si>
  <si>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</si>
  <si>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</si>
  <si>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</si>
  <si>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</si>
  <si>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</si>
  <si>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</si>
  <si>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</si>
  <si>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</si>
  <si>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</si>
  <si>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</si>
  <si>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</si>
  <si>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</si>
  <si>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</si>
  <si>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</si>
  <si>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</si>
  <si>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</si>
  <si>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</si>
  <si>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</si>
  <si>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</si>
  <si>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</si>
  <si>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</si>
  <si>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</si>
  <si>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</si>
  <si>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</si>
  <si>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</si>
  <si>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</si>
  <si>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</si>
  <si>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</si>
  <si>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</si>
  <si>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</si>
  <si>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</si>
  <si>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</si>
  <si>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</si>
  <si>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</si>
  <si>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</si>
  <si>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</si>
  <si>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</si>
  <si>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</si>
  <si>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</si>
  <si>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</si>
  <si>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</si>
  <si>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</si>
  <si>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</si>
  <si>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</si>
  <si>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</si>
  <si>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</si>
  <si>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</si>
  <si>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</si>
  <si>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</si>
  <si>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</si>
  <si>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</si>
  <si>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</si>
  <si>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</si>
  <si>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</si>
  <si>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</si>
  <si>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</si>
  <si>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</si>
  <si>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</si>
  <si>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</si>
  <si>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</si>
  <si>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</si>
  <si>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</si>
  <si>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</si>
  <si>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</si>
  <si>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</si>
  <si>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</si>
  <si>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</si>
  <si>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</si>
  <si>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</si>
  <si>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</si>
  <si>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</si>
  <si>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</si>
  <si>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</si>
  <si>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</si>
  <si>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</si>
  <si>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</si>
  <si>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</si>
  <si>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</si>
  <si>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</si>
  <si>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</si>
  <si>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</si>
  <si>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</si>
  <si>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</si>
  <si>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</si>
  <si>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</si>
  <si>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</si>
  <si>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</si>
  <si>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</si>
  <si>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</si>
  <si>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</si>
  <si>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</si>
  <si>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</si>
  <si>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</si>
  <si>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</si>
  <si>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</si>
  <si>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</si>
  <si>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</si>
  <si>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</si>
  <si>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</si>
  <si>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</si>
  <si>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</si>
  <si>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</si>
  <si>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</si>
  <si>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</si>
  <si>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</si>
  <si>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</si>
  <si>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</si>
  <si>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</si>
  <si>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</si>
  <si>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</si>
  <si>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</si>
  <si>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</si>
  <si>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</si>
  <si>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</si>
  <si>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</si>
  <si>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</si>
  <si>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</si>
  <si>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</si>
  <si>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</si>
  <si>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</si>
  <si>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5013</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</si>
  <si>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</si>
  <si>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</si>
  <si>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</si>
  <si>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</si>
  <si>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</si>
  <si>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</si>
  <si>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</si>
  <si>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</si>
  <si>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</si>
  <si>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</si>
  <si>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</si>
  <si>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</si>
  <si>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</si>
  <si>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</si>
  <si>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</si>
  <si>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</si>
  <si>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</si>
  <si>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</si>
  <si>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</si>
  <si>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</si>
  <si>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</si>
  <si>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</si>
  <si>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</si>
  <si>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</si>
  <si>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</si>
  <si>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</si>
  <si>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</si>
  <si>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</si>
  <si>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</si>
  <si>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</si>
  <si>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</si>
  <si>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</si>
  <si>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</si>
  <si>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</si>
  <si>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</si>
  <si>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1:25.21</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</si>
  <si>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</si>
  <si>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</si>
  <si>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</si>
  <si>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</si>
  <si>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</si>
  <si>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</si>
  <si>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</si>
  <si>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</si>
  <si>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</si>
  <si>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</si>
  <si>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</si>
  <si>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</si>
  <si>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</si>
  <si>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</si>
  <si>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</si>
  <si>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</si>
  <si>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</si>
  <si>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</si>
  <si>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</si>
  <si>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</si>
  <si>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</si>
  <si>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</si>
  <si>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</si>
  <si>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</si>
  <si>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</si>
  <si>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</si>
  <si>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</si>
  <si>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</si>
  <si>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</si>
  <si>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</si>
  <si>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</si>
  <si>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</si>
  <si>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</si>
  <si>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</si>
  <si>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</si>
  <si>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</si>
  <si>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</si>
  <si>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</si>
  <si>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</si>
  <si>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</si>
  <si>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</si>
  <si>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</si>
  <si>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</si>
  <si>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</si>
  <si>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</si>
  <si>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</si>
  <si>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</si>
  <si>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</si>
  <si>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</si>
  <si>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</si>
  <si>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</si>
  <si>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</si>
  <si>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</si>
  <si>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</si>
  <si>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</si>
  <si>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</si>
  <si>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</si>
  <si>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</si>
  <si>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</si>
  <si>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</si>
  <si>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</si>
  <si>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</si>
  <si>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</si>
  <si>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</si>
  <si>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</si>
  <si>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</si>
  <si>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</si>
  <si>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</si>
  <si>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</si>
  <si>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</si>
  <si>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</si>
  <si>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</si>
  <si>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</si>
  <si>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</si>
  <si>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</si>
  <si>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</si>
  <si>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</si>
  <si>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</si>
  <si>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</si>
  <si>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</si>
  <si>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</si>
  <si>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</si>
  <si>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</si>
  <si>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</si>
  <si>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</si>
  <si>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</si>
  <si>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</si>
  <si>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</si>
  <si>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</si>
  <si>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</si>
  <si>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</si>
  <si>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</si>
  <si>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</si>
  <si>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</si>
  <si>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</si>
  <si>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</si>
  <si>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</si>
  <si>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</si>
  <si>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</si>
  <si>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</si>
  <si>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</si>
  <si>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</si>
  <si>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</si>
  <si>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</si>
  <si>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</si>
  <si>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</si>
  <si>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</si>
  <si>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</si>
  <si>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</si>
  <si>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</si>
  <si>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</si>
  <si>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</si>
  <si>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</si>
  <si>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</si>
  <si>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</si>
  <si>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</si>
  <si>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</si>
  <si>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</si>
  <si>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</si>
  <si>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</si>
  <si>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</si>
  <si>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</si>
  <si>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</si>
  <si>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</si>
  <si>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</si>
  <si>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</si>
  <si>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</si>
  <si>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</si>
  <si>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</si>
  <si>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</si>
  <si>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</si>
  <si>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</si>
  <si>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</si>
  <si>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</si>
  <si>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</si>
  <si>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</si>
  <si>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</si>
  <si>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</si>
  <si>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</si>
  <si>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</si>
  <si>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</si>
  <si>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</si>
  <si>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</si>
  <si>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</si>
  <si>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</si>
  <si>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</si>
  <si>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</si>
  <si>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</si>
  <si>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</si>
  <si>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</si>
  <si>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</si>
  <si>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</si>
  <si>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</si>
  <si>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</si>
  <si>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</si>
  <si>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</si>
  <si>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</si>
  <si>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</si>
  <si>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</si>
  <si>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</si>
  <si>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</si>
  <si>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</si>
  <si>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</si>
  <si>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</si>
  <si>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</si>
  <si>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</si>
  <si>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</si>
  <si>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</si>
  <si>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</si>
  <si>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</si>
  <si>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</si>
  <si>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</si>
  <si>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</si>
  <si>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</si>
  <si>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</si>
  <si>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</si>
  <si>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</si>
  <si>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</si>
  <si>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</si>
  <si>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</si>
  <si>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</si>
  <si>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</si>
  <si>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</si>
  <si>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</si>
  <si>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</si>
  <si>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</si>
  <si>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</si>
  <si>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</si>
  <si>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</si>
  <si>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</si>
  <si>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</si>
  <si>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</si>
  <si>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</si>
  <si>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</si>
  <si>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</si>
  <si>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</si>
  <si>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</si>
  <si>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</si>
  <si>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</si>
  <si>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</si>
  <si>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</si>
  <si>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</si>
  <si>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</si>
  <si>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</si>
  <si>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</si>
  <si>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</si>
  <si>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</si>
  <si>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</si>
  <si>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</si>
  <si>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</si>
  <si>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</si>
  <si>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</si>
  <si>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</si>
  <si>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</si>
  <si>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</si>
  <si>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</si>
  <si>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</si>
  <si>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</si>
  <si>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</si>
  <si>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</si>
  <si>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</si>
  <si>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</si>
  <si>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</si>
  <si>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</si>
  <si>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</si>
  <si>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</si>
  <si>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</si>
  <si>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</si>
  <si>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</si>
  <si>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</si>
  <si>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</si>
  <si>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</si>
  <si>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</si>
  <si>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</si>
  <si>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</si>
  <si>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</si>
  <si>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</si>
  <si>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</si>
  <si>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</si>
  <si>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</si>
  <si>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</si>
  <si>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</si>
  <si>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</si>
  <si>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</si>
  <si>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</si>
  <si>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</si>
  <si>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</si>
  <si>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</si>
  <si>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</si>
  <si>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</si>
  <si>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</si>
  <si>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</si>
  <si>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</si>
  <si>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</si>
  <si>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</si>
  <si>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</si>
  <si>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</si>
  <si>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</si>
  <si>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</si>
  <si>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</si>
  <si>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</si>
  <si>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</si>
  <si>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</si>
  <si>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</si>
  <si>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</si>
  <si>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</si>
  <si>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</si>
  <si>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</si>
  <si>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</si>
  <si>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</si>
  <si>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</si>
  <si>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</si>
  <si>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</si>
  <si>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</si>
  <si>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</si>
  <si>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</si>
  <si>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</si>
  <si>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</si>
  <si>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</si>
  <si>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</si>
  <si>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</si>
  <si>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</si>
  <si>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</si>
  <si>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</si>
  <si>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</si>
  <si>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</si>
  <si>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</si>
  <si>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</si>
  <si>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</si>
  <si>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</si>
  <si>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</si>
  <si>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</si>
  <si>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</si>
  <si>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</si>
  <si>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</si>
  <si>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</si>
  <si>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</si>
  <si>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</si>
  <si>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</si>
  <si>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</si>
  <si>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</si>
  <si>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</si>
  <si>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</si>
  <si>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</si>
  <si>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</si>
  <si>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</si>
  <si>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</si>
  <si>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</si>
  <si>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</si>
  <si>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</si>
  <si>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</si>
  <si>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</si>
  <si>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</si>
  <si>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</si>
  <si>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</si>
  <si>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</si>
  <si>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</si>
  <si>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</si>
  <si>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</si>
  <si>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</si>
  <si>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</si>
  <si>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</si>
  <si>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</si>
  <si>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</si>
  <si>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</si>
  <si>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</si>
  <si>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</si>
  <si>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</si>
  <si>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</si>
  <si>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</si>
  <si>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</si>
  <si>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</si>
  <si>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</si>
  <si>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</si>
  <si>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</si>
  <si>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</si>
  <si>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</si>
  <si>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</si>
  <si>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</si>
  <si>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</si>
  <si>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</si>
  <si>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</si>
  <si>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</si>
  <si>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</si>
  <si>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</si>
  <si>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</si>
  <si>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</si>
  <si>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</si>
  <si>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</si>
  <si>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</si>
  <si>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</si>
  <si>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</si>
  <si>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</si>
  <si>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</si>
  <si>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</si>
  <si>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</si>
  <si>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</si>
  <si>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</si>
  <si>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</si>
  <si>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</si>
  <si>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</si>
  <si>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</si>
  <si>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</si>
  <si>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</si>
  <si>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</si>
  <si>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</si>
  <si>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</si>
  <si>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</si>
  <si>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</si>
  <si>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</si>
  <si>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</si>
  <si>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</si>
  <si>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</si>
  <si>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</si>
  <si>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</si>
  <si>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</si>
  <si>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</si>
  <si>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</si>
  <si>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</si>
  <si>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</si>
  <si>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</si>
  <si>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</si>
  <si>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</si>
  <si>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</si>
  <si>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</si>
  <si>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</si>
  <si>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</si>
  <si>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</si>
  <si>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</si>
  <si>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</si>
  <si>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</si>
  <si>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</si>
  <si>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</si>
  <si>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</si>
  <si>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</si>
  <si>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</si>
  <si>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</si>
  <si>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</si>
  <si>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</si>
  <si>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</si>
  <si>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</si>
  <si>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</si>
  <si>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</si>
  <si>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</si>
  <si>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</si>
  <si>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</si>
  <si>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</si>
  <si>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</si>
  <si>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</si>
  <si>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</si>
  <si>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</si>
  <si>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</si>
  <si>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</si>
  <si>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</si>
  <si>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</si>
  <si>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</si>
  <si>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</si>
  <si>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</si>
  <si>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</si>
  <si>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</si>
  <si>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</si>
  <si>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</si>
  <si>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</si>
  <si>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</si>
  <si>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</si>
  <si>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</si>
  <si>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</si>
  <si>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</si>
  <si>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</si>
  <si>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</si>
  <si>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</si>
  <si>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</si>
  <si>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</si>
  <si>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</si>
  <si>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</si>
  <si>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</si>
  <si>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</si>
  <si>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</si>
  <si>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</si>
  <si>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</si>
  <si>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</si>
  <si>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</si>
  <si>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</si>
  <si>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</si>
  <si>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</si>
  <si>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</si>
  <si>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</si>
  <si>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</si>
  <si>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</si>
  <si>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</si>
  <si>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</si>
  <si>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</si>
  <si>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</si>
  <si>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</si>
  <si>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</si>
  <si>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</si>
  <si>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</si>
  <si>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</si>
  <si>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</si>
  <si>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</si>
  <si>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</si>
  <si>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</si>
  <si>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</si>
  <si>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</si>
  <si>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</si>
  <si>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</si>
  <si>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</si>
  <si>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</si>
  <si>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</si>
  <si>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</si>
  <si>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</si>
  <si>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</si>
  <si>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</si>
  <si>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</si>
  <si>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</si>
  <si>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</si>
  <si>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</si>
  <si>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</si>
  <si>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</si>
  <si>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</si>
  <si>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</si>
  <si>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</si>
  <si>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</si>
  <si>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</si>
  <si>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</si>
  <si>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</si>
  <si>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</si>
  <si>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</si>
  <si>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</si>
  <si>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</si>
  <si>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</si>
  <si>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</si>
  <si>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</si>
  <si>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</si>
  <si>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</si>
  <si>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</si>
  <si>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</si>
  <si>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</si>
  <si>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</si>
  <si>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</si>
  <si>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</si>
  <si>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</si>
  <si>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</si>
  <si>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</si>
  <si>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</si>
  <si>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</si>
  <si>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</si>
  <si>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</si>
  <si>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</si>
  <si>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</si>
  <si>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</si>
  <si>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</si>
  <si>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</si>
  <si>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</si>
  <si>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</si>
  <si>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</si>
  <si>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</si>
  <si>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</si>
  <si>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</si>
  <si>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</si>
  <si>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</si>
  <si>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</si>
  <si>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</si>
  <si>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</si>
  <si>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</si>
  <si>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</si>
  <si>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</si>
  <si>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</si>
  <si>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</si>
  <si>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</si>
  <si>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</si>
  <si>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</si>
  <si>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</si>
  <si>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</si>
  <si>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</si>
  <si>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</si>
  <si>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</si>
  <si>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</si>
  <si>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</si>
  <si>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</si>
  <si>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</si>
  <si>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</si>
  <si>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</si>
  <si>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</si>
  <si>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</si>
  <si>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</si>
  <si>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</si>
  <si>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</si>
  <si>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</si>
  <si>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</si>
  <si>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</si>
  <si>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</si>
  <si>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</si>
  <si>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</si>
  <si>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</si>
  <si>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</si>
  <si>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</si>
  <si>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</si>
  <si>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</si>
  <si>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</si>
  <si>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</si>
  <si>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</si>
  <si>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</si>
  <si>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</si>
  <si>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</si>
  <si>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</si>
  <si>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</si>
  <si>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</si>
  <si>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</si>
  <si>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</si>
  <si>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</si>
  <si>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</si>
  <si>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</si>
  <si>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</si>
  <si>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</si>
  <si>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</si>
  <si>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</si>
  <si>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</si>
  <si>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</si>
  <si>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</si>
  <si>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</si>
  <si>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</si>
  <si>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</si>
  <si>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</si>
  <si>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</si>
  <si>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</si>
  <si>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</si>
  <si>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</si>
  <si>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</si>
  <si>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</si>
  <si>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</si>
  <si>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</si>
  <si>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</si>
  <si>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</si>
  <si>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</si>
  <si>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</si>
  <si>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</si>
  <si>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</si>
  <si>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</si>
  <si>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</si>
  <si>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</si>
  <si>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</si>
  <si>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</si>
  <si>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</si>
  <si>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</si>
  <si>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</si>
  <si>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</si>
  <si>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</si>
  <si>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</si>
  <si>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</si>
  <si>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</si>
  <si>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</si>
  <si>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</si>
  <si>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</si>
  <si>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</si>
  <si>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</si>
  <si>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</si>
  <si>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</si>
  <si>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</si>
  <si>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</si>
  <si>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</si>
  <si>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</si>
  <si>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</si>
  <si>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</si>
  <si>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</si>
  <si>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</si>
  <si>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</si>
  <si>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</si>
  <si>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</si>
  <si>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</si>
  <si>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</si>
  <si>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</si>
  <si>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</si>
  <si>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</si>
  <si>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</si>
  <si>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</si>
  <si>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</si>
  <si>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</si>
  <si>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</si>
  <si>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</si>
  <si>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</si>
  <si>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</si>
  <si>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</si>
  <si>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</si>
  <si>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</si>
  <si>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</si>
  <si>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</si>
  <si>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</si>
  <si>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</si>
  <si>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</si>
  <si>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</si>
  <si>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</si>
  <si>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</si>
  <si>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</si>
  <si>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</si>
  <si>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</si>
  <si>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</si>
  <si>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</si>
  <si>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</si>
  <si>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</si>
  <si>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</si>
  <si>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</si>
  <si>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</si>
  <si>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</si>
  <si>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</si>
  <si>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</si>
  <si>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</si>
  <si>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</si>
  <si>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</si>
  <si>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</si>
  <si>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</si>
  <si>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</si>
  <si>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</si>
  <si>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</si>
  <si>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</si>
  <si>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</si>
  <si>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</si>
  <si>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</si>
  <si>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</si>
  <si>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</si>
  <si>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</si>
  <si>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</si>
  <si>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</si>
  <si>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</si>
  <si>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</si>
  <si>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</si>
  <si>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</si>
  <si>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</si>
  <si>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</si>
  <si>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</si>
  <si>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</si>
  <si>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</si>
  <si>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</si>
  <si>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</si>
  <si>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</si>
  <si>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</si>
  <si>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</si>
  <si>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</si>
  <si>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</si>
  <si>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</si>
  <si>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</si>
  <si>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</si>
  <si>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</si>
  <si>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</si>
  <si>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4194</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</si>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</sst>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4" fontId="206"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71479019"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8375000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cm-Sr8GgE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mrfekwFvpo?t=1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9033429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833828451" TargetMode="External"/><Relationship Id="rId2291" Type="http://schemas.openxmlformats.org/officeDocument/2006/relationships/hyperlink" Target="https://www.twitch.tv/videos/1815911854"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w4J9hL2EuPI"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xfNdBuAfKeQ"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1.xml"/><Relationship Id="rId2006" Type="http://schemas.openxmlformats.org/officeDocument/2006/relationships/hyperlink" Target="https://twitter.com/Qbe_Root/status/1284526819195199489" TargetMode="External"/><Relationship Id="rId2007" Type="http://schemas.openxmlformats.org/officeDocument/2006/relationships/hyperlink" Target="https://www.youtube.com/watch?v=gpVRfTFS3iY" TargetMode="External"/><Relationship Id="rId3339" Type="http://schemas.openxmlformats.org/officeDocument/2006/relationships/table" Target="../tables/table3.xml"/><Relationship Id="rId2008" Type="http://schemas.openxmlformats.org/officeDocument/2006/relationships/hyperlink" Target="https://twitter.com/Qbe_Root/status/1381277863408766977" TargetMode="External"/><Relationship Id="rId3338" Type="http://schemas.openxmlformats.org/officeDocument/2006/relationships/table" Target="../tables/table2.xml"/><Relationship Id="rId2009" Type="http://schemas.openxmlformats.org/officeDocument/2006/relationships/hyperlink" Target="https://twitter.com/Qbe_Root/status/1393388730203914242"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twitter.com/Qbe_Root/status/1362452717462028292" TargetMode="External"/><Relationship Id="rId3330" Type="http://schemas.openxmlformats.org/officeDocument/2006/relationships/hyperlink" Target="https://youtu.be/caU8VP9BHrg?t=34" TargetMode="External"/><Relationship Id="rId2001" Type="http://schemas.openxmlformats.org/officeDocument/2006/relationships/hyperlink" Target="https://www.youtube.com/watch?v=ieByzYZpBvM" TargetMode="External"/><Relationship Id="rId3333" Type="http://schemas.openxmlformats.org/officeDocument/2006/relationships/vmlDrawing" Target="../drawings/vmlDrawing1.vml"/><Relationship Id="rId2002" Type="http://schemas.openxmlformats.org/officeDocument/2006/relationships/hyperlink" Target="https://www.youtube.com/watch?v=GULp3rGAkdA" TargetMode="External"/><Relationship Id="rId3332" Type="http://schemas.openxmlformats.org/officeDocument/2006/relationships/drawing" Target="../drawings/drawing2.x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0" t="s">
        <v>1606</v>
      </c>
      <c r="B22" s="105" t="s">
        <v>1607</v>
      </c>
      <c r="C22" s="106" t="s">
        <v>1276</v>
      </c>
      <c r="D22" s="107" t="s">
        <v>1276</v>
      </c>
      <c r="E22" s="108" t="s">
        <v>739</v>
      </c>
      <c r="F22" s="109" t="s">
        <v>1608</v>
      </c>
      <c r="G22" s="105" t="s">
        <v>1609</v>
      </c>
      <c r="H22" s="301" t="s">
        <v>1610</v>
      </c>
      <c r="I22" s="302" t="s">
        <v>1611</v>
      </c>
      <c r="J22" s="302" t="s">
        <v>1612</v>
      </c>
      <c r="K22" s="302" t="s">
        <v>440</v>
      </c>
      <c r="L22" s="302" t="s">
        <v>381</v>
      </c>
      <c r="M22" s="303" t="s">
        <v>594</v>
      </c>
      <c r="N22" s="301" t="s">
        <v>1613</v>
      </c>
      <c r="O22" s="302" t="s">
        <v>1614</v>
      </c>
      <c r="P22" s="302" t="s">
        <v>107</v>
      </c>
      <c r="Q22" s="304" t="s">
        <v>1615</v>
      </c>
      <c r="R22" s="301" t="s">
        <v>1616</v>
      </c>
      <c r="S22" s="301" t="s">
        <v>770</v>
      </c>
      <c r="T22" s="302" t="s">
        <v>1617</v>
      </c>
      <c r="U22" s="302" t="s">
        <v>1618</v>
      </c>
      <c r="V22" s="303" t="s">
        <v>1619</v>
      </c>
      <c r="W22" s="305"/>
      <c r="X22" s="306" t="s">
        <v>1620</v>
      </c>
      <c r="Y22" s="307" t="s">
        <v>1621</v>
      </c>
      <c r="Z22" s="308" t="s">
        <v>1622</v>
      </c>
      <c r="AA22" s="308" t="s">
        <v>1623</v>
      </c>
      <c r="AB22" s="309" t="str">
        <f>HYPERLINK("https://youtu.be/uGMxtAWodvo","30.22")</f>
        <v>30.22</v>
      </c>
      <c r="AC22" s="309" t="s">
        <v>1624</v>
      </c>
      <c r="AD22" s="307"/>
      <c r="AE22" s="308" t="s">
        <v>900</v>
      </c>
      <c r="AF22" s="309" t="str">
        <f>HYPERLINK("https://www.youtube.com/watch?v=EdK5oJYC1tk","15.10")</f>
        <v>15.10</v>
      </c>
      <c r="AG22" s="308" t="s">
        <v>453</v>
      </c>
      <c r="AH22" s="308" t="s">
        <v>565</v>
      </c>
      <c r="AI22" s="309" t="str">
        <f>HYPERLINK("https://youtu.be/ZXRdUyO-EWA","1:01.11")</f>
        <v>1:01.11</v>
      </c>
      <c r="AJ22" s="306" t="s">
        <v>1625</v>
      </c>
      <c r="AK22" s="305"/>
      <c r="AL22" s="310" t="s">
        <v>1626</v>
      </c>
      <c r="AM22" s="311" t="s">
        <v>1627</v>
      </c>
      <c r="AN22" s="312" t="s">
        <v>1628</v>
      </c>
      <c r="AO22" s="311" t="s">
        <v>1629</v>
      </c>
      <c r="AP22" s="312"/>
      <c r="AQ22" s="312"/>
      <c r="AR22" s="311" t="s">
        <v>1630</v>
      </c>
      <c r="AS22" s="313" t="s">
        <v>1631</v>
      </c>
      <c r="AT22" s="311" t="s">
        <v>1632</v>
      </c>
      <c r="AU22" s="311" t="s">
        <v>1633</v>
      </c>
      <c r="AV22" s="314" t="s">
        <v>143</v>
      </c>
      <c r="AW22" s="313" t="str">
        <f>HYPERLINK("https://youtu.be/LGq_coDO1t0","41.89")</f>
        <v>41.89</v>
      </c>
      <c r="AX22" s="311" t="s">
        <v>1235</v>
      </c>
      <c r="AY22" s="312" t="s">
        <v>1634</v>
      </c>
      <c r="AZ22" s="305"/>
      <c r="BA22" s="315" t="s">
        <v>1635</v>
      </c>
      <c r="BB22" s="316" t="s">
        <v>234</v>
      </c>
      <c r="BC22" s="316" t="s">
        <v>143</v>
      </c>
      <c r="BD22" s="315" t="s">
        <v>1636</v>
      </c>
      <c r="BE22" s="317" t="s">
        <v>791</v>
      </c>
      <c r="BF22" s="315" t="s">
        <v>472</v>
      </c>
      <c r="BG22" s="315" t="str">
        <f>HYPERLINK("https://youtu.be/SCwM4I4j6-A","50.19")</f>
        <v>50.19</v>
      </c>
      <c r="BH22" s="315" t="s">
        <v>1637</v>
      </c>
      <c r="BI22" s="317"/>
      <c r="BJ22" s="315" t="str">
        <f>HYPERLINK("https://youtu.be/1ecLZd2x6O4","1:28.27")</f>
        <v>1:28.27</v>
      </c>
      <c r="BK22" s="315" t="s">
        <v>1638</v>
      </c>
      <c r="BL22" s="317" t="s">
        <v>1639</v>
      </c>
      <c r="BM22" s="316" t="s">
        <v>499</v>
      </c>
      <c r="BN22" s="315" t="str">
        <f>HYPERLINK("https://youtu.be/tUFd3-e8u0s","1:27.08")</f>
        <v>1:27.08</v>
      </c>
      <c r="BO22" s="317" t="s">
        <v>1640</v>
      </c>
      <c r="BP22" s="305"/>
      <c r="BQ22" s="318" t="s">
        <v>934</v>
      </c>
      <c r="BR22" s="319" t="str">
        <f>HYPERLINK("https://youtu.be/sYs50tvUHuo","52.01")</f>
        <v>52.01</v>
      </c>
      <c r="BS22" s="320" t="s">
        <v>1641</v>
      </c>
      <c r="BT22" s="319" t="s">
        <v>1642</v>
      </c>
      <c r="BU22" s="318" t="s">
        <v>1643</v>
      </c>
      <c r="BV22" s="319" t="str">
        <f>HYPERLINK("https://youtu.be/n7zdK3H7Bag","22.27")</f>
        <v>22.27</v>
      </c>
      <c r="BW22" s="318"/>
      <c r="BX22" s="318" t="s">
        <v>1644</v>
      </c>
      <c r="BY22" s="319" t="s">
        <v>1192</v>
      </c>
      <c r="BZ22" s="320" t="s">
        <v>1386</v>
      </c>
      <c r="CA22" s="320" t="s">
        <v>1645</v>
      </c>
      <c r="CB22" s="320" t="s">
        <v>1646</v>
      </c>
      <c r="CC22" s="319" t="s">
        <v>1647</v>
      </c>
      <c r="CD22" s="318" t="s">
        <v>1648</v>
      </c>
      <c r="CE22" s="321"/>
      <c r="CF22" s="322" t="s">
        <v>1649</v>
      </c>
      <c r="CG22" s="322" t="s">
        <v>1330</v>
      </c>
      <c r="CH22" s="322" t="s">
        <v>1500</v>
      </c>
      <c r="CI22" s="323" t="s">
        <v>782</v>
      </c>
      <c r="CJ22" s="322" t="s">
        <v>1650</v>
      </c>
      <c r="CK22" s="322" t="s">
        <v>1651</v>
      </c>
      <c r="CL22" s="323" t="s">
        <v>507</v>
      </c>
      <c r="CM22" s="322" t="s">
        <v>1652</v>
      </c>
      <c r="CN22" s="324"/>
      <c r="CO22" s="324" t="s">
        <v>422</v>
      </c>
      <c r="CP22" s="324"/>
      <c r="CQ22" s="324" t="s">
        <v>1653</v>
      </c>
      <c r="CR22" s="324"/>
      <c r="CS22" s="325"/>
      <c r="CT22" s="326" t="s">
        <v>1654</v>
      </c>
      <c r="CU22" s="327" t="str">
        <f>HYPERLINK("https://www.youtube.com/watch?v=wOcz6idXkPk","13.28")</f>
        <v>13.28</v>
      </c>
      <c r="CV22" s="328" t="s">
        <v>1336</v>
      </c>
      <c r="CW22" s="329" t="s">
        <v>1655</v>
      </c>
      <c r="CX22" s="327" t="s">
        <v>1656</v>
      </c>
      <c r="CY22" s="328" t="s">
        <v>861</v>
      </c>
      <c r="CZ22" s="328" t="s">
        <v>1657</v>
      </c>
      <c r="DA22" s="328" t="s">
        <v>1658</v>
      </c>
      <c r="DB22" s="329" t="s">
        <v>1659</v>
      </c>
      <c r="DC22" s="329" t="s">
        <v>1660</v>
      </c>
      <c r="DD22" s="328" t="s">
        <v>1661</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1662</v>
      </c>
      <c r="DN22" s="332" t="s">
        <v>1663</v>
      </c>
      <c r="DO22" s="332" t="s">
        <v>1664</v>
      </c>
      <c r="DP22" s="332" t="str">
        <f>HYPERLINK("https://youtu.be/ZcgmlQvaJlw","1:20.73")</f>
        <v>1:20.73</v>
      </c>
      <c r="DQ22" s="333" t="s">
        <v>1665</v>
      </c>
      <c r="DR22" s="332" t="str">
        <f>HYPERLINK("https://youtu.be/dmtW9oWPfEA","13.00")</f>
        <v>13.00</v>
      </c>
      <c r="DS22" s="334" t="s">
        <v>1666</v>
      </c>
      <c r="DT22" s="331" t="s">
        <v>1388</v>
      </c>
      <c r="DU22" s="334" t="s">
        <v>534</v>
      </c>
      <c r="DV22" s="331" t="s">
        <v>589</v>
      </c>
      <c r="DW22" s="331" t="s">
        <v>972</v>
      </c>
      <c r="DX22" s="332" t="s">
        <v>1667</v>
      </c>
      <c r="DY22" s="332" t="s">
        <v>1668</v>
      </c>
      <c r="DZ22" s="331" t="s">
        <v>1669</v>
      </c>
      <c r="EA22" s="331" t="s">
        <v>1670</v>
      </c>
      <c r="EB22" s="332" t="str">
        <f>HYPERLINK("https://youtu.be/Oh1CRK6fpa4","6.59")</f>
        <v>6.59</v>
      </c>
    </row>
    <row r="23" ht="15.75" customHeight="1">
      <c r="A23" s="82" t="s">
        <v>1671</v>
      </c>
      <c r="B23" s="83" t="s">
        <v>1672</v>
      </c>
      <c r="C23" s="84" t="s">
        <v>1276</v>
      </c>
      <c r="D23" s="85" t="s">
        <v>738</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6" t="s">
        <v>1744</v>
      </c>
      <c r="J24" s="33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6"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8" t="str">
        <f>HYPERLINK("https://clips.twitch.tv/TameArbitraryBurritoYouDontSay","15.00")</f>
        <v>15.00</v>
      </c>
      <c r="AG24" s="117" t="s">
        <v>1750</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2" t="s">
        <v>1758</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1464</v>
      </c>
      <c r="H25" s="89" t="s">
        <v>1765</v>
      </c>
      <c r="I25" s="94" t="s">
        <v>1766</v>
      </c>
      <c r="J25" s="89" t="s">
        <v>1767</v>
      </c>
      <c r="K25" s="92" t="s">
        <v>440</v>
      </c>
      <c r="L25" s="94" t="s">
        <v>1768</v>
      </c>
      <c r="M25" s="94" t="s">
        <v>1769</v>
      </c>
      <c r="N25" s="94" t="s">
        <v>1770</v>
      </c>
      <c r="O25" s="94" t="s">
        <v>1771</v>
      </c>
      <c r="P25" s="89" t="s">
        <v>341</v>
      </c>
      <c r="Q25" s="345"/>
      <c r="R25" s="98"/>
      <c r="S25" s="94" t="s">
        <v>1772</v>
      </c>
      <c r="T25" s="98"/>
      <c r="U25" s="98"/>
      <c r="V25" s="98"/>
      <c r="W25" s="93"/>
      <c r="X25" s="89" t="s">
        <v>187</v>
      </c>
      <c r="Y25" s="89" t="s">
        <v>1288</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6" t="s">
        <v>1811</v>
      </c>
      <c r="B26" s="105" t="s">
        <v>1812</v>
      </c>
      <c r="C26" s="106" t="s">
        <v>738</v>
      </c>
      <c r="D26" s="107" t="s">
        <v>1276</v>
      </c>
      <c r="E26" s="108" t="s">
        <v>739</v>
      </c>
      <c r="F26" s="109" t="s">
        <v>1813</v>
      </c>
      <c r="G26" s="105" t="s">
        <v>1464</v>
      </c>
      <c r="H26" s="302" t="s">
        <v>1814</v>
      </c>
      <c r="I26" s="302" t="s">
        <v>1815</v>
      </c>
      <c r="J26" s="302" t="s">
        <v>1816</v>
      </c>
      <c r="K26" s="302" t="s">
        <v>1817</v>
      </c>
      <c r="L26" s="347" t="s">
        <v>1818</v>
      </c>
      <c r="M26" s="302" t="s">
        <v>1819</v>
      </c>
      <c r="N26" s="348" t="s">
        <v>1820</v>
      </c>
      <c r="O26" s="302" t="s">
        <v>1616</v>
      </c>
      <c r="P26" s="302" t="s">
        <v>341</v>
      </c>
      <c r="Q26" s="303"/>
      <c r="R26" s="303"/>
      <c r="S26" s="349" t="s">
        <v>1821</v>
      </c>
      <c r="T26" s="303"/>
      <c r="U26" s="303"/>
      <c r="V26" s="179" t="s">
        <v>1822</v>
      </c>
      <c r="W26" s="163"/>
      <c r="X26" s="308" t="s">
        <v>224</v>
      </c>
      <c r="Y26" s="308" t="s">
        <v>1823</v>
      </c>
      <c r="Z26" s="350" t="s">
        <v>1824</v>
      </c>
      <c r="AA26" s="308" t="s">
        <v>1825</v>
      </c>
      <c r="AB26" s="350" t="s">
        <v>1826</v>
      </c>
      <c r="AC26" s="308" t="s">
        <v>1827</v>
      </c>
      <c r="AD26" s="306" t="s">
        <v>1828</v>
      </c>
      <c r="AE26" s="308" t="s">
        <v>900</v>
      </c>
      <c r="AF26" s="308" t="s">
        <v>122</v>
      </c>
      <c r="AG26" s="351" t="s">
        <v>1829</v>
      </c>
      <c r="AH26" s="307"/>
      <c r="AI26" s="307"/>
      <c r="AJ26" s="307"/>
      <c r="AK26" s="163"/>
      <c r="AL26" s="311" t="s">
        <v>1178</v>
      </c>
      <c r="AM26" s="311" t="s">
        <v>846</v>
      </c>
      <c r="AN26" s="312"/>
      <c r="AO26" s="312"/>
      <c r="AP26" s="312"/>
      <c r="AQ26" s="312"/>
      <c r="AR26" s="311" t="s">
        <v>133</v>
      </c>
      <c r="AS26" s="312"/>
      <c r="AT26" s="311" t="s">
        <v>674</v>
      </c>
      <c r="AU26" s="352" t="s">
        <v>212</v>
      </c>
      <c r="AV26" s="310" t="s">
        <v>1830</v>
      </c>
      <c r="AW26" s="312"/>
      <c r="AX26" s="311" t="s">
        <v>1831</v>
      </c>
      <c r="AY26" s="312"/>
      <c r="AZ26" s="163"/>
      <c r="BA26" s="316" t="s">
        <v>1832</v>
      </c>
      <c r="BB26" s="316" t="s">
        <v>142</v>
      </c>
      <c r="BC26" s="316" t="s">
        <v>143</v>
      </c>
      <c r="BD26" s="316" t="s">
        <v>1019</v>
      </c>
      <c r="BE26" s="316" t="s">
        <v>1833</v>
      </c>
      <c r="BF26" s="316" t="s">
        <v>1834</v>
      </c>
      <c r="BG26" s="317"/>
      <c r="BH26" s="316" t="s">
        <v>1835</v>
      </c>
      <c r="BI26" s="353"/>
      <c r="BJ26" s="354" t="s">
        <v>1836</v>
      </c>
      <c r="BK26" s="316" t="s">
        <v>1837</v>
      </c>
      <c r="BL26" s="317"/>
      <c r="BM26" s="317"/>
      <c r="BN26" s="317"/>
      <c r="BO26" s="317"/>
      <c r="BP26" s="163"/>
      <c r="BQ26" s="355" t="s">
        <v>1838</v>
      </c>
      <c r="BR26" s="355" t="s">
        <v>1839</v>
      </c>
      <c r="BS26" s="320" t="s">
        <v>1840</v>
      </c>
      <c r="BT26" s="320" t="s">
        <v>1841</v>
      </c>
      <c r="BU26" s="320" t="s">
        <v>1635</v>
      </c>
      <c r="BV26" s="355" t="s">
        <v>1108</v>
      </c>
      <c r="BW26" s="320" t="s">
        <v>1842</v>
      </c>
      <c r="BX26" s="356" t="s">
        <v>1843</v>
      </c>
      <c r="BY26" s="355" t="s">
        <v>1844</v>
      </c>
      <c r="BZ26" s="357" t="s">
        <v>1845</v>
      </c>
      <c r="CA26" s="318"/>
      <c r="CB26" s="318"/>
      <c r="CC26" s="318"/>
      <c r="CD26" s="318"/>
      <c r="CE26" s="358"/>
      <c r="CF26" s="322" t="s">
        <v>1846</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1305</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1699</v>
      </c>
      <c r="BC28" s="186" t="s">
        <v>1961</v>
      </c>
      <c r="BD28" s="186" t="s">
        <v>1962</v>
      </c>
      <c r="BE28" s="129" t="s">
        <v>145</v>
      </c>
      <c r="BF28" s="129" t="s">
        <v>687</v>
      </c>
      <c r="BG28" s="186"/>
      <c r="BH28" s="370" t="s">
        <v>1963</v>
      </c>
      <c r="BI28" s="186" t="s">
        <v>1964</v>
      </c>
      <c r="BJ28" s="370" t="s">
        <v>1965</v>
      </c>
      <c r="BK28" s="129" t="s">
        <v>1638</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1577</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1650</v>
      </c>
      <c r="CK30" s="140" t="s">
        <v>2102</v>
      </c>
      <c r="CL30" s="140" t="s">
        <v>1851</v>
      </c>
      <c r="CM30" s="140" t="s">
        <v>1652</v>
      </c>
      <c r="CN30" s="373" t="s">
        <v>2103</v>
      </c>
      <c r="CO30" s="137" t="s">
        <v>986</v>
      </c>
      <c r="CP30" s="140" t="s">
        <v>2104</v>
      </c>
      <c r="CQ30" s="140" t="s">
        <v>2105</v>
      </c>
      <c r="CR30" s="191" t="s">
        <v>2106</v>
      </c>
      <c r="CS30" s="103"/>
      <c r="CT30" s="385" t="s">
        <v>2107</v>
      </c>
      <c r="CU30" s="207" t="s">
        <v>1650</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1599</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1638</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0"/>
      <c r="CF32" s="342" t="s">
        <v>2226</v>
      </c>
      <c r="CG32" s="140" t="s">
        <v>1257</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1744</v>
      </c>
      <c r="DQ32" s="152" t="s">
        <v>2248</v>
      </c>
      <c r="DR32" s="393" t="s">
        <v>184</v>
      </c>
      <c r="DS32" s="208" t="s">
        <v>2249</v>
      </c>
      <c r="DT32" s="208" t="s">
        <v>1656</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1337</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1804</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1597</v>
      </c>
      <c r="DS35" s="173" t="s">
        <v>2409</v>
      </c>
      <c r="DT35" s="162" t="s">
        <v>2410</v>
      </c>
      <c r="DU35" s="162" t="s">
        <v>2411</v>
      </c>
      <c r="DV35" s="398"/>
      <c r="DW35" s="173" t="s">
        <v>2412</v>
      </c>
      <c r="DX35" s="173" t="s">
        <v>2413</v>
      </c>
      <c r="DY35" s="173" t="s">
        <v>2414</v>
      </c>
      <c r="DZ35" s="173" t="s">
        <v>1729</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1610</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1736</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1715</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1743</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1622</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1673</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1787</v>
      </c>
      <c r="BG41" s="398"/>
      <c r="BH41" s="398" t="s">
        <v>1556</v>
      </c>
      <c r="BI41" s="398"/>
      <c r="BJ41" s="398" t="s">
        <v>2780</v>
      </c>
      <c r="BK41" s="398" t="s">
        <v>2781</v>
      </c>
      <c r="BL41" s="398"/>
      <c r="BM41" s="416" t="s">
        <v>1787</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1715</v>
      </c>
      <c r="CH42" s="140" t="s">
        <v>2031</v>
      </c>
      <c r="CI42" s="227" t="s">
        <v>2828</v>
      </c>
      <c r="CJ42" s="229"/>
      <c r="CK42" s="342"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1732</v>
      </c>
      <c r="AW44" s="220"/>
      <c r="AX44" s="181" t="s">
        <v>2903</v>
      </c>
      <c r="AY44" s="181" t="s">
        <v>2904</v>
      </c>
      <c r="AZ44" s="93"/>
      <c r="BA44" s="428" t="s">
        <v>2905</v>
      </c>
      <c r="BB44" s="428" t="s">
        <v>241</v>
      </c>
      <c r="BC44" s="428" t="s">
        <v>404</v>
      </c>
      <c r="BD44" s="428" t="s">
        <v>2528</v>
      </c>
      <c r="BE44" s="428" t="s">
        <v>2895</v>
      </c>
      <c r="BF44" s="429" t="s">
        <v>2906</v>
      </c>
      <c r="BG44" s="429" t="s">
        <v>2907</v>
      </c>
      <c r="BH44" s="129" t="s">
        <v>1573</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1578</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1590</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1741</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1276</v>
      </c>
      <c r="D52" s="107" t="s">
        <v>1276</v>
      </c>
      <c r="E52" s="108" t="s">
        <v>1276</v>
      </c>
      <c r="F52" s="109" t="s">
        <v>1356</v>
      </c>
      <c r="G52" s="105" t="s">
        <v>3245</v>
      </c>
      <c r="H52" s="179" t="s">
        <v>1789</v>
      </c>
      <c r="I52" s="114" t="s">
        <v>3246</v>
      </c>
      <c r="J52" s="238" t="s">
        <v>2709</v>
      </c>
      <c r="K52" s="379"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7" t="s">
        <v>1852</v>
      </c>
      <c r="AA52" s="117" t="s">
        <v>2957</v>
      </c>
      <c r="AB52" s="367"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1272</v>
      </c>
      <c r="AU52" s="368" t="s">
        <v>1176</v>
      </c>
      <c r="AV52" s="220"/>
      <c r="AW52" s="220"/>
      <c r="AX52" s="181" t="s">
        <v>3256</v>
      </c>
      <c r="AY52" s="220"/>
      <c r="AZ52" s="93"/>
      <c r="BA52" s="186" t="s">
        <v>3257</v>
      </c>
      <c r="BB52" s="129" t="s">
        <v>3258</v>
      </c>
      <c r="BC52" s="186" t="s">
        <v>2165</v>
      </c>
      <c r="BD52" s="186" t="s">
        <v>3259</v>
      </c>
      <c r="BE52" s="129" t="s">
        <v>3000</v>
      </c>
      <c r="BF52" s="185"/>
      <c r="BG52" s="185"/>
      <c r="BH52" s="186" t="s">
        <v>2412</v>
      </c>
      <c r="BI52" s="185"/>
      <c r="BJ52" s="186" t="s">
        <v>3260</v>
      </c>
      <c r="BK52" s="186" t="s">
        <v>2536</v>
      </c>
      <c r="BL52" s="185"/>
      <c r="BM52" s="185"/>
      <c r="BN52" s="186" t="s">
        <v>3261</v>
      </c>
      <c r="BO52" s="185"/>
      <c r="BP52" s="93"/>
      <c r="BQ52" s="188" t="s">
        <v>3262</v>
      </c>
      <c r="BR52" s="188" t="s">
        <v>2740</v>
      </c>
      <c r="BS52" s="188" t="s">
        <v>2570</v>
      </c>
      <c r="BT52" s="188" t="s">
        <v>2969</v>
      </c>
      <c r="BU52" s="188" t="s">
        <v>3263</v>
      </c>
      <c r="BV52" s="188" t="s">
        <v>3264</v>
      </c>
      <c r="BW52" s="188" t="s">
        <v>3265</v>
      </c>
      <c r="BX52" s="223"/>
      <c r="BY52" s="188" t="s">
        <v>3266</v>
      </c>
      <c r="BZ52" s="188" t="s">
        <v>1858</v>
      </c>
      <c r="CA52" s="188" t="s">
        <v>3267</v>
      </c>
      <c r="CB52" s="223"/>
      <c r="CC52" s="188" t="s">
        <v>3268</v>
      </c>
      <c r="CD52" s="223"/>
      <c r="CE52" s="226"/>
      <c r="CF52" s="409" t="s">
        <v>3269</v>
      </c>
      <c r="CG52" s="140" t="s">
        <v>1336</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2868</v>
      </c>
      <c r="CW52" s="207" t="s">
        <v>394</v>
      </c>
      <c r="CX52" s="207" t="s">
        <v>2932</v>
      </c>
      <c r="CY52" s="376" t="s">
        <v>2402</v>
      </c>
      <c r="CZ52" s="147" t="s">
        <v>3275</v>
      </c>
      <c r="DA52" s="207" t="s">
        <v>1987</v>
      </c>
      <c r="DB52" s="230"/>
      <c r="DC52" s="230"/>
      <c r="DD52" s="230"/>
      <c r="DE52" s="230"/>
      <c r="DF52" s="246"/>
      <c r="DG52" s="232"/>
      <c r="DH52" s="232"/>
      <c r="DI52" s="232"/>
      <c r="DJ52" s="232"/>
      <c r="DK52" s="232"/>
      <c r="DL52" s="232"/>
      <c r="DM52" s="232"/>
      <c r="DN52" s="232"/>
      <c r="DO52" s="232"/>
      <c r="DP52" s="208" t="s">
        <v>3276</v>
      </c>
      <c r="DQ52" s="208" t="s">
        <v>3277</v>
      </c>
      <c r="DR52" s="232"/>
      <c r="DS52" s="232"/>
      <c r="DT52" s="232"/>
      <c r="DU52" s="232"/>
      <c r="DV52" s="232"/>
      <c r="DW52" s="232"/>
      <c r="DX52" s="208" t="s">
        <v>3278</v>
      </c>
      <c r="DY52" s="232"/>
      <c r="DZ52" s="232"/>
      <c r="EA52" s="232"/>
      <c r="EB52" s="446"/>
    </row>
    <row r="53" ht="15.75" customHeight="1">
      <c r="A53" s="82" t="s">
        <v>3279</v>
      </c>
      <c r="B53" s="83" t="s">
        <v>3280</v>
      </c>
      <c r="C53" s="84" t="s">
        <v>1276</v>
      </c>
      <c r="D53" s="85" t="s">
        <v>1276</v>
      </c>
      <c r="E53" s="86" t="s">
        <v>1276</v>
      </c>
      <c r="F53" s="87" t="s">
        <v>1463</v>
      </c>
      <c r="G53" s="83" t="s">
        <v>3281</v>
      </c>
      <c r="H53" s="89" t="s">
        <v>3282</v>
      </c>
      <c r="I53" s="94" t="s">
        <v>3283</v>
      </c>
      <c r="J53" s="89" t="s">
        <v>3284</v>
      </c>
      <c r="K53" s="89" t="s">
        <v>3285</v>
      </c>
      <c r="L53" s="94" t="s">
        <v>446</v>
      </c>
      <c r="M53" s="94" t="s">
        <v>104</v>
      </c>
      <c r="N53" s="89" t="s">
        <v>2807</v>
      </c>
      <c r="O53" s="252" t="s">
        <v>3286</v>
      </c>
      <c r="P53" s="94" t="s">
        <v>553</v>
      </c>
      <c r="Q53" s="98"/>
      <c r="R53" s="98"/>
      <c r="S53" s="98"/>
      <c r="T53" s="98"/>
      <c r="U53" s="98"/>
      <c r="V53" s="98"/>
      <c r="W53" s="93"/>
      <c r="X53" s="94" t="s">
        <v>2905</v>
      </c>
      <c r="Y53" s="94" t="s">
        <v>2263</v>
      </c>
      <c r="Z53" s="94" t="s">
        <v>3287</v>
      </c>
      <c r="AA53" s="94" t="s">
        <v>3288</v>
      </c>
      <c r="AB53" s="94" t="s">
        <v>2396</v>
      </c>
      <c r="AC53" s="94" t="s">
        <v>3289</v>
      </c>
      <c r="AD53" s="94"/>
      <c r="AE53" s="94" t="s">
        <v>2192</v>
      </c>
      <c r="AF53" s="94" t="s">
        <v>3290</v>
      </c>
      <c r="AG53" s="98"/>
      <c r="AH53" s="98"/>
      <c r="AI53" s="98"/>
      <c r="AJ53" s="98"/>
      <c r="AK53" s="93"/>
      <c r="AL53" s="98"/>
      <c r="AM53" s="94" t="s">
        <v>3291</v>
      </c>
      <c r="AN53" s="98"/>
      <c r="AO53" s="98"/>
      <c r="AP53" s="98"/>
      <c r="AQ53" s="98"/>
      <c r="AR53" s="98"/>
      <c r="AS53" s="98"/>
      <c r="AT53" s="94" t="s">
        <v>2202</v>
      </c>
      <c r="AU53" s="94" t="s">
        <v>3292</v>
      </c>
      <c r="AV53" s="98"/>
      <c r="AW53" s="98"/>
      <c r="AX53" s="98"/>
      <c r="AY53" s="98"/>
      <c r="AZ53" s="93"/>
      <c r="BA53" s="94" t="s">
        <v>3293</v>
      </c>
      <c r="BB53" s="94" t="s">
        <v>2733</v>
      </c>
      <c r="BC53" s="94" t="s">
        <v>705</v>
      </c>
      <c r="BD53" s="94" t="s">
        <v>3294</v>
      </c>
      <c r="BE53" s="94" t="s">
        <v>1553</v>
      </c>
      <c r="BF53" s="98"/>
      <c r="BG53" s="98"/>
      <c r="BH53" s="94" t="s">
        <v>3295</v>
      </c>
      <c r="BI53" s="94" t="s">
        <v>3296</v>
      </c>
      <c r="BJ53" s="94"/>
      <c r="BK53" s="94" t="s">
        <v>3297</v>
      </c>
      <c r="BL53" s="98"/>
      <c r="BM53" s="98"/>
      <c r="BN53" s="98"/>
      <c r="BO53" s="98"/>
      <c r="BP53" s="93"/>
      <c r="BQ53" s="94" t="s">
        <v>3298</v>
      </c>
      <c r="BR53" s="89" t="s">
        <v>3299</v>
      </c>
      <c r="BS53" s="94" t="s">
        <v>2426</v>
      </c>
      <c r="BT53" s="94" t="s">
        <v>3300</v>
      </c>
      <c r="BU53" s="94" t="s">
        <v>3293</v>
      </c>
      <c r="BV53" s="89" t="s">
        <v>1845</v>
      </c>
      <c r="BW53" s="98"/>
      <c r="BX53" s="94" t="s">
        <v>3301</v>
      </c>
      <c r="BY53" s="98"/>
      <c r="BZ53" s="94" t="s">
        <v>3200</v>
      </c>
      <c r="CA53" s="98"/>
      <c r="CB53" s="98"/>
      <c r="CC53" s="98"/>
      <c r="CD53" s="98"/>
      <c r="CE53" s="196"/>
      <c r="CF53" s="94" t="s">
        <v>3302</v>
      </c>
      <c r="CG53" s="94" t="s">
        <v>1958</v>
      </c>
      <c r="CH53" s="94" t="s">
        <v>3303</v>
      </c>
      <c r="CI53" s="94" t="s">
        <v>3304</v>
      </c>
      <c r="CJ53" s="94" t="s">
        <v>3305</v>
      </c>
      <c r="CK53" s="94" t="s">
        <v>501</v>
      </c>
      <c r="CL53" s="89" t="s">
        <v>754</v>
      </c>
      <c r="CM53" s="252" t="s">
        <v>508</v>
      </c>
      <c r="CN53" s="98"/>
      <c r="CO53" s="98"/>
      <c r="CP53" s="98"/>
      <c r="CQ53" s="98"/>
      <c r="CR53" s="98"/>
      <c r="CS53" s="103"/>
      <c r="CT53" s="94" t="s">
        <v>3306</v>
      </c>
      <c r="CU53" s="94" t="s">
        <v>2162</v>
      </c>
      <c r="CV53" s="89" t="s">
        <v>3307</v>
      </c>
      <c r="CW53" s="94" t="s">
        <v>3308</v>
      </c>
      <c r="CX53" s="94" t="s">
        <v>3309</v>
      </c>
      <c r="CY53" s="94" t="s">
        <v>3310</v>
      </c>
      <c r="CZ53" s="89" t="s">
        <v>3311</v>
      </c>
      <c r="DA53" s="94" t="s">
        <v>2562</v>
      </c>
      <c r="DB53" s="98"/>
      <c r="DC53" s="94"/>
      <c r="DD53" s="98"/>
      <c r="DE53" s="98"/>
      <c r="DF53" s="196"/>
      <c r="DG53" s="94" t="s">
        <v>3312</v>
      </c>
      <c r="DH53" s="98"/>
      <c r="DI53" s="98"/>
      <c r="DJ53" s="94"/>
      <c r="DK53" s="94" t="s">
        <v>3313</v>
      </c>
      <c r="DL53" s="94" t="s">
        <v>3314</v>
      </c>
      <c r="DM53" s="98"/>
      <c r="DN53" s="98"/>
      <c r="DO53" s="98"/>
      <c r="DP53" s="94" t="s">
        <v>3315</v>
      </c>
      <c r="DQ53" s="94"/>
      <c r="DR53" s="98"/>
      <c r="DS53" s="98"/>
      <c r="DT53" s="98"/>
      <c r="DU53" s="98"/>
      <c r="DV53" s="98"/>
      <c r="DW53" s="98"/>
      <c r="DX53" s="98"/>
      <c r="DY53" s="98"/>
      <c r="DZ53" s="98"/>
      <c r="EA53" s="98"/>
      <c r="EB53" s="236"/>
    </row>
    <row r="54" ht="15.75" customHeight="1">
      <c r="A54" s="447" t="s">
        <v>3316</v>
      </c>
      <c r="B54" s="105" t="s">
        <v>3317</v>
      </c>
      <c r="C54" s="106" t="s">
        <v>1276</v>
      </c>
      <c r="D54" s="107" t="s">
        <v>1276</v>
      </c>
      <c r="E54" s="108" t="s">
        <v>1276</v>
      </c>
      <c r="F54" s="109" t="s">
        <v>3318</v>
      </c>
      <c r="G54" s="105" t="s">
        <v>3319</v>
      </c>
      <c r="H54" s="114" t="s">
        <v>3320</v>
      </c>
      <c r="I54" s="114" t="s">
        <v>3321</v>
      </c>
      <c r="J54" s="114" t="s">
        <v>3322</v>
      </c>
      <c r="K54" s="114" t="s">
        <v>1526</v>
      </c>
      <c r="L54" s="114" t="s">
        <v>2985</v>
      </c>
      <c r="M54" s="114" t="s">
        <v>3323</v>
      </c>
      <c r="N54" s="114" t="s">
        <v>3324</v>
      </c>
      <c r="O54" s="114" t="s">
        <v>3325</v>
      </c>
      <c r="P54" s="114" t="s">
        <v>2229</v>
      </c>
      <c r="Q54" s="179" t="s">
        <v>3326</v>
      </c>
      <c r="R54" s="216"/>
      <c r="S54" s="114" t="s">
        <v>3327</v>
      </c>
      <c r="T54" s="216"/>
      <c r="U54" s="114" t="s">
        <v>3328</v>
      </c>
      <c r="V54" s="179" t="s">
        <v>3329</v>
      </c>
      <c r="W54" s="93"/>
      <c r="X54" s="117" t="s">
        <v>2586</v>
      </c>
      <c r="Y54" s="117" t="s">
        <v>3330</v>
      </c>
      <c r="Z54" s="117" t="s">
        <v>2493</v>
      </c>
      <c r="AA54" s="117" t="s">
        <v>3331</v>
      </c>
      <c r="AB54" s="117" t="s">
        <v>2958</v>
      </c>
      <c r="AC54" s="117" t="s">
        <v>3332</v>
      </c>
      <c r="AD54" s="118"/>
      <c r="AE54" s="117" t="s">
        <v>3333</v>
      </c>
      <c r="AF54" s="117" t="s">
        <v>563</v>
      </c>
      <c r="AG54" s="219"/>
      <c r="AH54" s="219"/>
      <c r="AI54" s="117" t="s">
        <v>3334</v>
      </c>
      <c r="AJ54" s="200" t="s">
        <v>3335</v>
      </c>
      <c r="AK54" s="93"/>
      <c r="AL54" s="220"/>
      <c r="AM54" s="123" t="s">
        <v>3336</v>
      </c>
      <c r="AN54" s="220"/>
      <c r="AO54" s="123" t="s">
        <v>3337</v>
      </c>
      <c r="AP54" s="181" t="s">
        <v>3338</v>
      </c>
      <c r="AQ54" s="181"/>
      <c r="AR54" s="181" t="s">
        <v>3339</v>
      </c>
      <c r="AS54" s="181" t="s">
        <v>3340</v>
      </c>
      <c r="AT54" s="123" t="s">
        <v>3341</v>
      </c>
      <c r="AU54" s="123" t="s">
        <v>1481</v>
      </c>
      <c r="AV54" s="220"/>
      <c r="AW54" s="220"/>
      <c r="AX54" s="123" t="s">
        <v>3342</v>
      </c>
      <c r="AY54" s="181" t="s">
        <v>3343</v>
      </c>
      <c r="AZ54" s="115"/>
      <c r="BA54" s="129" t="s">
        <v>2584</v>
      </c>
      <c r="BB54" s="129" t="s">
        <v>2078</v>
      </c>
      <c r="BC54" s="129" t="s">
        <v>3344</v>
      </c>
      <c r="BD54" s="184" t="s">
        <v>3070</v>
      </c>
      <c r="BE54" s="129" t="s">
        <v>2895</v>
      </c>
      <c r="BF54" s="129" t="s">
        <v>3345</v>
      </c>
      <c r="BG54" s="185"/>
      <c r="BH54" s="129" t="s">
        <v>3295</v>
      </c>
      <c r="BI54" s="129" t="s">
        <v>3346</v>
      </c>
      <c r="BJ54" s="129" t="s">
        <v>3347</v>
      </c>
      <c r="BK54" s="129" t="s">
        <v>3348</v>
      </c>
      <c r="BL54" s="185"/>
      <c r="BM54" s="129" t="s">
        <v>3349</v>
      </c>
      <c r="BN54" s="129" t="s">
        <v>1316</v>
      </c>
      <c r="BO54" s="185"/>
      <c r="BP54" s="93"/>
      <c r="BQ54" s="134" t="s">
        <v>3350</v>
      </c>
      <c r="BR54" s="134" t="s">
        <v>860</v>
      </c>
      <c r="BS54" s="134" t="s">
        <v>2218</v>
      </c>
      <c r="BT54" s="134" t="s">
        <v>3351</v>
      </c>
      <c r="BU54" s="134" t="s">
        <v>2459</v>
      </c>
      <c r="BV54" s="134" t="s">
        <v>3352</v>
      </c>
      <c r="BW54" s="223"/>
      <c r="BX54" s="134" t="s">
        <v>1793</v>
      </c>
      <c r="BY54" s="134" t="s">
        <v>2863</v>
      </c>
      <c r="BZ54" s="134" t="s">
        <v>3353</v>
      </c>
      <c r="CA54" s="188" t="s">
        <v>3354</v>
      </c>
      <c r="CB54" s="134" t="s">
        <v>3355</v>
      </c>
      <c r="CC54" s="134" t="s">
        <v>3356</v>
      </c>
      <c r="CD54" s="188" t="s">
        <v>3357</v>
      </c>
      <c r="CE54" s="188"/>
      <c r="CF54" s="140" t="s">
        <v>3358</v>
      </c>
      <c r="CG54" s="140" t="s">
        <v>1847</v>
      </c>
      <c r="CH54" s="140" t="s">
        <v>3359</v>
      </c>
      <c r="CI54" s="140" t="s">
        <v>3360</v>
      </c>
      <c r="CJ54" s="140" t="s">
        <v>2479</v>
      </c>
      <c r="CK54" s="140" t="s">
        <v>3361</v>
      </c>
      <c r="CL54" s="140" t="s">
        <v>2894</v>
      </c>
      <c r="CM54" s="140" t="s">
        <v>2160</v>
      </c>
      <c r="CN54" s="229"/>
      <c r="CO54" s="229"/>
      <c r="CP54" s="191"/>
      <c r="CQ54" s="140" t="s">
        <v>655</v>
      </c>
      <c r="CR54" s="229"/>
      <c r="CS54" s="103"/>
      <c r="CT54" s="147" t="s">
        <v>872</v>
      </c>
      <c r="CU54" s="147" t="s">
        <v>3362</v>
      </c>
      <c r="CV54" s="147" t="s">
        <v>3363</v>
      </c>
      <c r="CW54" s="147" t="s">
        <v>3364</v>
      </c>
      <c r="CX54" s="147" t="s">
        <v>3365</v>
      </c>
      <c r="CY54" s="207" t="s">
        <v>3366</v>
      </c>
      <c r="CZ54" s="147" t="s">
        <v>3367</v>
      </c>
      <c r="DA54" s="147" t="s">
        <v>3341</v>
      </c>
      <c r="DB54" s="230"/>
      <c r="DC54" s="230"/>
      <c r="DD54" s="230"/>
      <c r="DE54" s="207" t="s">
        <v>3368</v>
      </c>
      <c r="DF54" s="207"/>
      <c r="DG54" s="152" t="s">
        <v>2354</v>
      </c>
      <c r="DH54" s="232"/>
      <c r="DI54" s="232"/>
      <c r="DJ54" s="232"/>
      <c r="DK54" s="152" t="s">
        <v>508</v>
      </c>
      <c r="DL54" s="232"/>
      <c r="DM54" s="232"/>
      <c r="DN54" s="152" t="s">
        <v>3369</v>
      </c>
      <c r="DO54" s="232"/>
      <c r="DP54" s="152" t="s">
        <v>3370</v>
      </c>
      <c r="DQ54" s="210" t="s">
        <v>3371</v>
      </c>
      <c r="DR54" s="208" t="s">
        <v>1943</v>
      </c>
      <c r="DS54" s="232"/>
      <c r="DT54" s="232"/>
      <c r="DU54" s="152" t="s">
        <v>3372</v>
      </c>
      <c r="DV54" s="232"/>
      <c r="DW54" s="232"/>
      <c r="DX54" s="232"/>
      <c r="DY54" s="152" t="s">
        <v>3373</v>
      </c>
      <c r="DZ54" s="232"/>
      <c r="EA54" s="152" t="s">
        <v>3374</v>
      </c>
      <c r="EB54" s="149" t="s">
        <v>3375</v>
      </c>
    </row>
    <row r="55" ht="15.75" customHeight="1">
      <c r="A55" s="82" t="s">
        <v>3376</v>
      </c>
      <c r="B55" s="83" t="s">
        <v>3377</v>
      </c>
      <c r="C55" s="84" t="s">
        <v>1276</v>
      </c>
      <c r="D55" s="85" t="s">
        <v>1276</v>
      </c>
      <c r="E55" s="86" t="s">
        <v>1276</v>
      </c>
      <c r="F55" s="87" t="s">
        <v>3378</v>
      </c>
      <c r="G55" s="83" t="s">
        <v>3281</v>
      </c>
      <c r="H55" s="89" t="s">
        <v>1765</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1688</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170</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3269</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1578</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1599</v>
      </c>
      <c r="I56" s="179" t="s">
        <v>3408</v>
      </c>
      <c r="J56" s="114" t="s">
        <v>3409</v>
      </c>
      <c r="K56" s="114" t="s">
        <v>2175</v>
      </c>
      <c r="L56" s="114" t="s">
        <v>776</v>
      </c>
      <c r="M56" s="114" t="s">
        <v>3410</v>
      </c>
      <c r="N56" s="379" t="s">
        <v>3411</v>
      </c>
      <c r="O56" s="114" t="s">
        <v>805</v>
      </c>
      <c r="P56" s="114" t="s">
        <v>2302</v>
      </c>
      <c r="Q56" s="179"/>
      <c r="R56" s="114" t="s">
        <v>3412</v>
      </c>
      <c r="S56" s="114" t="s">
        <v>3349</v>
      </c>
      <c r="T56" s="179" t="s">
        <v>1433</v>
      </c>
      <c r="U56" s="379" t="s">
        <v>3413</v>
      </c>
      <c r="V56" s="179" t="s">
        <v>3414</v>
      </c>
      <c r="W56" s="93"/>
      <c r="X56" s="200" t="s">
        <v>2750</v>
      </c>
      <c r="Y56" s="117" t="s">
        <v>981</v>
      </c>
      <c r="Z56" s="117" t="s">
        <v>1773</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3257</v>
      </c>
      <c r="BB56" s="186" t="s">
        <v>1783</v>
      </c>
      <c r="BC56" s="186" t="s">
        <v>179</v>
      </c>
      <c r="BD56" s="129" t="s">
        <v>3429</v>
      </c>
      <c r="BE56" s="186" t="s">
        <v>3430</v>
      </c>
      <c r="BF56" s="186" t="s">
        <v>3431</v>
      </c>
      <c r="BG56" s="129" t="s">
        <v>3432</v>
      </c>
      <c r="BH56" s="186" t="s">
        <v>2597</v>
      </c>
      <c r="BI56" s="186" t="s">
        <v>3433</v>
      </c>
      <c r="BJ56" s="184" t="s">
        <v>3434</v>
      </c>
      <c r="BK56" s="184" t="s">
        <v>3348</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1708</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1622</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1633</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1624</v>
      </c>
      <c r="CG57" s="94" t="s">
        <v>2165</v>
      </c>
      <c r="CH57" s="94" t="s">
        <v>3492</v>
      </c>
      <c r="CI57" s="94" t="s">
        <v>3493</v>
      </c>
      <c r="CJ57" s="94" t="s">
        <v>1703</v>
      </c>
      <c r="CK57" s="94" t="s">
        <v>2395</v>
      </c>
      <c r="CL57" s="94" t="s">
        <v>1921</v>
      </c>
      <c r="CM57" s="92" t="str">
        <f>HYPERLINK("https://www.youtube.com/watch?v=LpklkoraHfQ","15.53")</f>
        <v>15.53</v>
      </c>
      <c r="CN57" s="98"/>
      <c r="CO57" s="94"/>
      <c r="CP57" s="98"/>
      <c r="CQ57" s="98"/>
      <c r="CR57" s="98"/>
      <c r="CS57" s="103"/>
      <c r="CT57" s="94" t="s">
        <v>3494</v>
      </c>
      <c r="CU57" s="94" t="s">
        <v>3362</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3294</v>
      </c>
      <c r="K58" s="114" t="s">
        <v>1817</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1711</v>
      </c>
      <c r="CA58" s="223"/>
      <c r="CB58" s="223"/>
      <c r="CC58" s="223"/>
      <c r="CD58" s="223"/>
      <c r="CE58" s="226"/>
      <c r="CF58" s="374" t="s">
        <v>3519</v>
      </c>
      <c r="CG58" s="374" t="s">
        <v>3520</v>
      </c>
      <c r="CH58" s="229"/>
      <c r="CI58" s="229"/>
      <c r="CJ58" s="229"/>
      <c r="CK58" s="229"/>
      <c r="CL58" s="140" t="s">
        <v>205</v>
      </c>
      <c r="CM58" s="140" t="s">
        <v>1579</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3252</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1818</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1655</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1701</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3361</v>
      </c>
      <c r="I60" s="179" t="s">
        <v>3246</v>
      </c>
      <c r="J60" s="179" t="s">
        <v>3256</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1574</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3344</v>
      </c>
      <c r="BD60" s="129" t="s">
        <v>3603</v>
      </c>
      <c r="BE60" s="129" t="s">
        <v>2827</v>
      </c>
      <c r="BF60" s="186" t="s">
        <v>1433</v>
      </c>
      <c r="BG60" s="185"/>
      <c r="BH60" s="186" t="s">
        <v>3604</v>
      </c>
      <c r="BI60" s="185"/>
      <c r="BJ60" s="186" t="s">
        <v>3605</v>
      </c>
      <c r="BK60" s="186" t="s">
        <v>2736</v>
      </c>
      <c r="BL60" s="185"/>
      <c r="BM60" s="129" t="s">
        <v>3606</v>
      </c>
      <c r="BN60" s="186" t="s">
        <v>2539</v>
      </c>
      <c r="BO60" s="185"/>
      <c r="BP60" s="93"/>
      <c r="BQ60" s="188"/>
      <c r="BR60" s="188" t="s">
        <v>1900</v>
      </c>
      <c r="BS60" s="188" t="s">
        <v>3607</v>
      </c>
      <c r="BT60" s="188" t="s">
        <v>3608</v>
      </c>
      <c r="BU60" s="188" t="s">
        <v>455</v>
      </c>
      <c r="BV60" s="188" t="s">
        <v>3609</v>
      </c>
      <c r="BW60" s="223"/>
      <c r="BX60" s="223"/>
      <c r="BY60" s="188" t="s">
        <v>3174</v>
      </c>
      <c r="BZ60" s="188" t="s">
        <v>903</v>
      </c>
      <c r="CA60" s="188" t="s">
        <v>3610</v>
      </c>
      <c r="CB60" s="188" t="s">
        <v>2685</v>
      </c>
      <c r="CC60" s="188" t="s">
        <v>234</v>
      </c>
      <c r="CD60" s="223"/>
      <c r="CE60" s="226"/>
      <c r="CF60" s="191" t="s">
        <v>1947</v>
      </c>
      <c r="CG60" s="191" t="s">
        <v>2658</v>
      </c>
      <c r="CH60" s="191" t="s">
        <v>3611</v>
      </c>
      <c r="CI60" s="191" t="s">
        <v>3612</v>
      </c>
      <c r="CJ60" s="229"/>
      <c r="CK60" s="191" t="s">
        <v>3613</v>
      </c>
      <c r="CL60" s="191" t="s">
        <v>815</v>
      </c>
      <c r="CM60" s="191" t="s">
        <v>2791</v>
      </c>
      <c r="CN60" s="229"/>
      <c r="CO60" s="229"/>
      <c r="CP60" s="191"/>
      <c r="CQ60" s="191" t="s">
        <v>1977</v>
      </c>
      <c r="CR60" s="229"/>
      <c r="CS60" s="103"/>
      <c r="CT60" s="207" t="s">
        <v>3614</v>
      </c>
      <c r="CU60" s="207" t="s">
        <v>2558</v>
      </c>
      <c r="CV60" s="207" t="s">
        <v>3615</v>
      </c>
      <c r="CW60" s="207" t="s">
        <v>2906</v>
      </c>
      <c r="CX60" s="207" t="s">
        <v>3616</v>
      </c>
      <c r="CY60" s="207" t="s">
        <v>3617</v>
      </c>
      <c r="CZ60" s="147" t="s">
        <v>3061</v>
      </c>
      <c r="DA60" s="207" t="s">
        <v>2776</v>
      </c>
      <c r="DB60" s="230"/>
      <c r="DC60" s="230"/>
      <c r="DD60" s="230"/>
      <c r="DE60" s="230"/>
      <c r="DF60" s="246"/>
      <c r="DG60" s="208" t="s">
        <v>258</v>
      </c>
      <c r="DH60" s="232"/>
      <c r="DI60" s="232"/>
      <c r="DJ60" s="208"/>
      <c r="DK60" s="232"/>
      <c r="DL60" s="208" t="s">
        <v>3404</v>
      </c>
      <c r="DM60" s="232"/>
      <c r="DN60" s="232"/>
      <c r="DO60" s="232"/>
      <c r="DP60" s="208" t="s">
        <v>3618</v>
      </c>
      <c r="DQ60" s="208"/>
      <c r="DR60" s="232"/>
      <c r="DS60" s="232"/>
      <c r="DT60" s="208" t="s">
        <v>3619</v>
      </c>
      <c r="DU60" s="232"/>
      <c r="DV60" s="232"/>
      <c r="DW60" s="232"/>
      <c r="DX60" s="232"/>
      <c r="DY60" s="208" t="s">
        <v>3620</v>
      </c>
      <c r="DZ60" s="232"/>
      <c r="EA60" s="232"/>
      <c r="EB60" s="377" t="s">
        <v>2945</v>
      </c>
    </row>
    <row r="61" ht="15.75" customHeight="1">
      <c r="A61" s="463" t="s">
        <v>3621</v>
      </c>
      <c r="B61" s="83" t="s">
        <v>3622</v>
      </c>
      <c r="C61" s="84" t="s">
        <v>739</v>
      </c>
      <c r="D61" s="85" t="s">
        <v>1276</v>
      </c>
      <c r="E61" s="86" t="s">
        <v>1276</v>
      </c>
      <c r="F61" s="87" t="s">
        <v>3526</v>
      </c>
      <c r="G61" s="83" t="s">
        <v>3245</v>
      </c>
      <c r="H61" s="98"/>
      <c r="I61" s="171" t="s">
        <v>3623</v>
      </c>
      <c r="J61" s="171" t="s">
        <v>3624</v>
      </c>
      <c r="K61" s="89" t="s">
        <v>3285</v>
      </c>
      <c r="L61" s="171" t="s">
        <v>1394</v>
      </c>
      <c r="M61" s="94" t="s">
        <v>3625</v>
      </c>
      <c r="N61" s="89" t="s">
        <v>3626</v>
      </c>
      <c r="O61" s="89" t="s">
        <v>3627</v>
      </c>
      <c r="P61" s="89" t="s">
        <v>3628</v>
      </c>
      <c r="Q61" s="98"/>
      <c r="R61" s="98"/>
      <c r="S61" s="98"/>
      <c r="T61" s="98"/>
      <c r="U61" s="98"/>
      <c r="V61" s="98"/>
      <c r="W61" s="93"/>
      <c r="X61" s="236" t="s">
        <v>3629</v>
      </c>
      <c r="Y61" s="94" t="s">
        <v>3330</v>
      </c>
      <c r="Z61" s="171" t="s">
        <v>3630</v>
      </c>
      <c r="AA61" s="94" t="s">
        <v>3631</v>
      </c>
      <c r="AB61" s="94" t="s">
        <v>2059</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705</v>
      </c>
      <c r="BD61" s="89" t="s">
        <v>2303</v>
      </c>
      <c r="BE61" s="94" t="s">
        <v>3636</v>
      </c>
      <c r="BF61" s="98"/>
      <c r="BG61" s="98"/>
      <c r="BH61" s="92" t="s">
        <v>1207</v>
      </c>
      <c r="BI61" s="94" t="s">
        <v>3637</v>
      </c>
      <c r="BJ61" s="94" t="s">
        <v>3638</v>
      </c>
      <c r="BK61" s="94" t="s">
        <v>2083</v>
      </c>
      <c r="BL61" s="98"/>
      <c r="BM61" s="98"/>
      <c r="BN61" s="98"/>
      <c r="BO61" s="98"/>
      <c r="BP61" s="93"/>
      <c r="BQ61" s="94" t="s">
        <v>3639</v>
      </c>
      <c r="BR61" s="94" t="s">
        <v>1476</v>
      </c>
      <c r="BS61" s="89" t="s">
        <v>3640</v>
      </c>
      <c r="BT61" s="89" t="s">
        <v>3641</v>
      </c>
      <c r="BU61" s="94" t="s">
        <v>3642</v>
      </c>
      <c r="BV61" s="92" t="s">
        <v>3643</v>
      </c>
      <c r="BW61" s="98"/>
      <c r="BX61" s="252" t="s">
        <v>304</v>
      </c>
      <c r="BY61" s="171" t="s">
        <v>2785</v>
      </c>
      <c r="BZ61" s="171" t="s">
        <v>165</v>
      </c>
      <c r="CA61" s="98"/>
      <c r="CB61" s="98"/>
      <c r="CC61" s="94" t="s">
        <v>2599</v>
      </c>
      <c r="CD61" s="98"/>
      <c r="CE61" s="196"/>
      <c r="CF61" s="94" t="s">
        <v>1183</v>
      </c>
      <c r="CG61" s="89" t="s">
        <v>2314</v>
      </c>
      <c r="CH61" s="171" t="s">
        <v>3644</v>
      </c>
      <c r="CI61" s="94" t="s">
        <v>3645</v>
      </c>
      <c r="CJ61" s="89" t="s">
        <v>3646</v>
      </c>
      <c r="CK61" s="89" t="s">
        <v>1311</v>
      </c>
      <c r="CL61" s="89" t="s">
        <v>1907</v>
      </c>
      <c r="CM61" s="94" t="s">
        <v>2641</v>
      </c>
      <c r="CN61" s="98"/>
      <c r="CO61" s="98"/>
      <c r="CP61" s="98"/>
      <c r="CQ61" s="98"/>
      <c r="CR61" s="98"/>
      <c r="CS61" s="103"/>
      <c r="CT61" s="94" t="s">
        <v>3647</v>
      </c>
      <c r="CU61" s="171" t="s">
        <v>2236</v>
      </c>
      <c r="CV61" s="94" t="s">
        <v>3648</v>
      </c>
      <c r="CW61" s="89" t="s">
        <v>3649</v>
      </c>
      <c r="CX61" s="94" t="s">
        <v>3650</v>
      </c>
      <c r="CY61" s="98"/>
      <c r="CZ61" s="89" t="s">
        <v>395</v>
      </c>
      <c r="DA61" s="89" t="s">
        <v>1263</v>
      </c>
      <c r="DB61" s="98"/>
      <c r="DC61" s="98"/>
      <c r="DD61" s="98"/>
      <c r="DE61" s="98"/>
      <c r="DF61" s="196"/>
      <c r="DG61" s="98"/>
      <c r="DH61" s="94" t="s">
        <v>524</v>
      </c>
      <c r="DI61" s="98"/>
      <c r="DJ61" s="98"/>
      <c r="DK61" s="89" t="s">
        <v>3313</v>
      </c>
      <c r="DL61" s="94" t="s">
        <v>1399</v>
      </c>
      <c r="DM61" s="94" t="s">
        <v>3651</v>
      </c>
      <c r="DN61" s="89" t="s">
        <v>626</v>
      </c>
      <c r="DO61" s="98"/>
      <c r="DP61" s="89" t="s">
        <v>3652</v>
      </c>
      <c r="DQ61" s="252" t="s">
        <v>3653</v>
      </c>
      <c r="DR61" s="98"/>
      <c r="DS61" s="94" t="s">
        <v>589</v>
      </c>
      <c r="DT61" s="98"/>
      <c r="DU61" s="94" t="s">
        <v>209</v>
      </c>
      <c r="DV61" s="98"/>
      <c r="DW61" s="98"/>
      <c r="DX61" s="98"/>
      <c r="DY61" s="98"/>
      <c r="DZ61" s="94" t="s">
        <v>721</v>
      </c>
      <c r="EA61" s="94" t="s">
        <v>1058</v>
      </c>
      <c r="EB61" s="96" t="s">
        <v>3654</v>
      </c>
    </row>
    <row r="62">
      <c r="A62" s="104" t="s">
        <v>3655</v>
      </c>
      <c r="B62" s="259" t="s">
        <v>3656</v>
      </c>
      <c r="C62" s="260" t="s">
        <v>1276</v>
      </c>
      <c r="D62" s="261" t="s">
        <v>739</v>
      </c>
      <c r="E62" s="262" t="s">
        <v>738</v>
      </c>
      <c r="F62" s="263" t="s">
        <v>3657</v>
      </c>
      <c r="G62" s="259" t="s">
        <v>3658</v>
      </c>
      <c r="H62" s="264" t="s">
        <v>3659</v>
      </c>
      <c r="I62" s="264" t="s">
        <v>2765</v>
      </c>
      <c r="J62" s="264" t="s">
        <v>3660</v>
      </c>
      <c r="K62" s="264" t="s">
        <v>1935</v>
      </c>
      <c r="L62" s="264" t="s">
        <v>954</v>
      </c>
      <c r="M62" s="264" t="s">
        <v>3661</v>
      </c>
      <c r="N62" s="464" t="s">
        <v>3662</v>
      </c>
      <c r="O62" s="464" t="s">
        <v>3663</v>
      </c>
      <c r="P62" s="264" t="s">
        <v>651</v>
      </c>
      <c r="Q62" s="464"/>
      <c r="R62" s="464"/>
      <c r="S62" s="464"/>
      <c r="T62" s="464"/>
      <c r="U62" s="464"/>
      <c r="V62" s="464"/>
      <c r="W62" s="465"/>
      <c r="X62" s="271" t="s">
        <v>1287</v>
      </c>
      <c r="Y62" s="271" t="s">
        <v>3664</v>
      </c>
      <c r="Z62" s="338" t="s">
        <v>930</v>
      </c>
      <c r="AA62" s="271" t="s">
        <v>1980</v>
      </c>
      <c r="AB62" s="271" t="s">
        <v>754</v>
      </c>
      <c r="AC62" s="466" t="s">
        <v>3665</v>
      </c>
      <c r="AD62" s="271" t="s">
        <v>1367</v>
      </c>
      <c r="AE62" s="466" t="s">
        <v>2994</v>
      </c>
      <c r="AF62" s="271" t="s">
        <v>1292</v>
      </c>
      <c r="AG62" s="466"/>
      <c r="AH62" s="466"/>
      <c r="AI62" s="466"/>
      <c r="AJ62" s="466"/>
      <c r="AK62" s="465"/>
      <c r="AL62" s="467" t="s">
        <v>3666</v>
      </c>
      <c r="AM62" s="273" t="s">
        <v>1736</v>
      </c>
      <c r="AN62" s="468"/>
      <c r="AO62" s="468"/>
      <c r="AP62" s="468"/>
      <c r="AQ62" s="468"/>
      <c r="AR62" s="468" t="s">
        <v>3667</v>
      </c>
      <c r="AS62" s="468"/>
      <c r="AT62" s="273" t="s">
        <v>3668</v>
      </c>
      <c r="AU62" s="273" t="s">
        <v>3669</v>
      </c>
      <c r="AV62" s="468"/>
      <c r="AW62" s="468"/>
      <c r="AX62" s="468"/>
      <c r="AY62" s="468"/>
      <c r="AZ62" s="465"/>
      <c r="BA62" s="242" t="s">
        <v>3670</v>
      </c>
      <c r="BB62" s="242" t="s">
        <v>1095</v>
      </c>
      <c r="BC62" s="469" t="s">
        <v>1892</v>
      </c>
      <c r="BD62" s="469" t="s">
        <v>578</v>
      </c>
      <c r="BE62" s="242" t="s">
        <v>3420</v>
      </c>
      <c r="BF62" s="469"/>
      <c r="BG62" s="469"/>
      <c r="BH62" s="469" t="s">
        <v>3018</v>
      </c>
      <c r="BI62" s="469"/>
      <c r="BJ62" s="469" t="s">
        <v>3671</v>
      </c>
      <c r="BK62" s="469" t="s">
        <v>1289</v>
      </c>
      <c r="BL62" s="469"/>
      <c r="BM62" s="469"/>
      <c r="BN62" s="469"/>
      <c r="BO62" s="469"/>
      <c r="BP62" s="465"/>
      <c r="BQ62" s="470"/>
      <c r="BR62" s="470" t="s">
        <v>3672</v>
      </c>
      <c r="BS62" s="278" t="s">
        <v>2281</v>
      </c>
      <c r="BT62" s="470"/>
      <c r="BU62" s="470"/>
      <c r="BV62" s="470" t="s">
        <v>1668</v>
      </c>
      <c r="BW62" s="470"/>
      <c r="BX62" s="470"/>
      <c r="BY62" s="470"/>
      <c r="BZ62" s="470"/>
      <c r="CA62" s="470"/>
      <c r="CB62" s="470"/>
      <c r="CC62" s="470"/>
      <c r="CD62" s="470"/>
      <c r="CE62" s="223"/>
      <c r="CF62" s="283" t="s">
        <v>3673</v>
      </c>
      <c r="CG62" s="205" t="s">
        <v>1427</v>
      </c>
      <c r="CH62" s="471"/>
      <c r="CI62" s="471"/>
      <c r="CJ62" s="471"/>
      <c r="CK62" s="229"/>
      <c r="CL62" s="283" t="s">
        <v>176</v>
      </c>
      <c r="CM62" s="471" t="s">
        <v>3674</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3675</v>
      </c>
      <c r="DQ62" s="475"/>
      <c r="DR62" s="475"/>
      <c r="DS62" s="475"/>
      <c r="DT62" s="475"/>
      <c r="DU62" s="293" t="s">
        <v>908</v>
      </c>
      <c r="DV62" s="475"/>
      <c r="DW62" s="475"/>
      <c r="DX62" s="475"/>
      <c r="DY62" s="232"/>
      <c r="DZ62" s="232"/>
      <c r="EA62" s="232"/>
      <c r="EB62" s="475"/>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2753</v>
      </c>
      <c r="L63" s="94" t="s">
        <v>3037</v>
      </c>
      <c r="M63" s="94" t="s">
        <v>519</v>
      </c>
      <c r="N63" s="94" t="s">
        <v>3681</v>
      </c>
      <c r="O63" s="94" t="s">
        <v>3682</v>
      </c>
      <c r="P63" s="94" t="s">
        <v>3683</v>
      </c>
      <c r="Q63" s="94" t="s">
        <v>3684</v>
      </c>
      <c r="R63" s="98"/>
      <c r="S63" s="94" t="s">
        <v>3685</v>
      </c>
      <c r="T63" s="98"/>
      <c r="U63" s="98"/>
      <c r="V63" s="94" t="s">
        <v>3686</v>
      </c>
      <c r="W63" s="93"/>
      <c r="X63" s="94" t="s">
        <v>145</v>
      </c>
      <c r="Y63" s="94" t="s">
        <v>715</v>
      </c>
      <c r="Z63" s="94" t="s">
        <v>1579</v>
      </c>
      <c r="AA63" s="94" t="s">
        <v>3611</v>
      </c>
      <c r="AB63" s="94" t="s">
        <v>3687</v>
      </c>
      <c r="AC63" s="94" t="s">
        <v>3182</v>
      </c>
      <c r="AD63" s="94"/>
      <c r="AE63" s="94" t="s">
        <v>792</v>
      </c>
      <c r="AF63" s="94" t="s">
        <v>3688</v>
      </c>
      <c r="AG63" s="94" t="s">
        <v>3689</v>
      </c>
      <c r="AH63" s="94"/>
      <c r="AI63" s="94" t="s">
        <v>3690</v>
      </c>
      <c r="AJ63" s="94" t="s">
        <v>2546</v>
      </c>
      <c r="AK63" s="93"/>
      <c r="AL63" s="94" t="s">
        <v>3480</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1804</v>
      </c>
      <c r="BC63" s="94" t="s">
        <v>1958</v>
      </c>
      <c r="BD63" s="94" t="s">
        <v>3697</v>
      </c>
      <c r="BE63" s="94" t="s">
        <v>3698</v>
      </c>
      <c r="BF63" s="94" t="s">
        <v>408</v>
      </c>
      <c r="BG63" s="94" t="s">
        <v>3699</v>
      </c>
      <c r="BH63" s="94" t="s">
        <v>2856</v>
      </c>
      <c r="BI63" s="94" t="s">
        <v>3700</v>
      </c>
      <c r="BJ63" s="94" t="s">
        <v>3701</v>
      </c>
      <c r="BK63" s="94" t="s">
        <v>3110</v>
      </c>
      <c r="BL63" s="94" t="s">
        <v>3702</v>
      </c>
      <c r="BM63" s="98"/>
      <c r="BN63" s="98"/>
      <c r="BO63" s="98"/>
      <c r="BP63" s="93"/>
      <c r="BQ63" s="94" t="s">
        <v>1798</v>
      </c>
      <c r="BR63" s="94" t="s">
        <v>3703</v>
      </c>
      <c r="BS63" s="94" t="s">
        <v>3704</v>
      </c>
      <c r="BT63" s="94" t="s">
        <v>3705</v>
      </c>
      <c r="BU63" s="94" t="s">
        <v>3706</v>
      </c>
      <c r="BV63" s="94" t="s">
        <v>1423</v>
      </c>
      <c r="BW63" s="94" t="s">
        <v>1129</v>
      </c>
      <c r="BX63" s="94" t="s">
        <v>3707</v>
      </c>
      <c r="BY63" s="94" t="s">
        <v>3708</v>
      </c>
      <c r="BZ63" s="94" t="s">
        <v>3394</v>
      </c>
      <c r="CA63" s="94" t="s">
        <v>3709</v>
      </c>
      <c r="CB63" s="98"/>
      <c r="CC63" s="98"/>
      <c r="CD63" s="98"/>
      <c r="CE63" s="196"/>
      <c r="CF63" s="94" t="s">
        <v>3710</v>
      </c>
      <c r="CG63" s="94" t="s">
        <v>3711</v>
      </c>
      <c r="CH63" s="94" t="s">
        <v>3712</v>
      </c>
      <c r="CI63" s="94" t="s">
        <v>3713</v>
      </c>
      <c r="CJ63" s="94" t="s">
        <v>1065</v>
      </c>
      <c r="CK63" s="94" t="s">
        <v>1301</v>
      </c>
      <c r="CL63" s="94" t="s">
        <v>1054</v>
      </c>
      <c r="CM63" s="94" t="s">
        <v>1952</v>
      </c>
      <c r="CN63" s="94" t="s">
        <v>3714</v>
      </c>
      <c r="CO63" s="94" t="s">
        <v>3715</v>
      </c>
      <c r="CP63" s="98"/>
      <c r="CQ63" s="98"/>
      <c r="CR63" s="98"/>
      <c r="CS63" s="103"/>
      <c r="CT63" s="94" t="s">
        <v>3716</v>
      </c>
      <c r="CU63" s="94" t="s">
        <v>3717</v>
      </c>
      <c r="CV63" s="94" t="s">
        <v>3718</v>
      </c>
      <c r="CW63" s="94" t="s">
        <v>2054</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3352</v>
      </c>
      <c r="DN63" s="94" t="s">
        <v>135</v>
      </c>
      <c r="DO63" s="94" t="s">
        <v>3727</v>
      </c>
      <c r="DP63" s="94" t="s">
        <v>2242</v>
      </c>
      <c r="DQ63" s="94" t="s">
        <v>3728</v>
      </c>
      <c r="DR63" s="94" t="s">
        <v>3287</v>
      </c>
      <c r="DS63" s="94" t="s">
        <v>3729</v>
      </c>
      <c r="DT63" s="94" t="s">
        <v>3730</v>
      </c>
      <c r="DU63" s="94" t="s">
        <v>903</v>
      </c>
      <c r="DV63" s="94" t="s">
        <v>144</v>
      </c>
      <c r="DW63" s="94" t="s">
        <v>1115</v>
      </c>
      <c r="DX63" s="94" t="s">
        <v>3663</v>
      </c>
      <c r="DY63" s="94" t="s">
        <v>3731</v>
      </c>
      <c r="DZ63" s="94" t="s">
        <v>3374</v>
      </c>
      <c r="EA63" s="94" t="s">
        <v>3732</v>
      </c>
      <c r="EB63" s="236" t="s">
        <v>3733</v>
      </c>
    </row>
    <row r="64" ht="15.75" customHeight="1">
      <c r="A64" s="178" t="s">
        <v>3734</v>
      </c>
      <c r="B64" s="105" t="s">
        <v>3735</v>
      </c>
      <c r="C64" s="106" t="s">
        <v>1276</v>
      </c>
      <c r="D64" s="107" t="s">
        <v>739</v>
      </c>
      <c r="E64" s="108" t="s">
        <v>1276</v>
      </c>
      <c r="F64" s="109" t="s">
        <v>1522</v>
      </c>
      <c r="G64" s="105" t="s">
        <v>544</v>
      </c>
      <c r="H64" s="179" t="s">
        <v>3736</v>
      </c>
      <c r="I64" s="179" t="s">
        <v>3527</v>
      </c>
      <c r="J64" s="179" t="s">
        <v>3737</v>
      </c>
      <c r="K64" s="179" t="s">
        <v>3738</v>
      </c>
      <c r="L64" s="379" t="s">
        <v>3415</v>
      </c>
      <c r="M64" s="179" t="s">
        <v>3739</v>
      </c>
      <c r="N64" s="179" t="s">
        <v>3740</v>
      </c>
      <c r="O64" s="179" t="s">
        <v>2888</v>
      </c>
      <c r="P64" s="114" t="s">
        <v>2713</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3192</v>
      </c>
      <c r="AM64" s="181" t="s">
        <v>2813</v>
      </c>
      <c r="AN64" s="181" t="s">
        <v>3751</v>
      </c>
      <c r="AO64" s="181" t="s">
        <v>3752</v>
      </c>
      <c r="AP64" s="181" t="s">
        <v>3753</v>
      </c>
      <c r="AQ64" s="181" t="s">
        <v>2281</v>
      </c>
      <c r="AR64" s="220"/>
      <c r="AS64" s="220"/>
      <c r="AT64" s="181" t="s">
        <v>1736</v>
      </c>
      <c r="AU64" s="181" t="s">
        <v>986</v>
      </c>
      <c r="AV64" s="181" t="s">
        <v>1861</v>
      </c>
      <c r="AW64" s="220"/>
      <c r="AX64" s="123" t="s">
        <v>3754</v>
      </c>
      <c r="AY64" s="181" t="s">
        <v>3755</v>
      </c>
      <c r="AZ64" s="115"/>
      <c r="BA64" s="129" t="s">
        <v>1748</v>
      </c>
      <c r="BB64" s="186" t="s">
        <v>1197</v>
      </c>
      <c r="BC64" s="129" t="s">
        <v>1255</v>
      </c>
      <c r="BD64" s="129" t="s">
        <v>3142</v>
      </c>
      <c r="BE64" s="184" t="s">
        <v>3756</v>
      </c>
      <c r="BF64" s="186" t="s">
        <v>2015</v>
      </c>
      <c r="BG64" s="186" t="s">
        <v>1555</v>
      </c>
      <c r="BH64" s="186" t="s">
        <v>1503</v>
      </c>
      <c r="BI64" s="186" t="s">
        <v>3757</v>
      </c>
      <c r="BJ64" s="184" t="s">
        <v>3758</v>
      </c>
      <c r="BK64" s="186" t="s">
        <v>3516</v>
      </c>
      <c r="BL64" s="129" t="s">
        <v>3759</v>
      </c>
      <c r="BM64" s="129" t="s">
        <v>3760</v>
      </c>
      <c r="BN64" s="186" t="s">
        <v>3761</v>
      </c>
      <c r="BO64" s="186" t="s">
        <v>3762</v>
      </c>
      <c r="BP64" s="115"/>
      <c r="BQ64" s="134" t="s">
        <v>3763</v>
      </c>
      <c r="BR64" s="188" t="s">
        <v>1250</v>
      </c>
      <c r="BS64" s="134" t="s">
        <v>3518</v>
      </c>
      <c r="BT64" s="188" t="s">
        <v>3764</v>
      </c>
      <c r="BU64" s="188" t="s">
        <v>3765</v>
      </c>
      <c r="BV64" s="134" t="s">
        <v>3314</v>
      </c>
      <c r="BW64" s="223"/>
      <c r="BX64" s="188" t="s">
        <v>3766</v>
      </c>
      <c r="BY64" s="188" t="s">
        <v>3767</v>
      </c>
      <c r="BZ64" s="188" t="s">
        <v>2003</v>
      </c>
      <c r="CA64" s="188" t="s">
        <v>3768</v>
      </c>
      <c r="CB64" s="134" t="s">
        <v>3769</v>
      </c>
      <c r="CC64" s="188" t="s">
        <v>2746</v>
      </c>
      <c r="CD64" s="254" t="s">
        <v>3770</v>
      </c>
      <c r="CE64" s="188"/>
      <c r="CF64" s="140" t="s">
        <v>3619</v>
      </c>
      <c r="CG64" s="140" t="s">
        <v>3771</v>
      </c>
      <c r="CH64" s="374" t="s">
        <v>3772</v>
      </c>
      <c r="CI64" s="140" t="s">
        <v>3773</v>
      </c>
      <c r="CJ64" s="229"/>
      <c r="CK64" s="409" t="s">
        <v>1250</v>
      </c>
      <c r="CL64" s="140" t="s">
        <v>3774</v>
      </c>
      <c r="CM64" s="191" t="s">
        <v>3775</v>
      </c>
      <c r="CN64" s="229"/>
      <c r="CO64" s="191" t="s">
        <v>2384</v>
      </c>
      <c r="CP64" s="191" t="s">
        <v>2715</v>
      </c>
      <c r="CQ64" s="191" t="s">
        <v>3776</v>
      </c>
      <c r="CR64" s="191" t="s">
        <v>3777</v>
      </c>
      <c r="CS64" s="103"/>
      <c r="CT64" s="207" t="s">
        <v>3778</v>
      </c>
      <c r="CU64" s="207" t="s">
        <v>3287</v>
      </c>
      <c r="CV64" s="207" t="s">
        <v>3221</v>
      </c>
      <c r="CW64" s="207" t="s">
        <v>3779</v>
      </c>
      <c r="CX64" s="207" t="s">
        <v>3780</v>
      </c>
      <c r="CY64" s="207" t="s">
        <v>3781</v>
      </c>
      <c r="CZ64" s="392" t="s">
        <v>3782</v>
      </c>
      <c r="DA64" s="207" t="s">
        <v>3783</v>
      </c>
      <c r="DB64" s="207" t="s">
        <v>3784</v>
      </c>
      <c r="DC64" s="147" t="s">
        <v>3785</v>
      </c>
      <c r="DD64" s="207" t="s">
        <v>3786</v>
      </c>
      <c r="DE64" s="147" t="s">
        <v>3787</v>
      </c>
      <c r="DF64" s="207"/>
      <c r="DG64" s="208" t="s">
        <v>2141</v>
      </c>
      <c r="DH64" s="208" t="s">
        <v>891</v>
      </c>
      <c r="DI64" s="232"/>
      <c r="DJ64" s="208"/>
      <c r="DK64" s="148" t="s">
        <v>199</v>
      </c>
      <c r="DL64" s="208" t="s">
        <v>3788</v>
      </c>
      <c r="DM64" s="208" t="s">
        <v>592</v>
      </c>
      <c r="DN64" s="208" t="s">
        <v>2979</v>
      </c>
      <c r="DO64" s="232"/>
      <c r="DP64" s="208" t="s">
        <v>3789</v>
      </c>
      <c r="DQ64" s="208" t="s">
        <v>3790</v>
      </c>
      <c r="DR64" s="232"/>
      <c r="DS64" s="232"/>
      <c r="DT64" s="208" t="s">
        <v>3791</v>
      </c>
      <c r="DU64" s="208" t="s">
        <v>3154</v>
      </c>
      <c r="DV64" s="208" t="s">
        <v>3792</v>
      </c>
      <c r="DW64" s="208" t="s">
        <v>986</v>
      </c>
      <c r="DX64" s="208" t="s">
        <v>2531</v>
      </c>
      <c r="DY64" s="208" t="s">
        <v>212</v>
      </c>
      <c r="DZ64" s="208" t="s">
        <v>3793</v>
      </c>
      <c r="EA64" s="152" t="s">
        <v>3794</v>
      </c>
      <c r="EB64" s="377" t="s">
        <v>3795</v>
      </c>
    </row>
    <row r="65">
      <c r="A65" s="82" t="s">
        <v>3796</v>
      </c>
      <c r="B65" s="83" t="s">
        <v>3797</v>
      </c>
      <c r="C65" s="84" t="s">
        <v>1276</v>
      </c>
      <c r="D65" s="85" t="s">
        <v>1276</v>
      </c>
      <c r="E65" s="86" t="s">
        <v>1276</v>
      </c>
      <c r="F65" s="87" t="s">
        <v>3028</v>
      </c>
      <c r="G65" s="83" t="s">
        <v>3798</v>
      </c>
      <c r="H65" s="89" t="s">
        <v>2275</v>
      </c>
      <c r="I65" s="89" t="s">
        <v>3799</v>
      </c>
      <c r="J65" s="89" t="s">
        <v>3800</v>
      </c>
      <c r="K65" s="89" t="s">
        <v>1526</v>
      </c>
      <c r="L65" s="89" t="s">
        <v>3801</v>
      </c>
      <c r="M65" s="89" t="s">
        <v>3802</v>
      </c>
      <c r="N65" s="89" t="s">
        <v>3803</v>
      </c>
      <c r="O65" s="89" t="s">
        <v>1831</v>
      </c>
      <c r="P65" s="89" t="s">
        <v>107</v>
      </c>
      <c r="Q65" s="98"/>
      <c r="R65" s="98"/>
      <c r="S65" s="98"/>
      <c r="T65" s="98"/>
      <c r="U65" s="98"/>
      <c r="V65" s="98"/>
      <c r="W65" s="93"/>
      <c r="X65" s="89" t="s">
        <v>3101</v>
      </c>
      <c r="Y65" s="89" t="s">
        <v>3330</v>
      </c>
      <c r="Z65" s="89" t="s">
        <v>1800</v>
      </c>
      <c r="AA65" s="89" t="s">
        <v>3804</v>
      </c>
      <c r="AB65" s="89" t="s">
        <v>1458</v>
      </c>
      <c r="AC65" s="89" t="s">
        <v>3805</v>
      </c>
      <c r="AD65" s="98"/>
      <c r="AE65" s="89" t="s">
        <v>3806</v>
      </c>
      <c r="AF65" s="89" t="s">
        <v>3807</v>
      </c>
      <c r="AG65" s="89" t="s">
        <v>3808</v>
      </c>
      <c r="AH65" s="98"/>
      <c r="AI65" s="98"/>
      <c r="AJ65" s="98"/>
      <c r="AK65" s="93"/>
      <c r="AL65" s="89" t="s">
        <v>1551</v>
      </c>
      <c r="AM65" s="89" t="s">
        <v>3809</v>
      </c>
      <c r="AN65" s="98"/>
      <c r="AO65" s="98"/>
      <c r="AP65" s="98"/>
      <c r="AQ65" s="98"/>
      <c r="AR65" s="98"/>
      <c r="AS65" s="98"/>
      <c r="AT65" s="89" t="s">
        <v>2437</v>
      </c>
      <c r="AU65" s="89" t="s">
        <v>407</v>
      </c>
      <c r="AV65" s="98"/>
      <c r="AW65" s="98"/>
      <c r="AX65" s="98"/>
      <c r="AY65" s="98"/>
      <c r="AZ65" s="93"/>
      <c r="BA65" s="89" t="s">
        <v>2584</v>
      </c>
      <c r="BB65" s="89" t="s">
        <v>309</v>
      </c>
      <c r="BC65" s="89" t="s">
        <v>944</v>
      </c>
      <c r="BD65" s="89" t="s">
        <v>3810</v>
      </c>
      <c r="BE65" s="89" t="s">
        <v>3811</v>
      </c>
      <c r="BF65" s="89" t="s">
        <v>2752</v>
      </c>
      <c r="BG65" s="89" t="s">
        <v>3812</v>
      </c>
      <c r="BH65" s="89" t="s">
        <v>1907</v>
      </c>
      <c r="BI65" s="89" t="s">
        <v>3813</v>
      </c>
      <c r="BJ65" s="89" t="s">
        <v>3814</v>
      </c>
      <c r="BK65" s="89" t="s">
        <v>3516</v>
      </c>
      <c r="BL65" s="89" t="s">
        <v>3815</v>
      </c>
      <c r="BM65" s="89" t="s">
        <v>3760</v>
      </c>
      <c r="BN65" s="89" t="s">
        <v>3816</v>
      </c>
      <c r="BO65" s="98"/>
      <c r="BP65" s="93"/>
      <c r="BQ65" s="89" t="s">
        <v>3817</v>
      </c>
      <c r="BR65" s="89" t="s">
        <v>2619</v>
      </c>
      <c r="BS65" s="89" t="s">
        <v>3465</v>
      </c>
      <c r="BT65" s="89" t="s">
        <v>2965</v>
      </c>
      <c r="BU65" s="89" t="s">
        <v>1329</v>
      </c>
      <c r="BV65" s="89" t="s">
        <v>3818</v>
      </c>
      <c r="BW65" s="89" t="s">
        <v>3819</v>
      </c>
      <c r="BX65" s="89" t="s">
        <v>3820</v>
      </c>
      <c r="BY65" s="98"/>
      <c r="BZ65" s="89" t="s">
        <v>2574</v>
      </c>
      <c r="CA65" s="98"/>
      <c r="CB65" s="98"/>
      <c r="CC65" s="89" t="s">
        <v>2444</v>
      </c>
      <c r="CD65" s="98"/>
      <c r="CE65" s="196"/>
      <c r="CF65" s="89" t="s">
        <v>2434</v>
      </c>
      <c r="CG65" s="89" t="s">
        <v>3821</v>
      </c>
      <c r="CH65" s="89" t="s">
        <v>3822</v>
      </c>
      <c r="CI65" s="89" t="s">
        <v>3823</v>
      </c>
      <c r="CJ65" s="89" t="s">
        <v>2736</v>
      </c>
      <c r="CK65" s="89" t="s">
        <v>134</v>
      </c>
      <c r="CL65" s="89" t="s">
        <v>1851</v>
      </c>
      <c r="CM65" s="89" t="s">
        <v>3824</v>
      </c>
      <c r="CN65" s="98"/>
      <c r="CO65" s="98"/>
      <c r="CP65" s="98"/>
      <c r="CQ65" s="98"/>
      <c r="CR65" s="98"/>
      <c r="CS65" s="103"/>
      <c r="CT65" s="89" t="s">
        <v>3825</v>
      </c>
      <c r="CU65" s="89" t="s">
        <v>548</v>
      </c>
      <c r="CV65" s="89" t="s">
        <v>1431</v>
      </c>
      <c r="CW65" s="89" t="s">
        <v>3826</v>
      </c>
      <c r="CX65" s="89" t="s">
        <v>3827</v>
      </c>
      <c r="CY65" s="89" t="s">
        <v>3828</v>
      </c>
      <c r="CZ65" s="89" t="s">
        <v>3829</v>
      </c>
      <c r="DA65" s="89" t="s">
        <v>1691</v>
      </c>
      <c r="DB65" s="98"/>
      <c r="DC65" s="98"/>
      <c r="DD65" s="89" t="s">
        <v>1875</v>
      </c>
      <c r="DE65" s="98"/>
      <c r="DF65" s="196"/>
      <c r="DG65" s="98"/>
      <c r="DH65" s="98"/>
      <c r="DI65" s="94" t="s">
        <v>2539</v>
      </c>
      <c r="DJ65" s="98"/>
      <c r="DK65" s="89" t="s">
        <v>526</v>
      </c>
      <c r="DL65" s="89" t="s">
        <v>2918</v>
      </c>
      <c r="DM65" s="94" t="s">
        <v>3830</v>
      </c>
      <c r="DN65" s="94" t="s">
        <v>3664</v>
      </c>
      <c r="DO65" s="98"/>
      <c r="DP65" s="89" t="s">
        <v>3831</v>
      </c>
      <c r="DQ65" s="89" t="s">
        <v>3412</v>
      </c>
      <c r="DR65" s="94" t="s">
        <v>3832</v>
      </c>
      <c r="DS65" s="94" t="s">
        <v>1602</v>
      </c>
      <c r="DT65" s="94" t="s">
        <v>3833</v>
      </c>
      <c r="DU65" s="89" t="s">
        <v>1999</v>
      </c>
      <c r="DV65" s="94" t="s">
        <v>3342</v>
      </c>
      <c r="DW65" s="94" t="s">
        <v>1458</v>
      </c>
      <c r="DX65" s="89" t="s">
        <v>3834</v>
      </c>
      <c r="DY65" s="89" t="s">
        <v>2204</v>
      </c>
      <c r="DZ65" s="94" t="s">
        <v>3835</v>
      </c>
      <c r="EA65" s="94" t="s">
        <v>3836</v>
      </c>
      <c r="EB65" s="477" t="s">
        <v>3837</v>
      </c>
    </row>
    <row r="66" ht="15.75" customHeight="1">
      <c r="A66" s="178" t="s">
        <v>3838</v>
      </c>
      <c r="B66" s="105" t="s">
        <v>3839</v>
      </c>
      <c r="C66" s="106" t="s">
        <v>1276</v>
      </c>
      <c r="D66" s="107" t="s">
        <v>1276</v>
      </c>
      <c r="E66" s="108" t="s">
        <v>1276</v>
      </c>
      <c r="F66" s="109" t="s">
        <v>331</v>
      </c>
      <c r="G66" s="105" t="s">
        <v>1865</v>
      </c>
      <c r="H66" s="112" t="str">
        <f>HYPERLINK("https://clips.twitch.tv/LachrymoseCourteousDelicataSeemsGood","51.28")</f>
        <v>51.28</v>
      </c>
      <c r="I66" s="337" t="s">
        <v>3840</v>
      </c>
      <c r="J66" s="337" t="s">
        <v>717</v>
      </c>
      <c r="K66" s="179" t="s">
        <v>1281</v>
      </c>
      <c r="L66" s="337" t="s">
        <v>1818</v>
      </c>
      <c r="M66" s="179" t="s">
        <v>3841</v>
      </c>
      <c r="N66" s="179" t="s">
        <v>3842</v>
      </c>
      <c r="O66" s="337" t="s">
        <v>374</v>
      </c>
      <c r="P66" s="112" t="str">
        <f>HYPERLINK("https://clips.twitch.tv/OpenFastVelociraptorPastaThat","16.00")</f>
        <v>16.00</v>
      </c>
      <c r="Q66" s="216"/>
      <c r="R66" s="216"/>
      <c r="S66" s="216"/>
      <c r="T66" s="216"/>
      <c r="U66" s="216"/>
      <c r="V66" s="216"/>
      <c r="W66" s="93"/>
      <c r="X66" s="200" t="s">
        <v>1799</v>
      </c>
      <c r="Y66" s="38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8"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1714</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2080</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77"/>
    </row>
    <row r="67" ht="15.75" customHeight="1">
      <c r="A67" s="82" t="s">
        <v>3861</v>
      </c>
      <c r="B67" s="83" t="s">
        <v>3862</v>
      </c>
      <c r="C67" s="84" t="s">
        <v>739</v>
      </c>
      <c r="D67" s="85" t="s">
        <v>1276</v>
      </c>
      <c r="E67" s="86" t="s">
        <v>1276</v>
      </c>
      <c r="F67" s="87" t="s">
        <v>543</v>
      </c>
      <c r="G67" s="83" t="s">
        <v>3139</v>
      </c>
      <c r="H67" s="94" t="s">
        <v>681</v>
      </c>
      <c r="I67" s="211" t="s">
        <v>3863</v>
      </c>
      <c r="J67" s="211" t="s">
        <v>3864</v>
      </c>
      <c r="K67" s="94" t="s">
        <v>2353</v>
      </c>
      <c r="L67" s="211" t="s">
        <v>3865</v>
      </c>
      <c r="M67" s="98"/>
      <c r="N67" s="211" t="s">
        <v>3866</v>
      </c>
      <c r="O67" s="211" t="s">
        <v>3867</v>
      </c>
      <c r="P67" s="94" t="s">
        <v>107</v>
      </c>
      <c r="Q67" s="98"/>
      <c r="R67" s="98"/>
      <c r="S67" s="94" t="s">
        <v>3868</v>
      </c>
      <c r="T67" s="94" t="s">
        <v>2995</v>
      </c>
      <c r="U67" s="98"/>
      <c r="V67" s="98"/>
      <c r="W67" s="93"/>
      <c r="X67" s="94" t="s">
        <v>3869</v>
      </c>
      <c r="Y67" s="94" t="s">
        <v>3870</v>
      </c>
      <c r="Z67" s="94" t="s">
        <v>3566</v>
      </c>
      <c r="AA67" s="94" t="s">
        <v>3871</v>
      </c>
      <c r="AB67" s="94" t="s">
        <v>2894</v>
      </c>
      <c r="AC67" s="94" t="s">
        <v>3872</v>
      </c>
      <c r="AD67" s="98"/>
      <c r="AE67" s="94"/>
      <c r="AF67" s="94" t="s">
        <v>3132</v>
      </c>
      <c r="AG67" s="98"/>
      <c r="AH67" s="94"/>
      <c r="AI67" s="94" t="s">
        <v>2269</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2734</v>
      </c>
      <c r="BD67" s="211" t="s">
        <v>3877</v>
      </c>
      <c r="BE67" s="94" t="s">
        <v>170</v>
      </c>
      <c r="BF67" s="98"/>
      <c r="BG67" s="98"/>
      <c r="BH67" s="94" t="s">
        <v>1128</v>
      </c>
      <c r="BI67" s="94"/>
      <c r="BJ67" s="94"/>
      <c r="BK67" s="94" t="s">
        <v>1638</v>
      </c>
      <c r="BL67" s="98"/>
      <c r="BM67" s="94" t="s">
        <v>2816</v>
      </c>
      <c r="BN67" s="94" t="s">
        <v>3878</v>
      </c>
      <c r="BO67" s="98"/>
      <c r="BP67" s="93"/>
      <c r="BQ67" s="94"/>
      <c r="BR67" s="211" t="s">
        <v>3879</v>
      </c>
      <c r="BS67" s="94" t="s">
        <v>3518</v>
      </c>
      <c r="BT67" s="94" t="s">
        <v>3880</v>
      </c>
      <c r="BU67" s="94" t="s">
        <v>2875</v>
      </c>
      <c r="BV67" s="94" t="s">
        <v>735</v>
      </c>
      <c r="BW67" s="88" t="s">
        <v>3881</v>
      </c>
      <c r="BX67" s="98"/>
      <c r="BY67" s="94" t="s">
        <v>3882</v>
      </c>
      <c r="BZ67" s="94" t="s">
        <v>1914</v>
      </c>
      <c r="CA67" s="211" t="s">
        <v>3883</v>
      </c>
      <c r="CB67" s="94" t="s">
        <v>3884</v>
      </c>
      <c r="CC67" s="94" t="s">
        <v>687</v>
      </c>
      <c r="CD67" s="98"/>
      <c r="CE67" s="196"/>
      <c r="CF67" s="211" t="s">
        <v>3885</v>
      </c>
      <c r="CG67" s="94" t="s">
        <v>3886</v>
      </c>
      <c r="CH67" s="211"/>
      <c r="CI67" s="89" t="s">
        <v>3887</v>
      </c>
      <c r="CJ67" s="98"/>
      <c r="CK67" s="94" t="s">
        <v>2383</v>
      </c>
      <c r="CL67" s="94" t="s">
        <v>1458</v>
      </c>
      <c r="CM67" s="94" t="s">
        <v>2139</v>
      </c>
      <c r="CN67" s="98"/>
      <c r="CO67" s="98"/>
      <c r="CP67" s="98"/>
      <c r="CQ67" s="98"/>
      <c r="CR67" s="98"/>
      <c r="CS67" s="103"/>
      <c r="CT67" s="94" t="s">
        <v>3888</v>
      </c>
      <c r="CU67" s="98"/>
      <c r="CV67" s="94" t="s">
        <v>2681</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1620</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1930</v>
      </c>
      <c r="G68" s="105" t="s">
        <v>3139</v>
      </c>
      <c r="H68" s="114" t="s">
        <v>3659</v>
      </c>
      <c r="I68" s="216"/>
      <c r="J68" s="216"/>
      <c r="K68" s="216"/>
      <c r="L68" s="179" t="s">
        <v>343</v>
      </c>
      <c r="M68" s="216"/>
      <c r="N68" s="216"/>
      <c r="O68" s="179" t="s">
        <v>2209</v>
      </c>
      <c r="P68" s="179" t="s">
        <v>2139</v>
      </c>
      <c r="Q68" s="112" t="s">
        <v>232</v>
      </c>
      <c r="R68" s="216"/>
      <c r="S68" s="216"/>
      <c r="T68" s="179" t="s">
        <v>3893</v>
      </c>
      <c r="U68" s="179" t="s">
        <v>3081</v>
      </c>
      <c r="V68" s="114" t="s">
        <v>3894</v>
      </c>
      <c r="W68" s="93"/>
      <c r="X68" s="219"/>
      <c r="Y68" s="200" t="s">
        <v>2717</v>
      </c>
      <c r="Z68" s="116" t="str">
        <f>HYPERLINK("https://youtu.be/esd_xoh2Wlk","14.77")</f>
        <v>14.77</v>
      </c>
      <c r="AA68" s="219"/>
      <c r="AB68" s="117" t="s">
        <v>3159</v>
      </c>
      <c r="AC68" s="200" t="s">
        <v>3895</v>
      </c>
      <c r="AD68" s="219"/>
      <c r="AE68" s="219"/>
      <c r="AF68" s="200" t="s">
        <v>3419</v>
      </c>
      <c r="AG68" s="200" t="s">
        <v>3896</v>
      </c>
      <c r="AH68" s="200"/>
      <c r="AI68" s="200" t="s">
        <v>3897</v>
      </c>
      <c r="AJ68" s="117" t="s">
        <v>3898</v>
      </c>
      <c r="AK68" s="93"/>
      <c r="AL68" s="220"/>
      <c r="AM68" s="220"/>
      <c r="AN68" s="123" t="s">
        <v>3899</v>
      </c>
      <c r="AO68" s="220"/>
      <c r="AP68" s="202" t="s">
        <v>369</v>
      </c>
      <c r="AQ68" s="123" t="s">
        <v>3900</v>
      </c>
      <c r="AR68" s="220"/>
      <c r="AS68" s="181" t="s">
        <v>3417</v>
      </c>
      <c r="AT68" s="181" t="s">
        <v>3901</v>
      </c>
      <c r="AU68" s="123" t="s">
        <v>3902</v>
      </c>
      <c r="AV68" s="123" t="s">
        <v>3903</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3904</v>
      </c>
      <c r="BP68" s="115"/>
      <c r="BQ68" s="223"/>
      <c r="BR68" s="223"/>
      <c r="BS68" s="188" t="s">
        <v>3905</v>
      </c>
      <c r="BT68" s="188" t="s">
        <v>3906</v>
      </c>
      <c r="BU68" s="223"/>
      <c r="BV68" s="188" t="s">
        <v>1519</v>
      </c>
      <c r="BW68" s="223"/>
      <c r="BX68" s="223"/>
      <c r="BY68" s="223"/>
      <c r="BZ68" s="223"/>
      <c r="CA68" s="134" t="s">
        <v>3907</v>
      </c>
      <c r="CB68" s="188" t="s">
        <v>3908</v>
      </c>
      <c r="CC68" s="188" t="s">
        <v>367</v>
      </c>
      <c r="CD68" s="188" t="s">
        <v>3909</v>
      </c>
      <c r="CE68" s="372"/>
      <c r="CF68" s="191" t="s">
        <v>2811</v>
      </c>
      <c r="CG68" s="140" t="s">
        <v>3189</v>
      </c>
      <c r="CH68" s="373" t="s">
        <v>1980</v>
      </c>
      <c r="CI68" s="191" t="s">
        <v>2399</v>
      </c>
      <c r="CJ68" s="191" t="s">
        <v>2963</v>
      </c>
      <c r="CK68" s="191" t="s">
        <v>1020</v>
      </c>
      <c r="CL68" s="191" t="s">
        <v>3910</v>
      </c>
      <c r="CM68" s="229"/>
      <c r="CN68" s="229"/>
      <c r="CO68" s="374" t="s">
        <v>1535</v>
      </c>
      <c r="CP68" s="229"/>
      <c r="CQ68" s="229"/>
      <c r="CR68" s="191" t="s">
        <v>3911</v>
      </c>
      <c r="CS68" s="103"/>
      <c r="CT68" s="230"/>
      <c r="CU68" s="230"/>
      <c r="CV68" s="230"/>
      <c r="CW68" s="230"/>
      <c r="CX68" s="230"/>
      <c r="CY68" s="207" t="s">
        <v>205</v>
      </c>
      <c r="CZ68" s="207" t="s">
        <v>1819</v>
      </c>
      <c r="DA68" s="230"/>
      <c r="DB68" s="392"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2699</v>
      </c>
      <c r="DY68" s="149" t="str">
        <f>HYPERLINK("https://youtu.be/cSRvv7G0qWk","25.28")</f>
        <v>25.28</v>
      </c>
      <c r="DZ68" s="208" t="s">
        <v>3915</v>
      </c>
      <c r="EA68" s="208" t="s">
        <v>3916</v>
      </c>
      <c r="EB68" s="377"/>
    </row>
    <row r="69">
      <c r="A69" s="82" t="s">
        <v>3917</v>
      </c>
      <c r="B69" s="83" t="s">
        <v>3918</v>
      </c>
      <c r="C69" s="84" t="s">
        <v>1276</v>
      </c>
      <c r="D69" s="85" t="s">
        <v>1276</v>
      </c>
      <c r="E69" s="86" t="s">
        <v>1276</v>
      </c>
      <c r="F69" s="87" t="s">
        <v>3919</v>
      </c>
      <c r="G69" s="83" t="s">
        <v>1866</v>
      </c>
      <c r="H69" s="171" t="s">
        <v>3920</v>
      </c>
      <c r="I69" s="89" t="s">
        <v>3921</v>
      </c>
      <c r="J69" s="89" t="s">
        <v>3134</v>
      </c>
      <c r="K69" s="89" t="s">
        <v>1281</v>
      </c>
      <c r="L69" s="89" t="s">
        <v>2642</v>
      </c>
      <c r="M69" s="89" t="s">
        <v>3922</v>
      </c>
      <c r="N69" s="89" t="s">
        <v>3923</v>
      </c>
      <c r="O69" s="89" t="s">
        <v>3230</v>
      </c>
      <c r="P69" s="89" t="s">
        <v>3450</v>
      </c>
      <c r="Q69" s="98"/>
      <c r="R69" s="98"/>
      <c r="S69" s="94" t="s">
        <v>3924</v>
      </c>
      <c r="T69" s="98"/>
      <c r="U69" s="94" t="s">
        <v>1290</v>
      </c>
      <c r="V69" s="98"/>
      <c r="W69" s="93"/>
      <c r="X69" s="94" t="s">
        <v>2154</v>
      </c>
      <c r="Y69" s="89" t="s">
        <v>3925</v>
      </c>
      <c r="Z69" s="89" t="s">
        <v>3926</v>
      </c>
      <c r="AA69" s="171" t="s">
        <v>1752</v>
      </c>
      <c r="AB69" s="89" t="s">
        <v>631</v>
      </c>
      <c r="AC69" s="89" t="s">
        <v>3927</v>
      </c>
      <c r="AD69" s="98"/>
      <c r="AE69" s="89" t="s">
        <v>3928</v>
      </c>
      <c r="AF69" s="89" t="s">
        <v>3510</v>
      </c>
      <c r="AG69" s="98"/>
      <c r="AH69" s="98"/>
      <c r="AI69" s="94" t="s">
        <v>2939</v>
      </c>
      <c r="AJ69" s="98"/>
      <c r="AK69" s="93"/>
      <c r="AL69" s="94" t="s">
        <v>381</v>
      </c>
      <c r="AM69" s="89" t="s">
        <v>2961</v>
      </c>
      <c r="AN69" s="412" t="s">
        <v>3929</v>
      </c>
      <c r="AO69" s="98"/>
      <c r="AP69" s="98"/>
      <c r="AQ69" s="98"/>
      <c r="AR69" s="98"/>
      <c r="AS69" s="98"/>
      <c r="AT69" s="89" t="s">
        <v>3512</v>
      </c>
      <c r="AU69" s="89" t="s">
        <v>3930</v>
      </c>
      <c r="AV69" s="98"/>
      <c r="AW69" s="98"/>
      <c r="AX69" s="89" t="s">
        <v>3931</v>
      </c>
      <c r="AY69" s="89" t="s">
        <v>3932</v>
      </c>
      <c r="AZ69" s="93"/>
      <c r="BA69" s="94"/>
      <c r="BB69" s="89" t="s">
        <v>3258</v>
      </c>
      <c r="BC69" s="89" t="s">
        <v>1958</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2798</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3366</v>
      </c>
      <c r="CM69" s="98"/>
      <c r="CN69" s="98"/>
      <c r="CO69" s="89" t="s">
        <v>3955</v>
      </c>
      <c r="CP69" s="98"/>
      <c r="CQ69" s="89" t="s">
        <v>3956</v>
      </c>
      <c r="CR69" s="98"/>
      <c r="CS69" s="103"/>
      <c r="CT69" s="94" t="s">
        <v>1088</v>
      </c>
      <c r="CU69" s="89" t="s">
        <v>3957</v>
      </c>
      <c r="CV69" s="89" t="s">
        <v>1425</v>
      </c>
      <c r="CW69" s="89" t="s">
        <v>2557</v>
      </c>
      <c r="CX69" s="94" t="s">
        <v>3958</v>
      </c>
      <c r="CY69" s="252" t="s">
        <v>3959</v>
      </c>
      <c r="CZ69" s="171" t="s">
        <v>3960</v>
      </c>
      <c r="DA69" s="89" t="s">
        <v>3961</v>
      </c>
      <c r="DB69" s="98"/>
      <c r="DC69" s="89" t="s">
        <v>3962</v>
      </c>
      <c r="DD69" s="94" t="s">
        <v>3963</v>
      </c>
      <c r="DE69" s="98"/>
      <c r="DF69" s="196"/>
      <c r="DG69" s="94" t="s">
        <v>1488</v>
      </c>
      <c r="DH69" s="98"/>
      <c r="DI69" s="98"/>
      <c r="DJ69" s="98"/>
      <c r="DK69" s="89" t="s">
        <v>508</v>
      </c>
      <c r="DL69" s="94" t="s">
        <v>1668</v>
      </c>
      <c r="DM69" s="89" t="s">
        <v>1595</v>
      </c>
      <c r="DN69" s="94" t="s">
        <v>895</v>
      </c>
      <c r="DO69" s="98"/>
      <c r="DP69" s="94" t="s">
        <v>3964</v>
      </c>
      <c r="DQ69" s="98"/>
      <c r="DR69" s="94" t="s">
        <v>419</v>
      </c>
      <c r="DS69" s="89" t="s">
        <v>3965</v>
      </c>
      <c r="DT69" s="94" t="s">
        <v>3966</v>
      </c>
      <c r="DU69" s="171" t="s">
        <v>3222</v>
      </c>
      <c r="DV69" s="98"/>
      <c r="DW69" s="171" t="s">
        <v>300</v>
      </c>
      <c r="DX69" s="94" t="s">
        <v>3249</v>
      </c>
      <c r="DY69" s="94" t="s">
        <v>3967</v>
      </c>
      <c r="DZ69" s="89" t="s">
        <v>3705</v>
      </c>
      <c r="EA69" s="89" t="s">
        <v>1603</v>
      </c>
      <c r="EB69" s="92" t="s">
        <v>2800</v>
      </c>
    </row>
    <row r="70">
      <c r="A70" s="479" t="s">
        <v>3968</v>
      </c>
      <c r="B70" s="105" t="s">
        <v>3969</v>
      </c>
      <c r="C70" s="106" t="s">
        <v>1276</v>
      </c>
      <c r="D70" s="107" t="s">
        <v>1276</v>
      </c>
      <c r="E70" s="108" t="s">
        <v>1276</v>
      </c>
      <c r="F70" s="109" t="s">
        <v>739</v>
      </c>
      <c r="G70" s="105" t="s">
        <v>2983</v>
      </c>
      <c r="H70" s="179" t="s">
        <v>1833</v>
      </c>
      <c r="I70" s="179" t="s">
        <v>3970</v>
      </c>
      <c r="J70" s="179" t="s">
        <v>3325</v>
      </c>
      <c r="K70" s="179" t="s">
        <v>2843</v>
      </c>
      <c r="L70" s="179" t="s">
        <v>1426</v>
      </c>
      <c r="M70" s="179" t="s">
        <v>3971</v>
      </c>
      <c r="N70" s="179" t="s">
        <v>3972</v>
      </c>
      <c r="O70" s="179" t="s">
        <v>3973</v>
      </c>
      <c r="P70" s="179" t="s">
        <v>2139</v>
      </c>
      <c r="Q70" s="216"/>
      <c r="R70" s="216"/>
      <c r="S70" s="179" t="s">
        <v>1140</v>
      </c>
      <c r="T70" s="216"/>
      <c r="U70" s="179" t="s">
        <v>3974</v>
      </c>
      <c r="V70" s="216"/>
      <c r="W70" s="93"/>
      <c r="X70" s="200" t="s">
        <v>3975</v>
      </c>
      <c r="Y70" s="200" t="s">
        <v>3330</v>
      </c>
      <c r="Z70" s="200" t="s">
        <v>508</v>
      </c>
      <c r="AA70" s="200" t="s">
        <v>3288</v>
      </c>
      <c r="AB70" s="200" t="s">
        <v>3310</v>
      </c>
      <c r="AC70" s="200" t="s">
        <v>3976</v>
      </c>
      <c r="AD70" s="219"/>
      <c r="AE70" s="200" t="s">
        <v>2646</v>
      </c>
      <c r="AF70" s="200" t="s">
        <v>2432</v>
      </c>
      <c r="AG70" s="200" t="s">
        <v>3977</v>
      </c>
      <c r="AH70" s="219"/>
      <c r="AI70" s="219"/>
      <c r="AJ70" s="219"/>
      <c r="AK70" s="93"/>
      <c r="AL70" s="220"/>
      <c r="AM70" s="181" t="s">
        <v>3978</v>
      </c>
      <c r="AN70" s="220"/>
      <c r="AO70" s="220"/>
      <c r="AP70" s="220"/>
      <c r="AQ70" s="220"/>
      <c r="AR70" s="220"/>
      <c r="AS70" s="220"/>
      <c r="AT70" s="181" t="s">
        <v>1736</v>
      </c>
      <c r="AU70" s="181" t="s">
        <v>3552</v>
      </c>
      <c r="AV70" s="220"/>
      <c r="AW70" s="220"/>
      <c r="AX70" s="220"/>
      <c r="AY70" s="220"/>
      <c r="AZ70" s="93"/>
      <c r="BA70" s="186" t="s">
        <v>3979</v>
      </c>
      <c r="BB70" s="186" t="s">
        <v>1252</v>
      </c>
      <c r="BC70" s="186" t="s">
        <v>295</v>
      </c>
      <c r="BD70" s="186" t="s">
        <v>3980</v>
      </c>
      <c r="BE70" s="186" t="s">
        <v>3981</v>
      </c>
      <c r="BF70" s="186" t="s">
        <v>1097</v>
      </c>
      <c r="BG70" s="185"/>
      <c r="BH70" s="186" t="s">
        <v>2203</v>
      </c>
      <c r="BI70" s="186" t="s">
        <v>3982</v>
      </c>
      <c r="BJ70" s="185"/>
      <c r="BK70" s="186" t="s">
        <v>2083</v>
      </c>
      <c r="BL70" s="185"/>
      <c r="BM70" s="185"/>
      <c r="BN70" s="186" t="s">
        <v>3983</v>
      </c>
      <c r="BO70" s="185"/>
      <c r="BP70" s="93"/>
      <c r="BQ70" s="188" t="s">
        <v>3984</v>
      </c>
      <c r="BR70" s="318" t="s">
        <v>3198</v>
      </c>
      <c r="BS70" s="318" t="s">
        <v>3985</v>
      </c>
      <c r="BT70" s="318" t="s">
        <v>2499</v>
      </c>
      <c r="BU70" s="356" t="s">
        <v>1700</v>
      </c>
      <c r="BV70" s="318" t="s">
        <v>3133</v>
      </c>
      <c r="BW70" s="134" t="s">
        <v>3986</v>
      </c>
      <c r="BX70" s="188" t="s">
        <v>3987</v>
      </c>
      <c r="BY70" s="223"/>
      <c r="BZ70" s="188" t="s">
        <v>3988</v>
      </c>
      <c r="CA70" s="223"/>
      <c r="CB70" s="223"/>
      <c r="CC70" s="223"/>
      <c r="CD70" s="223"/>
      <c r="CE70" s="226"/>
      <c r="CF70" s="324" t="s">
        <v>3989</v>
      </c>
      <c r="CG70" s="414" t="s">
        <v>179</v>
      </c>
      <c r="CH70" s="324" t="s">
        <v>3990</v>
      </c>
      <c r="CI70" s="414" t="s">
        <v>3991</v>
      </c>
      <c r="CJ70" s="324" t="s">
        <v>548</v>
      </c>
      <c r="CK70" s="324" t="s">
        <v>3992</v>
      </c>
      <c r="CL70" s="414" t="s">
        <v>2681</v>
      </c>
      <c r="CM70" s="324" t="s">
        <v>2069</v>
      </c>
      <c r="CN70" s="229"/>
      <c r="CO70" s="229"/>
      <c r="CP70" s="229"/>
      <c r="CQ70" s="229"/>
      <c r="CR70" s="229"/>
      <c r="CS70" s="103"/>
      <c r="CT70" s="329" t="s">
        <v>3993</v>
      </c>
      <c r="CU70" s="326" t="s">
        <v>2558</v>
      </c>
      <c r="CV70" s="329" t="s">
        <v>3994</v>
      </c>
      <c r="CW70" s="329" t="s">
        <v>2723</v>
      </c>
      <c r="CX70" s="329" t="s">
        <v>3995</v>
      </c>
      <c r="CY70" s="329" t="s">
        <v>3994</v>
      </c>
      <c r="CZ70" s="326" t="s">
        <v>3996</v>
      </c>
      <c r="DA70" s="329" t="s">
        <v>3997</v>
      </c>
      <c r="DB70" s="230"/>
      <c r="DC70" s="230"/>
      <c r="DD70" s="230"/>
      <c r="DE70" s="230"/>
      <c r="DF70" s="246"/>
      <c r="DG70" s="331"/>
      <c r="DH70" s="331"/>
      <c r="DI70" s="331"/>
      <c r="DJ70" s="331"/>
      <c r="DK70" s="331"/>
      <c r="DL70" s="208" t="s">
        <v>2534</v>
      </c>
      <c r="DM70" s="331"/>
      <c r="DN70" s="331"/>
      <c r="DO70" s="208" t="s">
        <v>3998</v>
      </c>
      <c r="DP70" s="208" t="s">
        <v>3999</v>
      </c>
      <c r="DQ70" s="208" t="s">
        <v>4000</v>
      </c>
      <c r="DR70" s="208" t="s">
        <v>3419</v>
      </c>
      <c r="DS70" s="208" t="s">
        <v>2709</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2803</v>
      </c>
      <c r="H71" s="94"/>
      <c r="I71" s="89" t="s">
        <v>3228</v>
      </c>
      <c r="J71" s="98" t="s">
        <v>4006</v>
      </c>
      <c r="K71" s="171" t="s">
        <v>4007</v>
      </c>
      <c r="L71" s="89" t="s">
        <v>884</v>
      </c>
      <c r="M71" s="236" t="s">
        <v>1936</v>
      </c>
      <c r="N71" s="98"/>
      <c r="O71" s="211" t="s">
        <v>4008</v>
      </c>
      <c r="P71" s="89" t="s">
        <v>2139</v>
      </c>
      <c r="Q71" s="98"/>
      <c r="R71" s="94"/>
      <c r="S71" s="94"/>
      <c r="T71" s="98"/>
      <c r="U71" s="98"/>
      <c r="V71" s="98"/>
      <c r="W71" s="93"/>
      <c r="X71" s="89" t="s">
        <v>4009</v>
      </c>
      <c r="Y71" s="94" t="s">
        <v>3330</v>
      </c>
      <c r="Z71" s="89" t="s">
        <v>1289</v>
      </c>
      <c r="AA71" s="94" t="s">
        <v>4010</v>
      </c>
      <c r="AB71" s="89" t="s">
        <v>4011</v>
      </c>
      <c r="AC71" s="94" t="s">
        <v>3009</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705</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3107</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754</v>
      </c>
      <c r="CW71" s="94" t="s">
        <v>3631</v>
      </c>
      <c r="CX71" s="94" t="s">
        <v>1577</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3071</v>
      </c>
      <c r="Q72" s="216"/>
      <c r="R72" s="179" t="s">
        <v>619</v>
      </c>
      <c r="S72" s="179" t="s">
        <v>4032</v>
      </c>
      <c r="T72" s="216"/>
      <c r="U72" s="216"/>
      <c r="V72" s="179" t="s">
        <v>4033</v>
      </c>
      <c r="W72" s="93"/>
      <c r="X72" s="200" t="s">
        <v>4034</v>
      </c>
      <c r="Y72" s="200" t="s">
        <v>4035</v>
      </c>
      <c r="Z72" s="200" t="s">
        <v>2620</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3187</v>
      </c>
      <c r="AX72" s="181" t="s">
        <v>4006</v>
      </c>
      <c r="AY72" s="181" t="s">
        <v>4049</v>
      </c>
      <c r="AZ72" s="115"/>
      <c r="BA72" s="186" t="s">
        <v>588</v>
      </c>
      <c r="BB72" s="186" t="s">
        <v>397</v>
      </c>
      <c r="BC72" s="186" t="s">
        <v>2658</v>
      </c>
      <c r="BD72" s="186" t="s">
        <v>262</v>
      </c>
      <c r="BE72" s="186" t="s">
        <v>3619</v>
      </c>
      <c r="BF72" s="186" t="s">
        <v>1174</v>
      </c>
      <c r="BG72" s="186" t="s">
        <v>2590</v>
      </c>
      <c r="BH72" s="186" t="s">
        <v>515</v>
      </c>
      <c r="BI72" s="185"/>
      <c r="BJ72" s="186" t="s">
        <v>4050</v>
      </c>
      <c r="BK72" s="186" t="s">
        <v>4051</v>
      </c>
      <c r="BL72" s="185"/>
      <c r="BM72" s="186" t="s">
        <v>3555</v>
      </c>
      <c r="BN72" s="186" t="s">
        <v>3878</v>
      </c>
      <c r="BO72" s="186" t="s">
        <v>4052</v>
      </c>
      <c r="BP72" s="115"/>
      <c r="BQ72" s="188"/>
      <c r="BR72" s="188" t="s">
        <v>2932</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1952</v>
      </c>
      <c r="CN72" s="229"/>
      <c r="CO72" s="191" t="s">
        <v>158</v>
      </c>
      <c r="CP72" s="191"/>
      <c r="CQ72" s="191" t="s">
        <v>4066</v>
      </c>
      <c r="CR72" s="191" t="s">
        <v>4067</v>
      </c>
      <c r="CS72" s="103"/>
      <c r="CT72" s="207" t="s">
        <v>2687</v>
      </c>
      <c r="CU72" s="207" t="s">
        <v>4068</v>
      </c>
      <c r="CV72" s="207" t="s">
        <v>4069</v>
      </c>
      <c r="CW72" s="207" t="s">
        <v>1457</v>
      </c>
      <c r="CX72" s="207" t="s">
        <v>4070</v>
      </c>
      <c r="CY72" s="207" t="s">
        <v>4071</v>
      </c>
      <c r="CZ72" s="207" t="s">
        <v>4072</v>
      </c>
      <c r="DA72" s="207" t="s">
        <v>4073</v>
      </c>
      <c r="DB72" s="207" t="s">
        <v>719</v>
      </c>
      <c r="DC72" s="207" t="s">
        <v>2520</v>
      </c>
      <c r="DD72" s="207" t="s">
        <v>1983</v>
      </c>
      <c r="DE72" s="207" t="s">
        <v>4074</v>
      </c>
      <c r="DF72" s="207"/>
      <c r="DG72" s="208" t="s">
        <v>4075</v>
      </c>
      <c r="DH72" s="208" t="s">
        <v>414</v>
      </c>
      <c r="DI72" s="208" t="s">
        <v>4076</v>
      </c>
      <c r="DJ72" s="208"/>
      <c r="DK72" s="208" t="s">
        <v>3568</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1696</v>
      </c>
      <c r="DZ72" s="208" t="s">
        <v>4080</v>
      </c>
      <c r="EA72" s="208" t="s">
        <v>1914</v>
      </c>
      <c r="EB72" s="377" t="s">
        <v>4081</v>
      </c>
    </row>
    <row r="73" ht="15.75" customHeight="1">
      <c r="A73" s="480"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2713</v>
      </c>
      <c r="Q73" s="94" t="s">
        <v>4092</v>
      </c>
      <c r="R73" s="89" t="s">
        <v>3327</v>
      </c>
      <c r="S73" s="89" t="s">
        <v>4006</v>
      </c>
      <c r="T73" s="98"/>
      <c r="U73" s="94" t="s">
        <v>2977</v>
      </c>
      <c r="V73" s="94" t="s">
        <v>4093</v>
      </c>
      <c r="W73" s="93"/>
      <c r="X73" s="94" t="s">
        <v>3869</v>
      </c>
      <c r="Y73" s="94" t="s">
        <v>4094</v>
      </c>
      <c r="Z73" s="94" t="s">
        <v>4095</v>
      </c>
      <c r="AA73" s="94" t="s">
        <v>4096</v>
      </c>
      <c r="AB73" s="94" t="s">
        <v>3168</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1546</v>
      </c>
      <c r="BB73" s="94" t="s">
        <v>2264</v>
      </c>
      <c r="BC73" s="94" t="s">
        <v>732</v>
      </c>
      <c r="BD73" s="211" t="s">
        <v>4047</v>
      </c>
      <c r="BE73" s="94" t="s">
        <v>4104</v>
      </c>
      <c r="BF73" s="94" t="s">
        <v>4105</v>
      </c>
      <c r="BG73" s="94"/>
      <c r="BH73" s="94" t="s">
        <v>2099</v>
      </c>
      <c r="BI73" s="94" t="s">
        <v>4106</v>
      </c>
      <c r="BJ73" s="94"/>
      <c r="BK73" s="94" t="s">
        <v>2083</v>
      </c>
      <c r="BL73" s="94" t="s">
        <v>1439</v>
      </c>
      <c r="BM73" s="94" t="s">
        <v>2570</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2714</v>
      </c>
      <c r="CD73" s="98"/>
      <c r="CE73" s="196"/>
      <c r="CF73" s="92" t="str">
        <f>HYPERLINK("https://www.youtube.com/watch?v=3HfPcnPS_pk","56.84")</f>
        <v>56.84</v>
      </c>
      <c r="CG73" s="94" t="s">
        <v>242</v>
      </c>
      <c r="CH73" s="94" t="s">
        <v>2929</v>
      </c>
      <c r="CI73" s="94" t="s">
        <v>4116</v>
      </c>
      <c r="CJ73" s="98"/>
      <c r="CK73" s="94" t="s">
        <v>4117</v>
      </c>
      <c r="CL73" s="94" t="s">
        <v>2123</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1596</v>
      </c>
      <c r="DJ73" s="94"/>
      <c r="DK73" s="94" t="s">
        <v>3998</v>
      </c>
      <c r="DL73" s="94" t="s">
        <v>2761</v>
      </c>
      <c r="DM73" s="94" t="s">
        <v>722</v>
      </c>
      <c r="DN73" s="94" t="s">
        <v>1803</v>
      </c>
      <c r="DO73" s="94" t="s">
        <v>3128</v>
      </c>
      <c r="DP73" s="94" t="s">
        <v>1611</v>
      </c>
      <c r="DQ73" s="94"/>
      <c r="DR73" s="94" t="s">
        <v>440</v>
      </c>
      <c r="DS73" s="94" t="s">
        <v>4126</v>
      </c>
      <c r="DT73" s="94" t="s">
        <v>4127</v>
      </c>
      <c r="DU73" s="94" t="s">
        <v>3489</v>
      </c>
      <c r="DV73" s="94" t="s">
        <v>4128</v>
      </c>
      <c r="DW73" s="94" t="s">
        <v>4129</v>
      </c>
      <c r="DX73" s="94" t="s">
        <v>4130</v>
      </c>
      <c r="DY73" s="94" t="s">
        <v>4131</v>
      </c>
      <c r="DZ73" s="94" t="s">
        <v>905</v>
      </c>
      <c r="EA73" s="94" t="s">
        <v>3118</v>
      </c>
      <c r="EB73" s="236" t="s">
        <v>4132</v>
      </c>
    </row>
    <row r="74" ht="15.75" customHeight="1">
      <c r="A74" s="178" t="s">
        <v>4133</v>
      </c>
      <c r="B74" s="105" t="s">
        <v>4134</v>
      </c>
      <c r="C74" s="106" t="s">
        <v>1276</v>
      </c>
      <c r="D74" s="107" t="s">
        <v>1276</v>
      </c>
      <c r="E74" s="108" t="s">
        <v>1276</v>
      </c>
      <c r="F74" s="109" t="s">
        <v>1865</v>
      </c>
      <c r="G74" s="105" t="s">
        <v>643</v>
      </c>
      <c r="H74" s="114" t="s">
        <v>2287</v>
      </c>
      <c r="I74" s="114" t="s">
        <v>4135</v>
      </c>
      <c r="J74" s="238" t="s">
        <v>746</v>
      </c>
      <c r="K74" s="114" t="s">
        <v>4136</v>
      </c>
      <c r="L74" s="114" t="s">
        <v>302</v>
      </c>
      <c r="M74" s="114" t="s">
        <v>4137</v>
      </c>
      <c r="N74" s="114" t="s">
        <v>4138</v>
      </c>
      <c r="O74" s="114" t="s">
        <v>4139</v>
      </c>
      <c r="P74" s="114" t="s">
        <v>239</v>
      </c>
      <c r="Q74" s="114" t="s">
        <v>4140</v>
      </c>
      <c r="R74" s="179" t="s">
        <v>1637</v>
      </c>
      <c r="S74" s="179" t="s">
        <v>3850</v>
      </c>
      <c r="T74" s="179" t="s">
        <v>2291</v>
      </c>
      <c r="U74" s="179" t="s">
        <v>1395</v>
      </c>
      <c r="V74" s="179" t="s">
        <v>4141</v>
      </c>
      <c r="W74" s="93"/>
      <c r="X74" s="117" t="s">
        <v>1329</v>
      </c>
      <c r="Y74" s="117" t="s">
        <v>463</v>
      </c>
      <c r="Z74" s="117" t="s">
        <v>293</v>
      </c>
      <c r="AA74" s="200" t="s">
        <v>2929</v>
      </c>
      <c r="AB74" s="200" t="s">
        <v>2730</v>
      </c>
      <c r="AC74" s="117" t="s">
        <v>2405</v>
      </c>
      <c r="AD74" s="117" t="s">
        <v>4142</v>
      </c>
      <c r="AE74" s="117" t="s">
        <v>4143</v>
      </c>
      <c r="AF74" s="117" t="s">
        <v>2339</v>
      </c>
      <c r="AG74" s="200" t="s">
        <v>4144</v>
      </c>
      <c r="AH74" s="200" t="s">
        <v>4145</v>
      </c>
      <c r="AI74" s="200" t="s">
        <v>3334</v>
      </c>
      <c r="AJ74" s="200" t="s">
        <v>4146</v>
      </c>
      <c r="AK74" s="93"/>
      <c r="AL74" s="181" t="s">
        <v>709</v>
      </c>
      <c r="AM74" s="181" t="s">
        <v>4147</v>
      </c>
      <c r="AN74" s="181" t="s">
        <v>4148</v>
      </c>
      <c r="AO74" s="181" t="s">
        <v>4149</v>
      </c>
      <c r="AP74" s="181" t="s">
        <v>4150</v>
      </c>
      <c r="AQ74" s="181"/>
      <c r="AR74" s="181" t="s">
        <v>3339</v>
      </c>
      <c r="AS74" s="181" t="s">
        <v>2666</v>
      </c>
      <c r="AT74" s="123" t="s">
        <v>2404</v>
      </c>
      <c r="AU74" s="123" t="s">
        <v>888</v>
      </c>
      <c r="AV74" s="123" t="s">
        <v>631</v>
      </c>
      <c r="AW74" s="181" t="s">
        <v>3249</v>
      </c>
      <c r="AX74" s="181" t="s">
        <v>4151</v>
      </c>
      <c r="AY74" s="181" t="s">
        <v>4152</v>
      </c>
      <c r="AZ74" s="115"/>
      <c r="BA74" s="129" t="s">
        <v>286</v>
      </c>
      <c r="BB74" s="129" t="s">
        <v>397</v>
      </c>
      <c r="BC74" s="129" t="s">
        <v>3828</v>
      </c>
      <c r="BD74" s="129" t="s">
        <v>3213</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3256</v>
      </c>
      <c r="BT74" s="134" t="s">
        <v>979</v>
      </c>
      <c r="BU74" s="134" t="s">
        <v>4162</v>
      </c>
      <c r="BV74" s="134" t="s">
        <v>1841</v>
      </c>
      <c r="BW74" s="188" t="s">
        <v>3750</v>
      </c>
      <c r="BX74" s="188" t="s">
        <v>4163</v>
      </c>
      <c r="BY74" s="223"/>
      <c r="BZ74" s="134" t="s">
        <v>4164</v>
      </c>
      <c r="CA74" s="134" t="s">
        <v>4165</v>
      </c>
      <c r="CB74" s="134" t="s">
        <v>1002</v>
      </c>
      <c r="CC74" s="188" t="s">
        <v>139</v>
      </c>
      <c r="CD74" s="188" t="s">
        <v>4166</v>
      </c>
      <c r="CE74" s="188"/>
      <c r="CF74" s="409" t="s">
        <v>4167</v>
      </c>
      <c r="CG74" s="140" t="s">
        <v>4168</v>
      </c>
      <c r="CH74" s="140" t="s">
        <v>2808</v>
      </c>
      <c r="CI74" s="191" t="s">
        <v>4169</v>
      </c>
      <c r="CJ74" s="140" t="s">
        <v>3717</v>
      </c>
      <c r="CK74" s="140" t="s">
        <v>4170</v>
      </c>
      <c r="CL74" s="140" t="s">
        <v>4171</v>
      </c>
      <c r="CM74" s="140" t="s">
        <v>1579</v>
      </c>
      <c r="CN74" s="191" t="s">
        <v>4172</v>
      </c>
      <c r="CO74" s="191" t="s">
        <v>774</v>
      </c>
      <c r="CP74" s="191" t="s">
        <v>2047</v>
      </c>
      <c r="CQ74" s="191" t="s">
        <v>4173</v>
      </c>
      <c r="CR74" s="191" t="s">
        <v>874</v>
      </c>
      <c r="CS74" s="103"/>
      <c r="CT74" s="376" t="s">
        <v>4174</v>
      </c>
      <c r="CU74" s="147" t="s">
        <v>1650</v>
      </c>
      <c r="CV74" s="207" t="s">
        <v>2089</v>
      </c>
      <c r="CW74" s="207" t="s">
        <v>4175</v>
      </c>
      <c r="CX74" s="207" t="s">
        <v>546</v>
      </c>
      <c r="CY74" s="207" t="s">
        <v>3585</v>
      </c>
      <c r="CZ74" s="147" t="s">
        <v>4176</v>
      </c>
      <c r="DA74" s="207" t="s">
        <v>360</v>
      </c>
      <c r="DB74" s="207" t="s">
        <v>4177</v>
      </c>
      <c r="DC74" s="207" t="s">
        <v>2827</v>
      </c>
      <c r="DD74" s="207" t="s">
        <v>4178</v>
      </c>
      <c r="DE74" s="207" t="s">
        <v>4179</v>
      </c>
      <c r="DF74" s="207"/>
      <c r="DG74" s="208" t="s">
        <v>4180</v>
      </c>
      <c r="DH74" s="208" t="s">
        <v>4181</v>
      </c>
      <c r="DI74" s="208" t="s">
        <v>4182</v>
      </c>
      <c r="DJ74" s="152" t="s">
        <v>1327</v>
      </c>
      <c r="DK74" s="152" t="s">
        <v>3568</v>
      </c>
      <c r="DL74" s="208" t="s">
        <v>4183</v>
      </c>
      <c r="DM74" s="208" t="s">
        <v>4184</v>
      </c>
      <c r="DN74" s="208" t="s">
        <v>2797</v>
      </c>
      <c r="DO74" s="208" t="s">
        <v>3727</v>
      </c>
      <c r="DP74" s="152" t="s">
        <v>4185</v>
      </c>
      <c r="DQ74" s="152" t="s">
        <v>3195</v>
      </c>
      <c r="DR74" s="152" t="s">
        <v>2930</v>
      </c>
      <c r="DS74" s="208" t="s">
        <v>1821</v>
      </c>
      <c r="DT74" s="208" t="s">
        <v>4186</v>
      </c>
      <c r="DU74" s="152" t="s">
        <v>2411</v>
      </c>
      <c r="DV74" s="208" t="s">
        <v>2218</v>
      </c>
      <c r="DW74" s="208" t="s">
        <v>1547</v>
      </c>
      <c r="DX74" s="208" t="s">
        <v>2076</v>
      </c>
      <c r="DY74" s="208" t="s">
        <v>1315</v>
      </c>
      <c r="DZ74" s="208" t="s">
        <v>4187</v>
      </c>
      <c r="EA74" s="208" t="s">
        <v>4188</v>
      </c>
      <c r="EB74" s="149" t="s">
        <v>4189</v>
      </c>
    </row>
    <row r="75" ht="15.75" customHeight="1">
      <c r="A75" s="82" t="s">
        <v>4190</v>
      </c>
      <c r="B75" s="83" t="s">
        <v>4191</v>
      </c>
      <c r="C75" s="84" t="s">
        <v>1276</v>
      </c>
      <c r="D75" s="85" t="s">
        <v>1276</v>
      </c>
      <c r="E75" s="86" t="s">
        <v>1276</v>
      </c>
      <c r="F75" s="87" t="s">
        <v>738</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2229</v>
      </c>
      <c r="AA75" s="94" t="s">
        <v>4197</v>
      </c>
      <c r="AB75" s="94" t="s">
        <v>3077</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3258</v>
      </c>
      <c r="BC75" s="94" t="s">
        <v>1309</v>
      </c>
      <c r="BD75" s="94" t="s">
        <v>3985</v>
      </c>
      <c r="BE75" s="94" t="s">
        <v>1484</v>
      </c>
      <c r="BF75" s="98"/>
      <c r="BG75" s="98"/>
      <c r="BH75" s="94" t="s">
        <v>768</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4201</v>
      </c>
      <c r="CJ75" s="98"/>
      <c r="CK75" s="94" t="s">
        <v>4202</v>
      </c>
      <c r="CL75" s="94" t="s">
        <v>4203</v>
      </c>
      <c r="CM75" s="94" t="s">
        <v>4204</v>
      </c>
      <c r="CN75" s="98"/>
      <c r="CO75" s="98"/>
      <c r="CP75" s="98"/>
      <c r="CQ75" s="98"/>
      <c r="CR75" s="98"/>
      <c r="CS75" s="103"/>
      <c r="CT75" s="94" t="s">
        <v>2163</v>
      </c>
      <c r="CU75" s="98"/>
      <c r="CV75" s="94" t="s">
        <v>1547</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739</v>
      </c>
      <c r="G76" s="105" t="s">
        <v>2007</v>
      </c>
      <c r="H76" s="216"/>
      <c r="I76" s="179" t="s">
        <v>4211</v>
      </c>
      <c r="J76" s="179" t="s">
        <v>4212</v>
      </c>
      <c r="K76" s="179" t="s">
        <v>4213</v>
      </c>
      <c r="L76" s="179" t="s">
        <v>3115</v>
      </c>
      <c r="M76" s="179" t="s">
        <v>4214</v>
      </c>
      <c r="N76" s="179" t="s">
        <v>4215</v>
      </c>
      <c r="O76" s="179" t="s">
        <v>3663</v>
      </c>
      <c r="P76" s="179" t="s">
        <v>4216</v>
      </c>
      <c r="Q76" s="216"/>
      <c r="R76" s="216"/>
      <c r="S76" s="216"/>
      <c r="T76" s="216"/>
      <c r="U76" s="216"/>
      <c r="V76" s="216"/>
      <c r="W76" s="93"/>
      <c r="X76" s="200" t="s">
        <v>775</v>
      </c>
      <c r="Y76" s="200" t="s">
        <v>4217</v>
      </c>
      <c r="Z76" s="200" t="s">
        <v>4218</v>
      </c>
      <c r="AA76" s="200" t="s">
        <v>3993</v>
      </c>
      <c r="AB76" s="200" t="s">
        <v>3903</v>
      </c>
      <c r="AC76" s="200" t="s">
        <v>4219</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4220</v>
      </c>
      <c r="BC76" s="186" t="s">
        <v>2999</v>
      </c>
      <c r="BD76" s="186" t="s">
        <v>1831</v>
      </c>
      <c r="BE76" s="186" t="s">
        <v>3872</v>
      </c>
      <c r="BF76" s="185"/>
      <c r="BG76" s="185"/>
      <c r="BH76" s="186" t="s">
        <v>2412</v>
      </c>
      <c r="BI76" s="186" t="s">
        <v>4221</v>
      </c>
      <c r="BJ76" s="186" t="s">
        <v>4222</v>
      </c>
      <c r="BK76" s="186" t="s">
        <v>3348</v>
      </c>
      <c r="BL76" s="185"/>
      <c r="BM76" s="185"/>
      <c r="BN76" s="185"/>
      <c r="BO76" s="185"/>
      <c r="BP76" s="93"/>
      <c r="BQ76" s="188"/>
      <c r="BR76" s="188" t="s">
        <v>1038</v>
      </c>
      <c r="BS76" s="188" t="s">
        <v>4223</v>
      </c>
      <c r="BT76" s="188" t="s">
        <v>4224</v>
      </c>
      <c r="BU76" s="188" t="s">
        <v>3488</v>
      </c>
      <c r="BV76" s="188" t="s">
        <v>4225</v>
      </c>
      <c r="BW76" s="188" t="s">
        <v>4226</v>
      </c>
      <c r="BX76" s="188" t="s">
        <v>4227</v>
      </c>
      <c r="BY76" s="188" t="s">
        <v>4228</v>
      </c>
      <c r="BZ76" s="188" t="s">
        <v>3104</v>
      </c>
      <c r="CA76" s="223"/>
      <c r="CB76" s="223"/>
      <c r="CC76" s="223"/>
      <c r="CD76" s="223"/>
      <c r="CE76" s="226"/>
      <c r="CF76" s="191" t="s">
        <v>2701</v>
      </c>
      <c r="CG76" s="191" t="s">
        <v>2676</v>
      </c>
      <c r="CH76" s="191" t="s">
        <v>1801</v>
      </c>
      <c r="CI76" s="191" t="s">
        <v>4229</v>
      </c>
      <c r="CJ76" s="191" t="s">
        <v>4230</v>
      </c>
      <c r="CK76" s="191" t="s">
        <v>4231</v>
      </c>
      <c r="CL76" s="191" t="s">
        <v>3572</v>
      </c>
      <c r="CM76" s="191" t="s">
        <v>3241</v>
      </c>
      <c r="CN76" s="229"/>
      <c r="CO76" s="229"/>
      <c r="CP76" s="229"/>
      <c r="CQ76" s="229"/>
      <c r="CR76" s="229"/>
      <c r="CS76" s="103"/>
      <c r="CT76" s="207" t="s">
        <v>2100</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77"/>
    </row>
    <row r="77" ht="15.75" customHeight="1">
      <c r="A77" s="82" t="s">
        <v>4238</v>
      </c>
      <c r="B77" s="83" t="s">
        <v>4239</v>
      </c>
      <c r="C77" s="84" t="s">
        <v>1276</v>
      </c>
      <c r="D77" s="85" t="s">
        <v>1276</v>
      </c>
      <c r="E77" s="86" t="s">
        <v>1276</v>
      </c>
      <c r="F77" s="87" t="s">
        <v>1276</v>
      </c>
      <c r="G77" s="83" t="s">
        <v>2134</v>
      </c>
      <c r="H77" s="94"/>
      <c r="I77" s="94" t="s">
        <v>4240</v>
      </c>
      <c r="J77" s="94" t="s">
        <v>4241</v>
      </c>
      <c r="K77" s="94" t="s">
        <v>4242</v>
      </c>
      <c r="L77" s="94" t="s">
        <v>4243</v>
      </c>
      <c r="M77" s="98"/>
      <c r="N77" s="94" t="s">
        <v>4244</v>
      </c>
      <c r="O77" s="94" t="s">
        <v>2209</v>
      </c>
      <c r="P77" s="94" t="s">
        <v>4245</v>
      </c>
      <c r="Q77" s="98"/>
      <c r="R77" s="98"/>
      <c r="S77" s="94" t="s">
        <v>1158</v>
      </c>
      <c r="T77" s="98"/>
      <c r="U77" s="94" t="s">
        <v>1723</v>
      </c>
      <c r="V77" s="98"/>
      <c r="W77" s="93"/>
      <c r="X77" s="94" t="s">
        <v>1118</v>
      </c>
      <c r="Y77" s="94" t="s">
        <v>715</v>
      </c>
      <c r="Z77" s="94" t="s">
        <v>4246</v>
      </c>
      <c r="AA77" s="94" t="s">
        <v>4247</v>
      </c>
      <c r="AB77" s="94" t="s">
        <v>2681</v>
      </c>
      <c r="AC77" s="94" t="s">
        <v>4248</v>
      </c>
      <c r="AD77" s="98"/>
      <c r="AE77" s="94" t="s">
        <v>2721</v>
      </c>
      <c r="AF77" s="98"/>
      <c r="AG77" s="98"/>
      <c r="AH77" s="94"/>
      <c r="AI77" s="94" t="s">
        <v>2715</v>
      </c>
      <c r="AJ77" s="98"/>
      <c r="AK77" s="93"/>
      <c r="AL77" s="98"/>
      <c r="AM77" s="94" t="s">
        <v>3846</v>
      </c>
      <c r="AN77" s="98"/>
      <c r="AO77" s="94" t="s">
        <v>4249</v>
      </c>
      <c r="AP77" s="98"/>
      <c r="AQ77" s="98"/>
      <c r="AR77" s="98"/>
      <c r="AS77" s="98"/>
      <c r="AT77" s="94" t="s">
        <v>1736</v>
      </c>
      <c r="AU77" s="94" t="s">
        <v>3186</v>
      </c>
      <c r="AV77" s="98"/>
      <c r="AW77" s="94"/>
      <c r="AX77" s="94" t="s">
        <v>2548</v>
      </c>
      <c r="AY77" s="98"/>
      <c r="AZ77" s="93"/>
      <c r="BA77" s="94" t="s">
        <v>4250</v>
      </c>
      <c r="BB77" s="94" t="s">
        <v>3865</v>
      </c>
      <c r="BC77" s="98"/>
      <c r="BD77" s="94" t="s">
        <v>1285</v>
      </c>
      <c r="BE77" s="94" t="s">
        <v>1417</v>
      </c>
      <c r="BF77" s="98"/>
      <c r="BG77" s="98"/>
      <c r="BH77" s="94" t="s">
        <v>1039</v>
      </c>
      <c r="BI77" s="94" t="s">
        <v>4251</v>
      </c>
      <c r="BJ77" s="94"/>
      <c r="BK77" s="98"/>
      <c r="BL77" s="98"/>
      <c r="BM77" s="94" t="s">
        <v>3073</v>
      </c>
      <c r="BN77" s="98"/>
      <c r="BO77" s="98"/>
      <c r="BP77" s="93"/>
      <c r="BQ77" s="94" t="s">
        <v>4252</v>
      </c>
      <c r="BR77" s="94" t="s">
        <v>3066</v>
      </c>
      <c r="BS77" s="94" t="s">
        <v>2859</v>
      </c>
      <c r="BT77" s="94" t="s">
        <v>4253</v>
      </c>
      <c r="BU77" s="94" t="s">
        <v>243</v>
      </c>
      <c r="BV77" s="94" t="s">
        <v>3489</v>
      </c>
      <c r="BW77" s="98"/>
      <c r="BX77" s="94" t="s">
        <v>2030</v>
      </c>
      <c r="BY77" s="94" t="s">
        <v>4254</v>
      </c>
      <c r="BZ77" s="94"/>
      <c r="CA77" s="98"/>
      <c r="CB77" s="94" t="s">
        <v>1340</v>
      </c>
      <c r="CC77" s="94" t="s">
        <v>234</v>
      </c>
      <c r="CD77" s="98"/>
      <c r="CE77" s="196"/>
      <c r="CF77" s="94" t="s">
        <v>2431</v>
      </c>
      <c r="CG77" s="94" t="s">
        <v>507</v>
      </c>
      <c r="CH77" s="94" t="s">
        <v>4255</v>
      </c>
      <c r="CI77" s="94" t="s">
        <v>4256</v>
      </c>
      <c r="CJ77" s="98"/>
      <c r="CK77" s="94" t="s">
        <v>4257</v>
      </c>
      <c r="CL77" s="94" t="s">
        <v>2972</v>
      </c>
      <c r="CM77" s="98"/>
      <c r="CN77" s="98"/>
      <c r="CO77" s="98"/>
      <c r="CP77" s="94"/>
      <c r="CQ77" s="94" t="s">
        <v>4258</v>
      </c>
      <c r="CR77" s="98"/>
      <c r="CS77" s="103"/>
      <c r="CT77" s="94" t="s">
        <v>3494</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2118</v>
      </c>
      <c r="DL77" s="98"/>
      <c r="DM77" s="98"/>
      <c r="DN77" s="98"/>
      <c r="DO77" s="98"/>
      <c r="DP77" s="98"/>
      <c r="DQ77" s="98"/>
      <c r="DR77" s="94" t="s">
        <v>3305</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3281</v>
      </c>
      <c r="H78" s="216"/>
      <c r="I78" s="179" t="s">
        <v>4269</v>
      </c>
      <c r="J78" s="179" t="s">
        <v>3737</v>
      </c>
      <c r="K78" s="179" t="s">
        <v>4270</v>
      </c>
      <c r="L78" s="179" t="s">
        <v>2047</v>
      </c>
      <c r="M78" s="179" t="s">
        <v>4271</v>
      </c>
      <c r="N78" s="179" t="s">
        <v>4272</v>
      </c>
      <c r="O78" s="179" t="s">
        <v>4273</v>
      </c>
      <c r="P78" s="179" t="s">
        <v>3745</v>
      </c>
      <c r="Q78" s="216"/>
      <c r="R78" s="179" t="s">
        <v>3412</v>
      </c>
      <c r="S78" s="179" t="s">
        <v>1412</v>
      </c>
      <c r="T78" s="216"/>
      <c r="U78" s="216"/>
      <c r="V78" s="216"/>
      <c r="W78" s="93"/>
      <c r="X78" s="200" t="s">
        <v>2891</v>
      </c>
      <c r="Y78" s="200" t="s">
        <v>360</v>
      </c>
      <c r="Z78" s="200" t="s">
        <v>2139</v>
      </c>
      <c r="AA78" s="444" t="s">
        <v>4274</v>
      </c>
      <c r="AB78" s="481" t="s">
        <v>2894</v>
      </c>
      <c r="AC78" s="200" t="s">
        <v>4275</v>
      </c>
      <c r="AD78" s="200"/>
      <c r="AE78" s="200" t="s">
        <v>4276</v>
      </c>
      <c r="AF78" s="200" t="s">
        <v>4277</v>
      </c>
      <c r="AG78" s="219"/>
      <c r="AH78" s="219"/>
      <c r="AI78" s="219"/>
      <c r="AJ78" s="200" t="s">
        <v>4278</v>
      </c>
      <c r="AK78" s="93"/>
      <c r="AL78" s="181"/>
      <c r="AM78" s="181" t="s">
        <v>4279</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4280</v>
      </c>
      <c r="BE78" s="186" t="s">
        <v>170</v>
      </c>
      <c r="BF78" s="185"/>
      <c r="BG78" s="185"/>
      <c r="BH78" s="186" t="s">
        <v>1892</v>
      </c>
      <c r="BI78" s="186" t="s">
        <v>4281</v>
      </c>
      <c r="BJ78" s="186"/>
      <c r="BK78" s="185"/>
      <c r="BL78" s="185"/>
      <c r="BM78" s="186" t="s">
        <v>2149</v>
      </c>
      <c r="BN78" s="185"/>
      <c r="BO78" s="185"/>
      <c r="BP78" s="93"/>
      <c r="BQ78" s="188" t="s">
        <v>4282</v>
      </c>
      <c r="BR78" s="188" t="s">
        <v>3066</v>
      </c>
      <c r="BS78" s="188" t="s">
        <v>4223</v>
      </c>
      <c r="BT78" s="188" t="s">
        <v>3916</v>
      </c>
      <c r="BU78" s="188" t="s">
        <v>2648</v>
      </c>
      <c r="BV78" s="188" t="s">
        <v>2741</v>
      </c>
      <c r="BW78" s="223"/>
      <c r="BX78" s="188" t="s">
        <v>4283</v>
      </c>
      <c r="BY78" s="188"/>
      <c r="BZ78" s="188" t="s">
        <v>4284</v>
      </c>
      <c r="CA78" s="223"/>
      <c r="CB78" s="223"/>
      <c r="CC78" s="223"/>
      <c r="CD78" s="384" t="s">
        <v>4285</v>
      </c>
      <c r="CE78" s="384"/>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3546</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4296</v>
      </c>
      <c r="B79" s="83" t="s">
        <v>4297</v>
      </c>
      <c r="C79" s="84" t="s">
        <v>1276</v>
      </c>
      <c r="D79" s="85" t="s">
        <v>1276</v>
      </c>
      <c r="E79" s="86" t="s">
        <v>1276</v>
      </c>
      <c r="F79" s="87" t="s">
        <v>2803</v>
      </c>
      <c r="G79" s="83" t="s">
        <v>1865</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4300</v>
      </c>
      <c r="CH79" s="92" t="str">
        <f>HYPERLINK("https://clips.twitch.tv/VenomousSavoryOtterPeteZaroll","48.70")</f>
        <v>48.70</v>
      </c>
      <c r="CI79" s="483" t="str">
        <f>HYPERLINK("https://www.twitch.tv/videos/203127903","1:35.90")</f>
        <v>1:35.90</v>
      </c>
      <c r="CJ79" s="98"/>
      <c r="CK79" s="211" t="s">
        <v>4301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4302</v>
      </c>
      <c r="B80" s="485" t="s">
        <v>4303</v>
      </c>
      <c r="C80" s="486" t="s">
        <v>1276</v>
      </c>
      <c r="D80" s="487" t="s">
        <v>1276</v>
      </c>
      <c r="E80" s="488" t="s">
        <v>1276</v>
      </c>
      <c r="F80" s="489" t="s">
        <v>1673</v>
      </c>
      <c r="G80" s="485" t="s">
        <v>1212</v>
      </c>
      <c r="H80" s="490" t="s">
        <v>4304</v>
      </c>
      <c r="I80" s="491" t="s">
        <v>4305</v>
      </c>
      <c r="J80" s="490" t="s">
        <v>1777</v>
      </c>
      <c r="K80" s="490" t="s">
        <v>2581</v>
      </c>
      <c r="L80" s="490" t="s">
        <v>2584</v>
      </c>
      <c r="M80" s="490" t="s">
        <v>4306</v>
      </c>
      <c r="N80" s="491" t="s">
        <v>4307</v>
      </c>
      <c r="O80" s="490" t="s">
        <v>367</v>
      </c>
      <c r="P80" s="492" t="s">
        <v>4308</v>
      </c>
      <c r="Q80" s="492" t="s">
        <v>4309</v>
      </c>
      <c r="R80" s="492" t="s">
        <v>2108</v>
      </c>
      <c r="S80" s="492" t="s">
        <v>3955</v>
      </c>
      <c r="T80" s="492" t="s">
        <v>1070</v>
      </c>
      <c r="U80" s="492" t="s">
        <v>4310</v>
      </c>
      <c r="V80" s="490" t="s">
        <v>4311</v>
      </c>
      <c r="W80" s="493"/>
      <c r="X80" s="494" t="s">
        <v>2608</v>
      </c>
      <c r="Y80" s="494" t="s">
        <v>4312</v>
      </c>
      <c r="Z80" s="495" t="s">
        <v>508</v>
      </c>
      <c r="AA80" s="495" t="s">
        <v>624</v>
      </c>
      <c r="AB80" s="494" t="s">
        <v>4313</v>
      </c>
      <c r="AC80" s="495" t="s">
        <v>4314</v>
      </c>
      <c r="AD80" s="494"/>
      <c r="AE80" s="494" t="s">
        <v>4315</v>
      </c>
      <c r="AF80" s="496" t="s">
        <v>4316</v>
      </c>
      <c r="AG80" s="494" t="s">
        <v>3320</v>
      </c>
      <c r="AH80" s="497" t="s">
        <v>1264</v>
      </c>
      <c r="AI80" s="117" t="s">
        <v>2194</v>
      </c>
      <c r="AJ80" s="497" t="s">
        <v>4317</v>
      </c>
      <c r="AK80" s="493"/>
      <c r="AL80" s="498" t="s">
        <v>3060</v>
      </c>
      <c r="AM80" s="498" t="s">
        <v>1108</v>
      </c>
      <c r="AN80" s="498" t="s">
        <v>4318</v>
      </c>
      <c r="AO80" s="499" t="s">
        <v>2637</v>
      </c>
      <c r="AP80" s="499" t="s">
        <v>131</v>
      </c>
      <c r="AQ80" s="499" t="s">
        <v>2451</v>
      </c>
      <c r="AR80" s="498" t="s">
        <v>4319</v>
      </c>
      <c r="AS80" s="499" t="s">
        <v>4320</v>
      </c>
      <c r="AT80" s="499" t="s">
        <v>2491</v>
      </c>
      <c r="AU80" s="500" t="s">
        <v>2125</v>
      </c>
      <c r="AV80" s="498" t="s">
        <v>3728</v>
      </c>
      <c r="AW80" s="499" t="s">
        <v>259</v>
      </c>
      <c r="AX80" s="499" t="s">
        <v>748</v>
      </c>
      <c r="AY80" s="499" t="s">
        <v>4321</v>
      </c>
      <c r="AZ80" s="501"/>
      <c r="BA80" s="502" t="s">
        <v>4322</v>
      </c>
      <c r="BB80" s="503" t="s">
        <v>415</v>
      </c>
      <c r="BC80" s="502" t="s">
        <v>611</v>
      </c>
      <c r="BD80" s="504" t="s">
        <v>138</v>
      </c>
      <c r="BE80" s="502" t="s">
        <v>4323</v>
      </c>
      <c r="BF80" s="502" t="s">
        <v>4324</v>
      </c>
      <c r="BG80" s="502" t="s">
        <v>4325</v>
      </c>
      <c r="BH80" s="502" t="s">
        <v>2059</v>
      </c>
      <c r="BI80" s="502" t="s">
        <v>4326</v>
      </c>
      <c r="BJ80" s="186"/>
      <c r="BK80" s="504" t="s">
        <v>2083</v>
      </c>
      <c r="BL80" s="505"/>
      <c r="BM80" s="505"/>
      <c r="BN80" s="505"/>
      <c r="BO80" s="505"/>
      <c r="BP80" s="493"/>
      <c r="BQ80" s="506"/>
      <c r="BR80" s="507" t="s">
        <v>4327</v>
      </c>
      <c r="BS80" s="508" t="s">
        <v>4328</v>
      </c>
      <c r="BT80" s="507" t="s">
        <v>3006</v>
      </c>
      <c r="BU80" s="508" t="s">
        <v>4325</v>
      </c>
      <c r="BV80" s="508" t="s">
        <v>4329</v>
      </c>
      <c r="BW80" s="508" t="s">
        <v>4330</v>
      </c>
      <c r="BX80" s="509" t="s">
        <v>4331</v>
      </c>
      <c r="BY80" s="506"/>
      <c r="BZ80" s="510" t="s">
        <v>4332</v>
      </c>
      <c r="CA80" s="506"/>
      <c r="CB80" s="506"/>
      <c r="CC80" s="506"/>
      <c r="CD80" s="506"/>
      <c r="CE80" s="511"/>
      <c r="CF80" s="512" t="s">
        <v>4333</v>
      </c>
      <c r="CG80" s="513" t="s">
        <v>817</v>
      </c>
      <c r="CH80" s="514" t="s">
        <v>4334</v>
      </c>
      <c r="CI80" s="513" t="s">
        <v>4335</v>
      </c>
      <c r="CJ80" s="512" t="s">
        <v>4336</v>
      </c>
      <c r="CK80" s="513" t="s">
        <v>4337</v>
      </c>
      <c r="CL80" s="513" t="s">
        <v>4338</v>
      </c>
      <c r="CM80" s="514" t="s">
        <v>4339</v>
      </c>
      <c r="CN80" s="513"/>
      <c r="CO80" s="514" t="s">
        <v>3640</v>
      </c>
      <c r="CP80" s="514" t="s">
        <v>180</v>
      </c>
      <c r="CQ80" s="515"/>
      <c r="CR80" s="515"/>
      <c r="CS80" s="516"/>
      <c r="CT80" s="517" t="s">
        <v>4154</v>
      </c>
      <c r="CU80" s="518" t="s">
        <v>1853</v>
      </c>
      <c r="CV80" s="519" t="s">
        <v>4340</v>
      </c>
      <c r="CW80" s="518" t="s">
        <v>4341</v>
      </c>
      <c r="CX80" s="519" t="s">
        <v>4342</v>
      </c>
      <c r="CY80" s="517" t="s">
        <v>1840</v>
      </c>
      <c r="CZ80" s="520" t="s">
        <v>4343</v>
      </c>
      <c r="DA80" s="521" t="s">
        <v>990</v>
      </c>
      <c r="DB80" s="522"/>
      <c r="DC80" s="522"/>
      <c r="DD80" s="522"/>
      <c r="DE80" s="522"/>
      <c r="DF80" s="523"/>
      <c r="DG80" s="524" t="s">
        <v>4088</v>
      </c>
      <c r="DH80" s="525"/>
      <c r="DI80" s="524" t="s">
        <v>4344</v>
      </c>
      <c r="DJ80" s="524"/>
      <c r="DK80" s="526" t="s">
        <v>4345</v>
      </c>
      <c r="DL80" s="524" t="s">
        <v>4346</v>
      </c>
      <c r="DM80" s="524" t="s">
        <v>4347</v>
      </c>
      <c r="DN80" s="524" t="s">
        <v>1595</v>
      </c>
      <c r="DO80" s="524" t="s">
        <v>4348</v>
      </c>
      <c r="DP80" s="524" t="s">
        <v>4349</v>
      </c>
      <c r="DQ80" s="527" t="s">
        <v>4350</v>
      </c>
      <c r="DR80" s="524" t="s">
        <v>2952</v>
      </c>
      <c r="DS80" s="524" t="s">
        <v>4351</v>
      </c>
      <c r="DT80" s="528"/>
      <c r="DU80" s="526" t="s">
        <v>1975</v>
      </c>
      <c r="DV80" s="525"/>
      <c r="DW80" s="526" t="s">
        <v>2755</v>
      </c>
      <c r="DX80" s="524" t="s">
        <v>1767</v>
      </c>
      <c r="DY80" s="528"/>
      <c r="DZ80" s="524" t="s">
        <v>961</v>
      </c>
      <c r="EA80" s="528"/>
      <c r="EB80" s="149" t="s">
        <v>4352</v>
      </c>
    </row>
    <row r="81" ht="15.75" customHeight="1">
      <c r="A81" s="529" t="s">
        <v>4353</v>
      </c>
      <c r="B81" s="83" t="s">
        <v>4354</v>
      </c>
      <c r="C81" s="84" t="s">
        <v>1276</v>
      </c>
      <c r="D81" s="85" t="s">
        <v>1276</v>
      </c>
      <c r="E81" s="86" t="s">
        <v>1276</v>
      </c>
      <c r="F81" s="87" t="s">
        <v>220</v>
      </c>
      <c r="G81" s="83" t="s">
        <v>2008</v>
      </c>
      <c r="H81" s="98"/>
      <c r="I81" s="98"/>
      <c r="J81" s="94" t="s">
        <v>4355</v>
      </c>
      <c r="K81" s="94" t="s">
        <v>930</v>
      </c>
      <c r="L81" s="94" t="s">
        <v>4356</v>
      </c>
      <c r="M81" s="94" t="s">
        <v>4357</v>
      </c>
      <c r="N81" s="94" t="s">
        <v>4358</v>
      </c>
      <c r="O81" s="94" t="s">
        <v>2319</v>
      </c>
      <c r="P81" s="89" t="s">
        <v>2713</v>
      </c>
      <c r="Q81" s="98"/>
      <c r="R81" s="98"/>
      <c r="S81" s="98"/>
      <c r="T81" s="98"/>
      <c r="U81" s="98"/>
      <c r="V81" s="94" t="s">
        <v>4359</v>
      </c>
      <c r="W81" s="93"/>
      <c r="X81" s="252" t="s">
        <v>4360</v>
      </c>
      <c r="Y81" s="94" t="s">
        <v>939</v>
      </c>
      <c r="Z81" s="89" t="s">
        <v>4361</v>
      </c>
      <c r="AA81" s="89" t="s">
        <v>4362</v>
      </c>
      <c r="AB81" s="89" t="s">
        <v>2265</v>
      </c>
      <c r="AC81" s="252" t="s">
        <v>2520</v>
      </c>
      <c r="AD81" s="94"/>
      <c r="AE81" s="171" t="s">
        <v>3143</v>
      </c>
      <c r="AF81" s="89" t="s">
        <v>1688</v>
      </c>
      <c r="AG81" s="98"/>
      <c r="AH81" s="98"/>
      <c r="AI81" s="94" t="s">
        <v>1749</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1594</v>
      </c>
      <c r="BC81" s="94" t="s">
        <v>2204</v>
      </c>
      <c r="BD81" s="89" t="s">
        <v>374</v>
      </c>
      <c r="BE81" s="94" t="s">
        <v>1183</v>
      </c>
      <c r="BF81" s="98"/>
      <c r="BG81" s="98"/>
      <c r="BH81" s="252" t="s">
        <v>2272</v>
      </c>
      <c r="BI81" s="98"/>
      <c r="BJ81" s="94" t="s">
        <v>4367</v>
      </c>
      <c r="BK81" s="98"/>
      <c r="BL81" s="94"/>
      <c r="BM81" s="94" t="s">
        <v>3640</v>
      </c>
      <c r="BN81" s="94" t="s">
        <v>4368</v>
      </c>
      <c r="BO81" s="98"/>
      <c r="BP81" s="93"/>
      <c r="BQ81" s="98"/>
      <c r="BR81" s="94" t="s">
        <v>2226</v>
      </c>
      <c r="BS81" s="92" t="s">
        <v>2841</v>
      </c>
      <c r="BT81" s="94" t="s">
        <v>1669</v>
      </c>
      <c r="BU81" s="94" t="s">
        <v>4369</v>
      </c>
      <c r="BV81" s="94" t="s">
        <v>2630</v>
      </c>
      <c r="BW81" s="98"/>
      <c r="BX81" s="98"/>
      <c r="BY81" s="98"/>
      <c r="BZ81" s="89" t="s">
        <v>4332</v>
      </c>
      <c r="CA81" s="89" t="s">
        <v>4370</v>
      </c>
      <c r="CB81" s="98"/>
      <c r="CC81" s="89" t="s">
        <v>2746</v>
      </c>
      <c r="CD81" s="94" t="s">
        <v>4371</v>
      </c>
      <c r="CE81" s="94"/>
      <c r="CF81" s="94" t="s">
        <v>4372</v>
      </c>
      <c r="CG81" s="89" t="s">
        <v>295</v>
      </c>
      <c r="CH81" s="94" t="s">
        <v>4373</v>
      </c>
      <c r="CI81" s="94" t="s">
        <v>4374</v>
      </c>
      <c r="CJ81" s="98"/>
      <c r="CK81" s="98"/>
      <c r="CL81" s="94" t="s">
        <v>4375</v>
      </c>
      <c r="CM81" s="89" t="s">
        <v>2791</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530" t="s">
        <v>4386</v>
      </c>
      <c r="B82" s="531" t="s">
        <v>4387</v>
      </c>
      <c r="C82" s="532" t="s">
        <v>1276</v>
      </c>
      <c r="D82" s="533" t="s">
        <v>1276</v>
      </c>
      <c r="E82" s="534" t="s">
        <v>1276</v>
      </c>
      <c r="F82" s="535" t="s">
        <v>739</v>
      </c>
      <c r="G82" s="531" t="s">
        <v>2418</v>
      </c>
      <c r="H82" s="238"/>
      <c r="I82" s="336" t="s">
        <v>4388</v>
      </c>
      <c r="J82" s="238" t="s">
        <v>3268</v>
      </c>
      <c r="K82" s="238" t="s">
        <v>3738</v>
      </c>
      <c r="L82" s="238" t="s">
        <v>4389</v>
      </c>
      <c r="M82" s="114" t="s">
        <v>4390</v>
      </c>
      <c r="N82" s="238" t="s">
        <v>4391</v>
      </c>
      <c r="O82" s="238" t="s">
        <v>1978</v>
      </c>
      <c r="P82" s="238" t="s">
        <v>3998</v>
      </c>
      <c r="Q82" s="536"/>
      <c r="R82" s="536"/>
      <c r="S82" s="536"/>
      <c r="T82" s="536"/>
      <c r="U82" s="536"/>
      <c r="V82" s="536"/>
      <c r="W82" s="537"/>
      <c r="X82" s="367" t="s">
        <v>2770</v>
      </c>
      <c r="Y82" s="367" t="s">
        <v>2483</v>
      </c>
      <c r="Z82" s="367" t="s">
        <v>3926</v>
      </c>
      <c r="AA82" s="367" t="s">
        <v>4310</v>
      </c>
      <c r="AB82" s="367" t="s">
        <v>4392</v>
      </c>
      <c r="AC82" s="367" t="s">
        <v>4393</v>
      </c>
      <c r="AD82" s="538"/>
      <c r="AE82" s="367" t="s">
        <v>3143</v>
      </c>
      <c r="AF82" s="367" t="s">
        <v>4394</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4055</v>
      </c>
      <c r="BB82" s="341" t="s">
        <v>807</v>
      </c>
      <c r="BC82" s="341" t="s">
        <v>4395</v>
      </c>
      <c r="BD82" s="341" t="s">
        <v>2754</v>
      </c>
      <c r="BE82" s="341" t="s">
        <v>4396</v>
      </c>
      <c r="BF82" s="341"/>
      <c r="BG82" s="542"/>
      <c r="BH82" s="341" t="s">
        <v>1234</v>
      </c>
      <c r="BI82" s="542"/>
      <c r="BJ82" s="341" t="s">
        <v>4397</v>
      </c>
      <c r="BK82" s="341" t="s">
        <v>3348</v>
      </c>
      <c r="BL82" s="542"/>
      <c r="BM82" s="542"/>
      <c r="BN82" s="341"/>
      <c r="BO82" s="542"/>
      <c r="BP82" s="537"/>
      <c r="BQ82" s="421" t="s">
        <v>4398</v>
      </c>
      <c r="BR82" s="421" t="s">
        <v>4399</v>
      </c>
      <c r="BS82" s="421" t="s">
        <v>4400</v>
      </c>
      <c r="BT82" s="421" t="s">
        <v>4401</v>
      </c>
      <c r="BU82" s="421" t="s">
        <v>2219</v>
      </c>
      <c r="BV82" s="421" t="s">
        <v>820</v>
      </c>
      <c r="BW82" s="543" t="s">
        <v>4402</v>
      </c>
      <c r="BX82" s="421"/>
      <c r="BY82" s="421" t="s">
        <v>4403</v>
      </c>
      <c r="BZ82" s="421" t="s">
        <v>4404</v>
      </c>
      <c r="CA82" s="544"/>
      <c r="CB82" s="544"/>
      <c r="CC82" s="544"/>
      <c r="CD82" s="544"/>
      <c r="CE82" s="545"/>
      <c r="CF82" s="409" t="s">
        <v>2358</v>
      </c>
      <c r="CG82" s="409" t="s">
        <v>1259</v>
      </c>
      <c r="CH82" s="409" t="s">
        <v>4405</v>
      </c>
      <c r="CI82" s="409" t="s">
        <v>4406</v>
      </c>
      <c r="CJ82" s="409" t="s">
        <v>4407</v>
      </c>
      <c r="CK82" s="409" t="s">
        <v>4408</v>
      </c>
      <c r="CL82" s="409" t="s">
        <v>144</v>
      </c>
      <c r="CM82" s="409" t="s">
        <v>4204</v>
      </c>
      <c r="CN82" s="546"/>
      <c r="CO82" s="547"/>
      <c r="CP82" s="548"/>
      <c r="CQ82" s="547"/>
      <c r="CR82" s="547"/>
      <c r="CS82" s="549"/>
      <c r="CT82" s="376" t="s">
        <v>4409</v>
      </c>
      <c r="CU82" s="376" t="s">
        <v>3274</v>
      </c>
      <c r="CV82" s="376" t="s">
        <v>4410</v>
      </c>
      <c r="CW82" s="376" t="s">
        <v>3573</v>
      </c>
      <c r="CX82" s="376" t="s">
        <v>4411</v>
      </c>
      <c r="CY82" s="376" t="s">
        <v>3495</v>
      </c>
      <c r="CZ82" s="376" t="s">
        <v>4412</v>
      </c>
      <c r="DA82" s="376" t="s">
        <v>4413</v>
      </c>
      <c r="DB82" s="550"/>
      <c r="DC82" s="550"/>
      <c r="DD82" s="550"/>
      <c r="DE82" s="550"/>
      <c r="DF82" s="551"/>
      <c r="DG82" s="451" t="s">
        <v>2141</v>
      </c>
      <c r="DH82" s="552"/>
      <c r="DI82" s="552"/>
      <c r="DJ82" s="451"/>
      <c r="DK82" s="451"/>
      <c r="DL82" s="451"/>
      <c r="DM82" s="552"/>
      <c r="DN82" s="552"/>
      <c r="DO82" s="552"/>
      <c r="DP82" s="451" t="s">
        <v>3346</v>
      </c>
      <c r="DQ82" s="451" t="s">
        <v>2443</v>
      </c>
      <c r="DR82" s="552"/>
      <c r="DS82" s="451"/>
      <c r="DT82" s="552"/>
      <c r="DU82" s="552"/>
      <c r="DV82" s="552"/>
      <c r="DW82" s="552"/>
      <c r="DX82" s="552"/>
      <c r="DY82" s="451"/>
      <c r="DZ82" s="552"/>
      <c r="EA82" s="552"/>
      <c r="EB82" s="377"/>
    </row>
    <row r="83" ht="15.75" customHeight="1">
      <c r="A83" s="82" t="s">
        <v>4414</v>
      </c>
      <c r="B83" s="83" t="s">
        <v>4415</v>
      </c>
      <c r="C83" s="84" t="s">
        <v>1276</v>
      </c>
      <c r="D83" s="85" t="s">
        <v>1276</v>
      </c>
      <c r="E83" s="86" t="s">
        <v>1276</v>
      </c>
      <c r="F83" s="87" t="s">
        <v>435</v>
      </c>
      <c r="G83" s="83" t="s">
        <v>993</v>
      </c>
      <c r="H83" s="94" t="s">
        <v>4416</v>
      </c>
      <c r="I83" s="94" t="s">
        <v>4417</v>
      </c>
      <c r="J83" s="94" t="s">
        <v>1229</v>
      </c>
      <c r="K83" s="94" t="s">
        <v>4270</v>
      </c>
      <c r="L83" s="94" t="s">
        <v>4409</v>
      </c>
      <c r="M83" s="98"/>
      <c r="N83" s="94" t="s">
        <v>4418</v>
      </c>
      <c r="O83" s="94" t="s">
        <v>3980</v>
      </c>
      <c r="P83" s="94" t="s">
        <v>939</v>
      </c>
      <c r="Q83" s="94" t="s">
        <v>2342</v>
      </c>
      <c r="R83" s="98"/>
      <c r="S83" s="94" t="s">
        <v>4419</v>
      </c>
      <c r="T83" s="98"/>
      <c r="U83" s="98"/>
      <c r="V83" s="94" t="s">
        <v>4420</v>
      </c>
      <c r="W83" s="93"/>
      <c r="X83" s="94" t="s">
        <v>4421</v>
      </c>
      <c r="Y83" s="94" t="s">
        <v>4422</v>
      </c>
      <c r="Z83" s="94" t="s">
        <v>239</v>
      </c>
      <c r="AA83" s="94" t="s">
        <v>4423</v>
      </c>
      <c r="AB83" s="94" t="s">
        <v>4424</v>
      </c>
      <c r="AC83" s="94" t="s">
        <v>2651</v>
      </c>
      <c r="AD83" s="94" t="s">
        <v>4425</v>
      </c>
      <c r="AE83" s="94" t="s">
        <v>4426</v>
      </c>
      <c r="AF83" s="94" t="s">
        <v>4216</v>
      </c>
      <c r="AG83" s="94" t="s">
        <v>1141</v>
      </c>
      <c r="AH83" s="94"/>
      <c r="AI83" s="89" t="s">
        <v>4427</v>
      </c>
      <c r="AJ83" s="94" t="s">
        <v>4428</v>
      </c>
      <c r="AK83" s="93"/>
      <c r="AL83" s="94" t="s">
        <v>3123</v>
      </c>
      <c r="AM83" s="94" t="s">
        <v>387</v>
      </c>
      <c r="AN83" s="94" t="s">
        <v>4429</v>
      </c>
      <c r="AO83" s="94" t="s">
        <v>4430</v>
      </c>
      <c r="AP83" s="94" t="s">
        <v>4431</v>
      </c>
      <c r="AQ83" s="94"/>
      <c r="AR83" s="94" t="s">
        <v>1440</v>
      </c>
      <c r="AS83" s="94" t="s">
        <v>4432</v>
      </c>
      <c r="AT83" s="94" t="s">
        <v>2069</v>
      </c>
      <c r="AU83" s="89" t="s">
        <v>3259</v>
      </c>
      <c r="AV83" s="94" t="s">
        <v>1995</v>
      </c>
      <c r="AW83" s="98"/>
      <c r="AX83" s="94" t="s">
        <v>1479</v>
      </c>
      <c r="AY83" s="94" t="s">
        <v>4433</v>
      </c>
      <c r="AZ83" s="115"/>
      <c r="BA83" s="98"/>
      <c r="BB83" s="94" t="s">
        <v>1475</v>
      </c>
      <c r="BC83" s="94" t="s">
        <v>976</v>
      </c>
      <c r="BD83" s="94" t="s">
        <v>3573</v>
      </c>
      <c r="BE83" s="94" t="s">
        <v>4434</v>
      </c>
      <c r="BF83" s="94" t="s">
        <v>3952</v>
      </c>
      <c r="BG83" s="98"/>
      <c r="BH83" s="94" t="s">
        <v>2872</v>
      </c>
      <c r="BI83" s="94" t="s">
        <v>4435</v>
      </c>
      <c r="BJ83" s="94"/>
      <c r="BK83" s="94" t="s">
        <v>4436</v>
      </c>
      <c r="BL83" s="98"/>
      <c r="BM83" s="94" t="s">
        <v>2955</v>
      </c>
      <c r="BN83" s="94" t="s">
        <v>2857</v>
      </c>
      <c r="BO83" s="94" t="s">
        <v>4437</v>
      </c>
      <c r="BP83" s="115"/>
      <c r="BQ83" s="98"/>
      <c r="BR83" s="98"/>
      <c r="BS83" s="94" t="s">
        <v>4438</v>
      </c>
      <c r="BT83" s="94" t="s">
        <v>4439</v>
      </c>
      <c r="BU83" s="94" t="s">
        <v>4440</v>
      </c>
      <c r="BV83" s="94" t="s">
        <v>2630</v>
      </c>
      <c r="BW83" s="98"/>
      <c r="BX83" s="94" t="s">
        <v>4441</v>
      </c>
      <c r="BY83" s="98"/>
      <c r="BZ83" s="94" t="s">
        <v>4442</v>
      </c>
      <c r="CA83" s="94" t="s">
        <v>4443</v>
      </c>
      <c r="CB83" s="94" t="s">
        <v>124</v>
      </c>
      <c r="CC83" s="94" t="s">
        <v>3810</v>
      </c>
      <c r="CD83" s="89" t="s">
        <v>4444</v>
      </c>
      <c r="CE83" s="101"/>
      <c r="CF83" s="94" t="s">
        <v>4445</v>
      </c>
      <c r="CG83" s="94" t="s">
        <v>1538</v>
      </c>
      <c r="CH83" s="98"/>
      <c r="CI83" s="98"/>
      <c r="CJ83" s="94" t="s">
        <v>4446</v>
      </c>
      <c r="CK83" s="98"/>
      <c r="CL83" s="94" t="s">
        <v>4447</v>
      </c>
      <c r="CM83" s="94" t="s">
        <v>3043</v>
      </c>
      <c r="CN83" s="98"/>
      <c r="CO83" s="94" t="s">
        <v>3760</v>
      </c>
      <c r="CP83" s="98"/>
      <c r="CQ83" s="98"/>
      <c r="CR83" s="89" t="s">
        <v>4448</v>
      </c>
      <c r="CS83" s="103"/>
      <c r="CT83" s="94" t="s">
        <v>2557</v>
      </c>
      <c r="CU83" s="89" t="s">
        <v>2236</v>
      </c>
      <c r="CV83" s="94" t="s">
        <v>4449</v>
      </c>
      <c r="CW83" s="94" t="s">
        <v>451</v>
      </c>
      <c r="CX83" s="94" t="s">
        <v>4450</v>
      </c>
      <c r="CY83" s="98"/>
      <c r="CZ83" s="98"/>
      <c r="DA83" s="94" t="s">
        <v>4451</v>
      </c>
      <c r="DB83" s="89" t="s">
        <v>4452</v>
      </c>
      <c r="DC83" s="94" t="s">
        <v>1070</v>
      </c>
      <c r="DD83" s="98"/>
      <c r="DE83" s="94" t="s">
        <v>4453</v>
      </c>
      <c r="DF83" s="94"/>
      <c r="DG83" s="98"/>
      <c r="DH83" s="94" t="s">
        <v>4076</v>
      </c>
      <c r="DI83" s="98"/>
      <c r="DJ83" s="94"/>
      <c r="DK83" s="94" t="s">
        <v>4245</v>
      </c>
      <c r="DL83" s="94" t="s">
        <v>4454</v>
      </c>
      <c r="DM83" s="89" t="s">
        <v>4455</v>
      </c>
      <c r="DN83" s="94" t="s">
        <v>2144</v>
      </c>
      <c r="DO83" s="94" t="s">
        <v>4456</v>
      </c>
      <c r="DP83" s="94" t="s">
        <v>969</v>
      </c>
      <c r="DQ83" s="98"/>
      <c r="DR83" s="94" t="s">
        <v>4457</v>
      </c>
      <c r="DS83" s="94" t="s">
        <v>4458</v>
      </c>
      <c r="DT83" s="94" t="s">
        <v>4459</v>
      </c>
      <c r="DU83" s="94" t="s">
        <v>4460</v>
      </c>
      <c r="DV83" s="94" t="s">
        <v>1708</v>
      </c>
      <c r="DW83" s="94" t="s">
        <v>1115</v>
      </c>
      <c r="DX83" s="94" t="s">
        <v>4461</v>
      </c>
      <c r="DY83" s="94" t="s">
        <v>3090</v>
      </c>
      <c r="DZ83" s="94" t="s">
        <v>4462</v>
      </c>
      <c r="EA83" s="94" t="s">
        <v>1556</v>
      </c>
      <c r="EB83" s="236" t="s">
        <v>4463</v>
      </c>
    </row>
    <row r="84" ht="15.75" customHeight="1">
      <c r="A84" s="553" t="s">
        <v>4464</v>
      </c>
      <c r="B84" s="105" t="s">
        <v>4465</v>
      </c>
      <c r="C84" s="106" t="s">
        <v>1276</v>
      </c>
      <c r="D84" s="107" t="s">
        <v>1276</v>
      </c>
      <c r="E84" s="108" t="s">
        <v>1276</v>
      </c>
      <c r="F84" s="109" t="s">
        <v>4466</v>
      </c>
      <c r="G84" s="105" t="s">
        <v>4466</v>
      </c>
      <c r="H84" s="380"/>
      <c r="I84" s="114" t="s">
        <v>4467</v>
      </c>
      <c r="J84" s="114" t="s">
        <v>4468</v>
      </c>
      <c r="K84" s="179"/>
      <c r="L84" s="112" t="s">
        <v>4469</v>
      </c>
      <c r="M84" s="216"/>
      <c r="N84" s="216"/>
      <c r="O84" s="114" t="s">
        <v>1541</v>
      </c>
      <c r="P84" s="179"/>
      <c r="Q84" s="216"/>
      <c r="R84" s="216"/>
      <c r="S84" s="112" t="s">
        <v>3097</v>
      </c>
      <c r="T84" s="112" t="s">
        <v>4470</v>
      </c>
      <c r="U84" s="337"/>
      <c r="V84" s="216"/>
      <c r="W84" s="93"/>
      <c r="X84" s="116" t="s">
        <v>3203</v>
      </c>
      <c r="Y84" s="116" t="s">
        <v>4471</v>
      </c>
      <c r="Z84" s="116" t="s">
        <v>116</v>
      </c>
      <c r="AA84" s="117" t="s">
        <v>4472</v>
      </c>
      <c r="AB84" s="219"/>
      <c r="AC84" s="117" t="s">
        <v>4473</v>
      </c>
      <c r="AD84" s="116" t="s">
        <v>4474</v>
      </c>
      <c r="AE84" s="219"/>
      <c r="AF84" s="219"/>
      <c r="AG84" s="219"/>
      <c r="AH84" s="201"/>
      <c r="AI84" s="116" t="s">
        <v>2995</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4475</v>
      </c>
      <c r="BE84" s="185"/>
      <c r="BF84" s="185"/>
      <c r="BG84" s="185"/>
      <c r="BH84" s="185"/>
      <c r="BI84" s="129" t="s">
        <v>4476</v>
      </c>
      <c r="BJ84" s="186"/>
      <c r="BK84" s="185"/>
      <c r="BL84" s="185"/>
      <c r="BM84" s="127" t="s">
        <v>1897</v>
      </c>
      <c r="BN84" s="127" t="s">
        <v>1511</v>
      </c>
      <c r="BO84" s="185"/>
      <c r="BP84" s="93"/>
      <c r="BQ84" s="188"/>
      <c r="BR84" s="132" t="s">
        <v>775</v>
      </c>
      <c r="BS84" s="132" t="s">
        <v>3465</v>
      </c>
      <c r="BT84" s="134" t="s">
        <v>4401</v>
      </c>
      <c r="BU84" s="223"/>
      <c r="BV84" s="134" t="s">
        <v>735</v>
      </c>
      <c r="BW84" s="223"/>
      <c r="BX84" s="132" t="s">
        <v>4477</v>
      </c>
      <c r="BY84" s="134" t="s">
        <v>4478</v>
      </c>
      <c r="BZ84" s="223"/>
      <c r="CA84" s="134" t="s">
        <v>1326</v>
      </c>
      <c r="CB84" s="132" t="s">
        <v>230</v>
      </c>
      <c r="CC84" s="132" t="s">
        <v>1293</v>
      </c>
      <c r="CD84" s="223"/>
      <c r="CE84" s="226"/>
      <c r="CF84" s="140" t="s">
        <v>4479</v>
      </c>
      <c r="CG84" s="140" t="s">
        <v>1892</v>
      </c>
      <c r="CH84" s="140" t="s">
        <v>4480</v>
      </c>
      <c r="CI84" s="229"/>
      <c r="CJ84" s="229"/>
      <c r="CK84" s="140" t="s">
        <v>3497</v>
      </c>
      <c r="CL84" s="140" t="s">
        <v>605</v>
      </c>
      <c r="CM84" s="229"/>
      <c r="CN84" s="191"/>
      <c r="CO84" s="229"/>
      <c r="CP84" s="206"/>
      <c r="CQ84" s="137" t="s">
        <v>4481</v>
      </c>
      <c r="CR84" s="229"/>
      <c r="CS84" s="103"/>
      <c r="CT84" s="147" t="s">
        <v>4482</v>
      </c>
      <c r="CU84" s="207"/>
      <c r="CV84" s="147" t="s">
        <v>4483</v>
      </c>
      <c r="CW84" s="230"/>
      <c r="CX84" s="147" t="s">
        <v>4479</v>
      </c>
      <c r="CY84" s="147" t="s">
        <v>1958</v>
      </c>
      <c r="CZ84" s="143" t="s">
        <v>1657</v>
      </c>
      <c r="DA84" s="230"/>
      <c r="DB84" s="230"/>
      <c r="DC84" s="143" t="s">
        <v>3710</v>
      </c>
      <c r="DD84" s="230"/>
      <c r="DE84" s="230"/>
      <c r="DF84" s="246"/>
      <c r="DG84" s="393"/>
      <c r="DH84" s="149" t="s">
        <v>3806</v>
      </c>
      <c r="DI84" s="232"/>
      <c r="DJ84" s="232"/>
      <c r="DK84" s="232"/>
      <c r="DL84" s="232"/>
      <c r="DM84" s="149" t="s">
        <v>1325</v>
      </c>
      <c r="DN84" s="149" t="s">
        <v>4484</v>
      </c>
      <c r="DO84" s="152" t="s">
        <v>4348</v>
      </c>
      <c r="DP84" s="152" t="s">
        <v>4485</v>
      </c>
      <c r="DQ84" s="208"/>
      <c r="DR84" s="232"/>
      <c r="DS84" s="232"/>
      <c r="DT84" s="232"/>
      <c r="DU84" s="152" t="s">
        <v>1349</v>
      </c>
      <c r="DV84" s="232"/>
      <c r="DW84" s="208"/>
      <c r="DX84" s="208"/>
      <c r="DY84" s="152" t="s">
        <v>2002</v>
      </c>
      <c r="DZ84" s="232"/>
      <c r="EA84" s="152" t="s">
        <v>4329</v>
      </c>
      <c r="EB84" s="377"/>
    </row>
    <row r="85">
      <c r="A85" s="82" t="s">
        <v>4486</v>
      </c>
      <c r="B85" s="83" t="s">
        <v>4487</v>
      </c>
      <c r="C85" s="84" t="s">
        <v>1276</v>
      </c>
      <c r="D85" s="85" t="s">
        <v>1276</v>
      </c>
      <c r="E85" s="86" t="s">
        <v>1276</v>
      </c>
      <c r="F85" s="87" t="s">
        <v>434</v>
      </c>
      <c r="G85" s="83" t="s">
        <v>4466</v>
      </c>
      <c r="H85" s="98"/>
      <c r="I85" s="94" t="s">
        <v>4488</v>
      </c>
      <c r="J85" s="94" t="s">
        <v>4489</v>
      </c>
      <c r="K85" s="94" t="s">
        <v>4490</v>
      </c>
      <c r="L85" s="89" t="s">
        <v>4029</v>
      </c>
      <c r="M85" s="94" t="s">
        <v>4491</v>
      </c>
      <c r="N85" s="94" t="s">
        <v>4492</v>
      </c>
      <c r="O85" s="94" t="s">
        <v>367</v>
      </c>
      <c r="P85" s="94" t="s">
        <v>4493</v>
      </c>
      <c r="Q85" s="98"/>
      <c r="R85" s="98"/>
      <c r="S85" s="98"/>
      <c r="T85" s="98"/>
      <c r="U85" s="98"/>
      <c r="V85" s="98"/>
      <c r="W85" s="93"/>
      <c r="X85" s="94" t="s">
        <v>1599</v>
      </c>
      <c r="Y85" s="94" t="s">
        <v>128</v>
      </c>
      <c r="Z85" s="94" t="s">
        <v>4494</v>
      </c>
      <c r="AA85" s="94" t="s">
        <v>1709</v>
      </c>
      <c r="AB85" s="89" t="s">
        <v>2894</v>
      </c>
      <c r="AC85" s="94" t="s">
        <v>4495</v>
      </c>
      <c r="AD85" s="98"/>
      <c r="AE85" s="94" t="s">
        <v>2646</v>
      </c>
      <c r="AF85" s="98"/>
      <c r="AG85" s="98"/>
      <c r="AH85" s="98"/>
      <c r="AI85" s="98"/>
      <c r="AJ85" s="98"/>
      <c r="AK85" s="93"/>
      <c r="AL85" s="98"/>
      <c r="AM85" s="98"/>
      <c r="AN85" s="98"/>
      <c r="AO85" s="98"/>
      <c r="AP85" s="98"/>
      <c r="AQ85" s="98"/>
      <c r="AR85" s="98"/>
      <c r="AS85" s="98"/>
      <c r="AT85" s="94" t="s">
        <v>4496</v>
      </c>
      <c r="AU85" s="94" t="s">
        <v>605</v>
      </c>
      <c r="AV85" s="98"/>
      <c r="AW85" s="98"/>
      <c r="AX85" s="98"/>
      <c r="AY85" s="98"/>
      <c r="AZ85" s="93"/>
      <c r="BA85" s="94" t="s">
        <v>4497</v>
      </c>
      <c r="BB85" s="94" t="s">
        <v>601</v>
      </c>
      <c r="BC85" s="98"/>
      <c r="BD85" s="94" t="s">
        <v>2299</v>
      </c>
      <c r="BE85" s="94" t="s">
        <v>4498</v>
      </c>
      <c r="BF85" s="98"/>
      <c r="BG85" s="98"/>
      <c r="BH85" s="94" t="s">
        <v>1176</v>
      </c>
      <c r="BI85" s="94" t="s">
        <v>4499</v>
      </c>
      <c r="BJ85" s="98"/>
      <c r="BK85" s="89" t="s">
        <v>4500</v>
      </c>
      <c r="BL85" s="98"/>
      <c r="BM85" s="98"/>
      <c r="BN85" s="98"/>
      <c r="BO85" s="98"/>
      <c r="BP85" s="93"/>
      <c r="BQ85" s="94" t="s">
        <v>4501</v>
      </c>
      <c r="BR85" s="94" t="s">
        <v>4502</v>
      </c>
      <c r="BS85" s="94" t="s">
        <v>4503</v>
      </c>
      <c r="BT85" s="94" t="s">
        <v>2969</v>
      </c>
      <c r="BU85" s="94" t="s">
        <v>4504</v>
      </c>
      <c r="BV85" s="94" t="s">
        <v>4505</v>
      </c>
      <c r="BW85" s="94" t="s">
        <v>4506</v>
      </c>
      <c r="BX85" s="94" t="s">
        <v>4507</v>
      </c>
      <c r="BY85" s="98"/>
      <c r="BZ85" s="94" t="s">
        <v>4508</v>
      </c>
      <c r="CA85" s="98"/>
      <c r="CB85" s="98"/>
      <c r="CC85" s="98"/>
      <c r="CD85" s="98"/>
      <c r="CE85" s="196"/>
      <c r="CF85" s="94" t="s">
        <v>4509</v>
      </c>
      <c r="CG85" s="94" t="s">
        <v>1921</v>
      </c>
      <c r="CH85" s="94" t="s">
        <v>2268</v>
      </c>
      <c r="CI85" s="94" t="s">
        <v>3448</v>
      </c>
      <c r="CJ85" s="98"/>
      <c r="CK85" s="94" t="s">
        <v>4510</v>
      </c>
      <c r="CL85" s="94" t="s">
        <v>4511</v>
      </c>
      <c r="CM85" s="94" t="s">
        <v>2813</v>
      </c>
      <c r="CN85" s="98"/>
      <c r="CO85" s="98"/>
      <c r="CP85" s="98"/>
      <c r="CQ85" s="98"/>
      <c r="CR85" s="98"/>
      <c r="CS85" s="103"/>
      <c r="CT85" s="94" t="s">
        <v>3177</v>
      </c>
      <c r="CU85" s="98"/>
      <c r="CV85" s="94" t="s">
        <v>3131</v>
      </c>
      <c r="CW85" s="94" t="s">
        <v>2752</v>
      </c>
      <c r="CX85" s="94" t="s">
        <v>4512</v>
      </c>
      <c r="CY85" s="94" t="s">
        <v>1481</v>
      </c>
      <c r="CZ85" s="94" t="s">
        <v>4513</v>
      </c>
      <c r="DA85" s="94" t="s">
        <v>1589</v>
      </c>
      <c r="DB85" s="98"/>
      <c r="DC85" s="98"/>
      <c r="DD85" s="98"/>
      <c r="DE85" s="98"/>
      <c r="DF85" s="196"/>
      <c r="DG85" s="98"/>
      <c r="DH85" s="98"/>
      <c r="DI85" s="98"/>
      <c r="DJ85" s="98"/>
      <c r="DK85" s="98"/>
      <c r="DL85" s="98"/>
      <c r="DM85" s="98"/>
      <c r="DN85" s="98"/>
      <c r="DO85" s="98"/>
      <c r="DP85" s="89" t="s">
        <v>4514</v>
      </c>
      <c r="DQ85" s="94" t="s">
        <v>4515</v>
      </c>
      <c r="DR85" s="98"/>
      <c r="DS85" s="98"/>
      <c r="DT85" s="98"/>
      <c r="DU85" s="98"/>
      <c r="DV85" s="98"/>
      <c r="DW85" s="98"/>
      <c r="DX85" s="98"/>
      <c r="DY85" s="98"/>
      <c r="DZ85" s="98"/>
      <c r="EA85" s="98"/>
      <c r="EB85" s="554"/>
    </row>
    <row r="86" ht="15.75" customHeight="1">
      <c r="A86" s="394" t="s">
        <v>4516</v>
      </c>
      <c r="B86" s="105" t="s">
        <v>4517</v>
      </c>
      <c r="C86" s="106" t="s">
        <v>1276</v>
      </c>
      <c r="D86" s="107" t="s">
        <v>1276</v>
      </c>
      <c r="E86" s="108" t="s">
        <v>1276</v>
      </c>
      <c r="F86" s="109" t="s">
        <v>330</v>
      </c>
      <c r="G86" s="105" t="s">
        <v>2349</v>
      </c>
      <c r="H86" s="179" t="s">
        <v>4518</v>
      </c>
      <c r="I86" s="114" t="s">
        <v>4519</v>
      </c>
      <c r="J86" s="179" t="s">
        <v>552</v>
      </c>
      <c r="K86" s="179" t="s">
        <v>4520</v>
      </c>
      <c r="L86" s="179" t="s">
        <v>4521</v>
      </c>
      <c r="M86" s="179" t="s">
        <v>3922</v>
      </c>
      <c r="N86" s="179" t="s">
        <v>4522</v>
      </c>
      <c r="O86" s="179" t="s">
        <v>367</v>
      </c>
      <c r="P86" s="179" t="s">
        <v>2620</v>
      </c>
      <c r="Q86" s="179" t="s">
        <v>4523</v>
      </c>
      <c r="R86" s="179" t="s">
        <v>2099</v>
      </c>
      <c r="S86" s="379" t="s">
        <v>3342</v>
      </c>
      <c r="T86" s="179" t="s">
        <v>264</v>
      </c>
      <c r="U86" s="179" t="s">
        <v>4524</v>
      </c>
      <c r="V86" s="179" t="s">
        <v>4525</v>
      </c>
      <c r="W86" s="93"/>
      <c r="X86" s="200" t="s">
        <v>3869</v>
      </c>
      <c r="Y86" s="200" t="s">
        <v>4526</v>
      </c>
      <c r="Z86" s="200" t="s">
        <v>4527</v>
      </c>
      <c r="AA86" s="117" t="s">
        <v>4528</v>
      </c>
      <c r="AB86" s="117" t="s">
        <v>4529</v>
      </c>
      <c r="AC86" s="117" t="s">
        <v>4530</v>
      </c>
      <c r="AD86" s="219"/>
      <c r="AE86" s="200" t="s">
        <v>4531</v>
      </c>
      <c r="AF86" s="200" t="s">
        <v>4316</v>
      </c>
      <c r="AG86" s="200" t="s">
        <v>4532</v>
      </c>
      <c r="AH86" s="219"/>
      <c r="AI86" s="200" t="s">
        <v>4533</v>
      </c>
      <c r="AJ86" s="200" t="s">
        <v>4534</v>
      </c>
      <c r="AK86" s="93"/>
      <c r="AL86" s="181" t="s">
        <v>4295</v>
      </c>
      <c r="AM86" s="181" t="s">
        <v>4535</v>
      </c>
      <c r="AN86" s="220"/>
      <c r="AO86" s="181" t="s">
        <v>4536</v>
      </c>
      <c r="AP86" s="220"/>
      <c r="AQ86" s="220"/>
      <c r="AR86" s="181" t="s">
        <v>4537</v>
      </c>
      <c r="AS86" s="220"/>
      <c r="AT86" s="181" t="s">
        <v>2341</v>
      </c>
      <c r="AU86" s="181" t="s">
        <v>1921</v>
      </c>
      <c r="AV86" s="181" t="s">
        <v>774</v>
      </c>
      <c r="AW86" s="220"/>
      <c r="AX86" s="181" t="s">
        <v>4538</v>
      </c>
      <c r="AY86" s="123" t="s">
        <v>4539</v>
      </c>
      <c r="AZ86" s="115"/>
      <c r="BA86" s="186" t="s">
        <v>4396</v>
      </c>
      <c r="BB86" s="186" t="s">
        <v>601</v>
      </c>
      <c r="BC86" s="129" t="s">
        <v>1255</v>
      </c>
      <c r="BD86" s="186" t="s">
        <v>4540</v>
      </c>
      <c r="BE86" s="186" t="s">
        <v>3121</v>
      </c>
      <c r="BF86" s="186" t="s">
        <v>3153</v>
      </c>
      <c r="BG86" s="186" t="s">
        <v>4541</v>
      </c>
      <c r="BH86" s="186" t="s">
        <v>1126</v>
      </c>
      <c r="BI86" s="186" t="s">
        <v>4542</v>
      </c>
      <c r="BJ86" s="186" t="s">
        <v>4543</v>
      </c>
      <c r="BK86" s="186" t="s">
        <v>2380</v>
      </c>
      <c r="BL86" s="186" t="s">
        <v>4544</v>
      </c>
      <c r="BM86" s="408" t="s">
        <v>4545</v>
      </c>
      <c r="BN86" s="186" t="s">
        <v>4546</v>
      </c>
      <c r="BO86" s="186" t="s">
        <v>4547</v>
      </c>
      <c r="BP86" s="115"/>
      <c r="BQ86" s="555" t="s">
        <v>4548</v>
      </c>
      <c r="BR86" s="188" t="s">
        <v>2962</v>
      </c>
      <c r="BS86" s="188" t="s">
        <v>4549</v>
      </c>
      <c r="BT86" s="188" t="s">
        <v>136</v>
      </c>
      <c r="BU86" s="188" t="s">
        <v>4550</v>
      </c>
      <c r="BV86" s="188" t="s">
        <v>215</v>
      </c>
      <c r="BW86" s="223"/>
      <c r="BX86" s="223"/>
      <c r="BY86" s="189" t="s">
        <v>4551</v>
      </c>
      <c r="BZ86" s="188" t="s">
        <v>4552</v>
      </c>
      <c r="CA86" s="188" t="s">
        <v>4553</v>
      </c>
      <c r="CB86" s="188" t="s">
        <v>3355</v>
      </c>
      <c r="CC86" s="188" t="s">
        <v>4554</v>
      </c>
      <c r="CD86" s="188" t="s">
        <v>4555</v>
      </c>
      <c r="CE86" s="226"/>
      <c r="CF86" s="191" t="s">
        <v>4556</v>
      </c>
      <c r="CG86" s="191" t="s">
        <v>636</v>
      </c>
      <c r="CH86" s="191" t="s">
        <v>1754</v>
      </c>
      <c r="CI86" s="191" t="s">
        <v>4557</v>
      </c>
      <c r="CJ86" s="191" t="s">
        <v>102</v>
      </c>
      <c r="CK86" s="191" t="s">
        <v>4366</v>
      </c>
      <c r="CL86" s="140" t="s">
        <v>4171</v>
      </c>
      <c r="CM86" s="191" t="s">
        <v>4558</v>
      </c>
      <c r="CN86" s="191" t="s">
        <v>4559</v>
      </c>
      <c r="CO86" s="191" t="s">
        <v>2460</v>
      </c>
      <c r="CP86" s="191"/>
      <c r="CQ86" s="191" t="s">
        <v>1294</v>
      </c>
      <c r="CR86" s="191" t="s">
        <v>1628</v>
      </c>
      <c r="CS86" s="103"/>
      <c r="CT86" s="207" t="s">
        <v>4560</v>
      </c>
      <c r="CU86" s="207" t="s">
        <v>4561</v>
      </c>
      <c r="CV86" s="207" t="s">
        <v>3877</v>
      </c>
      <c r="CW86" s="207" t="s">
        <v>2898</v>
      </c>
      <c r="CX86" s="207" t="s">
        <v>1340</v>
      </c>
      <c r="CY86" s="207" t="s">
        <v>4562</v>
      </c>
      <c r="CZ86" s="385" t="s">
        <v>4563</v>
      </c>
      <c r="DA86" s="207" t="s">
        <v>4564</v>
      </c>
      <c r="DB86" s="207" t="s">
        <v>4565</v>
      </c>
      <c r="DC86" s="207" t="s">
        <v>2159</v>
      </c>
      <c r="DD86" s="207" t="s">
        <v>4566</v>
      </c>
      <c r="DE86" s="147" t="s">
        <v>4567</v>
      </c>
      <c r="DF86" s="207"/>
      <c r="DG86" s="232"/>
      <c r="DH86" s="232"/>
      <c r="DI86" s="208" t="s">
        <v>4368</v>
      </c>
      <c r="DJ86" s="232"/>
      <c r="DK86" s="152" t="s">
        <v>3313</v>
      </c>
      <c r="DL86" s="208" t="s">
        <v>1573</v>
      </c>
      <c r="DM86" s="208" t="s">
        <v>3583</v>
      </c>
      <c r="DN86" s="208" t="s">
        <v>4568</v>
      </c>
      <c r="DO86" s="208" t="s">
        <v>4569</v>
      </c>
      <c r="DP86" s="208" t="s">
        <v>3899</v>
      </c>
      <c r="DQ86" s="208" t="s">
        <v>4570</v>
      </c>
      <c r="DR86" s="232"/>
      <c r="DS86" s="208" t="s">
        <v>4571</v>
      </c>
      <c r="DT86" s="208" t="s">
        <v>4572</v>
      </c>
      <c r="DU86" s="232"/>
      <c r="DV86" s="232"/>
      <c r="DW86" s="208" t="s">
        <v>4573</v>
      </c>
      <c r="DX86" s="208" t="s">
        <v>2954</v>
      </c>
      <c r="DY86" s="208" t="s">
        <v>2573</v>
      </c>
      <c r="DZ86" s="232"/>
      <c r="EA86" s="232"/>
      <c r="EB86" s="377"/>
    </row>
    <row r="87" ht="15.75" customHeight="1">
      <c r="A87" s="411" t="s">
        <v>4574</v>
      </c>
      <c r="B87" s="453" t="s">
        <v>4575</v>
      </c>
      <c r="C87" s="454" t="s">
        <v>1276</v>
      </c>
      <c r="D87" s="455" t="s">
        <v>1276</v>
      </c>
      <c r="E87" s="456" t="s">
        <v>1276</v>
      </c>
      <c r="F87" s="457" t="s">
        <v>435</v>
      </c>
      <c r="G87" s="453" t="s">
        <v>4576</v>
      </c>
      <c r="H87" s="398"/>
      <c r="I87" s="398"/>
      <c r="J87" s="398"/>
      <c r="K87" s="556" t="s">
        <v>1935</v>
      </c>
      <c r="L87" s="458"/>
      <c r="M87" s="398"/>
      <c r="N87" s="557" t="s">
        <v>4577</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4578</v>
      </c>
      <c r="AA87" s="458" t="s">
        <v>1801</v>
      </c>
      <c r="AB87" s="558" t="s">
        <v>4579</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3642</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3344</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4580</v>
      </c>
      <c r="B88" s="105" t="s">
        <v>4581</v>
      </c>
      <c r="C88" s="106" t="s">
        <v>1276</v>
      </c>
      <c r="D88" s="107" t="s">
        <v>1276</v>
      </c>
      <c r="E88" s="108" t="s">
        <v>1276</v>
      </c>
      <c r="F88" s="109" t="s">
        <v>332</v>
      </c>
      <c r="G88" s="105" t="s">
        <v>1764</v>
      </c>
      <c r="H88" s="216"/>
      <c r="I88" s="179" t="s">
        <v>2579</v>
      </c>
      <c r="J88" s="179" t="s">
        <v>3030</v>
      </c>
      <c r="K88" s="179" t="s">
        <v>2175</v>
      </c>
      <c r="L88" s="380" t="s">
        <v>4582</v>
      </c>
      <c r="M88" s="216"/>
      <c r="N88" s="179" t="s">
        <v>4583</v>
      </c>
      <c r="O88" s="179" t="s">
        <v>4584</v>
      </c>
      <c r="P88" s="179" t="s">
        <v>2713</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4588</v>
      </c>
      <c r="BU88" s="188" t="s">
        <v>4589</v>
      </c>
      <c r="BV88" s="188" t="s">
        <v>3052</v>
      </c>
      <c r="BW88" s="223"/>
      <c r="BX88" s="223"/>
      <c r="BY88" s="188" t="s">
        <v>4590</v>
      </c>
      <c r="BZ88" s="223"/>
      <c r="CA88" s="223"/>
      <c r="CB88" s="223"/>
      <c r="CC88" s="223"/>
      <c r="CD88" s="223"/>
      <c r="CE88" s="226"/>
      <c r="CF88" s="191" t="s">
        <v>4591</v>
      </c>
      <c r="CG88" s="140" t="s">
        <v>4592</v>
      </c>
      <c r="CH88" s="229"/>
      <c r="CI88" s="229"/>
      <c r="CJ88" s="229"/>
      <c r="CK88" s="229"/>
      <c r="CL88" s="409" t="s">
        <v>3014</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4596</v>
      </c>
      <c r="B89" s="83" t="s">
        <v>4597</v>
      </c>
      <c r="C89" s="84" t="s">
        <v>1276</v>
      </c>
      <c r="D89" s="85" t="s">
        <v>1276</v>
      </c>
      <c r="E89" s="86" t="s">
        <v>1276</v>
      </c>
      <c r="F89" s="87" t="s">
        <v>3919</v>
      </c>
      <c r="G89" s="83" t="s">
        <v>4598</v>
      </c>
      <c r="H89" s="98"/>
      <c r="I89" s="89" t="s">
        <v>4599</v>
      </c>
      <c r="J89" s="89" t="s">
        <v>2205</v>
      </c>
      <c r="K89" s="89" t="s">
        <v>3173</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2652</v>
      </c>
      <c r="AD89" s="98"/>
      <c r="AE89" s="98"/>
      <c r="AF89" s="89" t="s">
        <v>1579</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1768</v>
      </c>
      <c r="BC89" s="89" t="s">
        <v>2204</v>
      </c>
      <c r="BD89" s="94" t="s">
        <v>4605</v>
      </c>
      <c r="BE89" s="98"/>
      <c r="BF89" s="98"/>
      <c r="BG89" s="98"/>
      <c r="BH89" s="89" t="s">
        <v>605</v>
      </c>
      <c r="BI89" s="98"/>
      <c r="BJ89" s="89" t="s">
        <v>4606</v>
      </c>
      <c r="BK89" s="89" t="s">
        <v>2536</v>
      </c>
      <c r="BL89" s="98"/>
      <c r="BM89" s="98"/>
      <c r="BN89" s="98"/>
      <c r="BO89" s="98"/>
      <c r="BP89" s="93"/>
      <c r="BQ89" s="89" t="s">
        <v>4607</v>
      </c>
      <c r="BR89" s="98"/>
      <c r="BS89" s="89" t="s">
        <v>2659</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2118</v>
      </c>
      <c r="CN89" s="98"/>
      <c r="CO89" s="98"/>
      <c r="CP89" s="98"/>
      <c r="CQ89" s="98"/>
      <c r="CR89" s="98"/>
      <c r="CS89" s="103"/>
      <c r="CT89" s="89" t="s">
        <v>2931</v>
      </c>
      <c r="CU89" s="406" t="str">
        <f>HYPERLINK("https://youtu.be/E3G9EWGMU-8?t=986", "14.55")</f>
        <v>14.55</v>
      </c>
      <c r="CV89" s="89" t="s">
        <v>4613</v>
      </c>
      <c r="CW89" s="89" t="s">
        <v>1363</v>
      </c>
      <c r="CX89" s="89" t="s">
        <v>618</v>
      </c>
      <c r="CY89" s="98"/>
      <c r="CZ89" s="89" t="s">
        <v>4614</v>
      </c>
      <c r="DA89" s="89" t="s">
        <v>4199</v>
      </c>
      <c r="DB89" s="98"/>
      <c r="DC89" s="98"/>
      <c r="DD89" s="98"/>
      <c r="DE89" s="98"/>
      <c r="DF89" s="196"/>
      <c r="DG89" s="89" t="s">
        <v>1871</v>
      </c>
      <c r="DH89" s="98"/>
      <c r="DI89" s="98"/>
      <c r="DJ89" s="98"/>
      <c r="DK89" s="89" t="s">
        <v>526</v>
      </c>
      <c r="DL89" s="98"/>
      <c r="DM89" s="98"/>
      <c r="DN89" s="98"/>
      <c r="DO89" s="98"/>
      <c r="DP89" s="89" t="s">
        <v>4615</v>
      </c>
      <c r="DQ89" s="89" t="s">
        <v>1923</v>
      </c>
      <c r="DR89" s="98"/>
      <c r="DS89" s="98"/>
      <c r="DT89" s="98"/>
      <c r="DU89" s="98"/>
      <c r="DV89" s="98"/>
      <c r="DW89" s="98"/>
      <c r="DX89" s="98"/>
      <c r="DY89" s="94" t="s">
        <v>4616</v>
      </c>
      <c r="DZ89" s="89" t="s">
        <v>2324</v>
      </c>
      <c r="EA89" s="98"/>
      <c r="EB89" s="92" t="s">
        <v>1927</v>
      </c>
    </row>
    <row r="90">
      <c r="A90" s="561" t="s">
        <v>4617</v>
      </c>
      <c r="B90" s="105" t="s">
        <v>4618</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6"/>
    </row>
    <row r="91" ht="15.75" customHeight="1">
      <c r="A91" s="570" t="s">
        <v>4619</v>
      </c>
      <c r="B91" s="83" t="s">
        <v>4620</v>
      </c>
      <c r="C91" s="84" t="s">
        <v>1276</v>
      </c>
      <c r="D91" s="85" t="s">
        <v>739</v>
      </c>
      <c r="E91" s="86" t="s">
        <v>1276</v>
      </c>
      <c r="F91" s="87" t="s">
        <v>1406</v>
      </c>
      <c r="G91" s="83" t="s">
        <v>4621</v>
      </c>
      <c r="H91" s="89" t="s">
        <v>3101</v>
      </c>
      <c r="I91" s="252" t="s">
        <v>4622</v>
      </c>
      <c r="J91" s="252" t="s">
        <v>2528</v>
      </c>
      <c r="K91" s="252" t="s">
        <v>2553</v>
      </c>
      <c r="L91" s="89" t="s">
        <v>3573</v>
      </c>
      <c r="M91" s="89" t="s">
        <v>4623</v>
      </c>
      <c r="N91" s="252" t="s">
        <v>4624</v>
      </c>
      <c r="O91" s="252" t="s">
        <v>4625</v>
      </c>
      <c r="P91" s="252" t="s">
        <v>2302</v>
      </c>
      <c r="Q91" s="252" t="s">
        <v>4626</v>
      </c>
      <c r="R91" s="89" t="s">
        <v>3794</v>
      </c>
      <c r="S91" s="89" t="s">
        <v>3259</v>
      </c>
      <c r="T91" s="98"/>
      <c r="U91" s="89" t="s">
        <v>677</v>
      </c>
      <c r="V91" s="89" t="s">
        <v>4627</v>
      </c>
      <c r="W91" s="93"/>
      <c r="X91" s="89" t="s">
        <v>2280</v>
      </c>
      <c r="Y91" s="252" t="s">
        <v>4628</v>
      </c>
      <c r="Z91" s="252" t="s">
        <v>2791</v>
      </c>
      <c r="AA91" s="252" t="s">
        <v>4629</v>
      </c>
      <c r="AB91" s="252" t="s">
        <v>4188</v>
      </c>
      <c r="AC91" s="252" t="s">
        <v>4630</v>
      </c>
      <c r="AD91" s="94"/>
      <c r="AE91" s="89" t="s">
        <v>891</v>
      </c>
      <c r="AF91" s="89" t="s">
        <v>4631</v>
      </c>
      <c r="AG91" s="89" t="s">
        <v>4632</v>
      </c>
      <c r="AH91" s="94"/>
      <c r="AI91" s="89" t="s">
        <v>4250</v>
      </c>
      <c r="AJ91" s="89" t="s">
        <v>4633</v>
      </c>
      <c r="AK91" s="93"/>
      <c r="AL91" s="89" t="s">
        <v>4634</v>
      </c>
      <c r="AM91" s="89" t="s">
        <v>4635</v>
      </c>
      <c r="AN91" s="98"/>
      <c r="AO91" s="98"/>
      <c r="AP91" s="98"/>
      <c r="AQ91" s="98"/>
      <c r="AR91" s="98"/>
      <c r="AS91" s="98"/>
      <c r="AT91" s="252" t="s">
        <v>2813</v>
      </c>
      <c r="AU91" s="89" t="s">
        <v>4636</v>
      </c>
      <c r="AV91" s="89" t="s">
        <v>4637</v>
      </c>
      <c r="AW91" s="89" t="s">
        <v>4638</v>
      </c>
      <c r="AX91" s="89" t="s">
        <v>1409</v>
      </c>
      <c r="AY91" s="98"/>
      <c r="AZ91" s="93"/>
      <c r="BA91" s="252" t="s">
        <v>361</v>
      </c>
      <c r="BB91" s="89" t="s">
        <v>4639</v>
      </c>
      <c r="BC91" s="89" t="s">
        <v>1961</v>
      </c>
      <c r="BD91" s="252" t="s">
        <v>3564</v>
      </c>
      <c r="BE91" s="89" t="s">
        <v>4640</v>
      </c>
      <c r="BF91" s="89" t="s">
        <v>4641</v>
      </c>
      <c r="BG91" s="89" t="s">
        <v>2060</v>
      </c>
      <c r="BH91" s="252" t="s">
        <v>300</v>
      </c>
      <c r="BI91" s="94" t="s">
        <v>4642</v>
      </c>
      <c r="BJ91" s="98"/>
      <c r="BK91" s="252" t="s">
        <v>4643</v>
      </c>
      <c r="BL91" s="98"/>
      <c r="BM91" s="89" t="s">
        <v>1081</v>
      </c>
      <c r="BN91" s="98"/>
      <c r="BO91" s="94" t="s">
        <v>4402</v>
      </c>
      <c r="BP91" s="93"/>
      <c r="BQ91" s="89" t="s">
        <v>4644</v>
      </c>
      <c r="BR91" s="252" t="s">
        <v>4645</v>
      </c>
      <c r="BS91" s="252" t="s">
        <v>4131</v>
      </c>
      <c r="BT91" s="89" t="s">
        <v>4646</v>
      </c>
      <c r="BU91" s="252" t="s">
        <v>4647</v>
      </c>
      <c r="BV91" s="252" t="s">
        <v>4648</v>
      </c>
      <c r="BW91" s="89" t="s">
        <v>3971</v>
      </c>
      <c r="BX91" s="252" t="s">
        <v>4649</v>
      </c>
      <c r="BY91" s="98"/>
      <c r="BZ91" s="252" t="s">
        <v>4650</v>
      </c>
      <c r="CA91" s="89" t="s">
        <v>4651</v>
      </c>
      <c r="CB91" s="98"/>
      <c r="CC91" s="98"/>
      <c r="CD91" s="98"/>
      <c r="CE91" s="196"/>
      <c r="CF91" s="89" t="s">
        <v>4652</v>
      </c>
      <c r="CG91" s="89" t="s">
        <v>207</v>
      </c>
      <c r="CH91" s="89" t="s">
        <v>2009</v>
      </c>
      <c r="CI91" s="94" t="s">
        <v>4653</v>
      </c>
      <c r="CJ91" s="89" t="s">
        <v>2479</v>
      </c>
      <c r="CK91" s="94" t="s">
        <v>4654</v>
      </c>
      <c r="CL91" s="89" t="s">
        <v>1296</v>
      </c>
      <c r="CM91" s="89" t="s">
        <v>4339</v>
      </c>
      <c r="CN91" s="98"/>
      <c r="CO91" s="98"/>
      <c r="CP91" s="98"/>
      <c r="CQ91" s="98"/>
      <c r="CR91" s="89" t="s">
        <v>4655</v>
      </c>
      <c r="CS91" s="103"/>
      <c r="CT91" s="89" t="s">
        <v>4656</v>
      </c>
      <c r="CU91" s="252" t="s">
        <v>3571</v>
      </c>
      <c r="CV91" s="252" t="s">
        <v>3877</v>
      </c>
      <c r="CW91" s="252" t="s">
        <v>2586</v>
      </c>
      <c r="CX91" s="89" t="s">
        <v>4657</v>
      </c>
      <c r="CY91" s="252" t="s">
        <v>2050</v>
      </c>
      <c r="CZ91" s="252" t="s">
        <v>4658</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1519</v>
      </c>
      <c r="DV91" s="98"/>
      <c r="DW91" s="89" t="s">
        <v>2676</v>
      </c>
      <c r="DX91" s="94" t="s">
        <v>1614</v>
      </c>
      <c r="DY91" s="98"/>
      <c r="DZ91" s="98"/>
      <c r="EA91" s="98"/>
      <c r="EB91" s="92" t="s">
        <v>2130</v>
      </c>
    </row>
    <row r="92" ht="15.75" customHeight="1">
      <c r="A92" s="178" t="s">
        <v>4659</v>
      </c>
      <c r="B92" s="105" t="s">
        <v>4660</v>
      </c>
      <c r="C92" s="106" t="s">
        <v>1276</v>
      </c>
      <c r="D92" s="107" t="s">
        <v>1276</v>
      </c>
      <c r="E92" s="108" t="s">
        <v>1276</v>
      </c>
      <c r="F92" s="109" t="s">
        <v>738</v>
      </c>
      <c r="G92" s="105" t="s">
        <v>2803</v>
      </c>
      <c r="H92" s="179" t="s">
        <v>926</v>
      </c>
      <c r="I92" s="216"/>
      <c r="J92" s="179" t="s">
        <v>3268</v>
      </c>
      <c r="K92" s="179" t="s">
        <v>4661</v>
      </c>
      <c r="L92" s="179" t="s">
        <v>4662</v>
      </c>
      <c r="M92" s="179" t="s">
        <v>4663</v>
      </c>
      <c r="N92" s="179" t="s">
        <v>4664</v>
      </c>
      <c r="O92" s="179" t="s">
        <v>1772</v>
      </c>
      <c r="P92" s="179" t="s">
        <v>190</v>
      </c>
      <c r="Q92" s="216"/>
      <c r="R92" s="216"/>
      <c r="S92" s="216"/>
      <c r="T92" s="216"/>
      <c r="U92" s="216"/>
      <c r="V92" s="216"/>
      <c r="W92" s="93"/>
      <c r="X92" s="219"/>
      <c r="Y92" s="200" t="s">
        <v>2809</v>
      </c>
      <c r="Z92" s="200" t="s">
        <v>1579</v>
      </c>
      <c r="AA92" s="381" t="s">
        <v>1655</v>
      </c>
      <c r="AB92" s="200" t="s">
        <v>3059</v>
      </c>
      <c r="AC92" s="200" t="s">
        <v>4665</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4666</v>
      </c>
      <c r="BG92" s="185"/>
      <c r="BH92" s="127" t="str">
        <f>HYPERLINK("https://www.youtube.com/watch?v=D3qit_yrtB8&amp;feature=youtu.be","27.76")</f>
        <v>27.76</v>
      </c>
      <c r="BI92" s="186" t="s">
        <v>4667</v>
      </c>
      <c r="BJ92" s="186"/>
      <c r="BK92" s="186" t="s">
        <v>4668</v>
      </c>
      <c r="BL92" s="185"/>
      <c r="BM92" s="186" t="s">
        <v>4669</v>
      </c>
      <c r="BN92" s="185"/>
      <c r="BO92" s="185"/>
      <c r="BP92" s="93"/>
      <c r="BQ92" s="223"/>
      <c r="BR92" s="188" t="s">
        <v>4670</v>
      </c>
      <c r="BS92" s="188" t="s">
        <v>2427</v>
      </c>
      <c r="BT92" s="188" t="s">
        <v>4225</v>
      </c>
      <c r="BU92" s="223"/>
      <c r="BV92" s="188" t="s">
        <v>2784</v>
      </c>
      <c r="BW92" s="223"/>
      <c r="BX92" s="188" t="s">
        <v>4671</v>
      </c>
      <c r="BY92" s="223"/>
      <c r="BZ92" s="188" t="s">
        <v>4672</v>
      </c>
      <c r="CA92" s="188" t="s">
        <v>4673</v>
      </c>
      <c r="CB92" s="223"/>
      <c r="CC92" s="223"/>
      <c r="CD92" s="223"/>
      <c r="CE92" s="226"/>
      <c r="CF92" s="191" t="s">
        <v>4674</v>
      </c>
      <c r="CG92" s="342" t="s">
        <v>4675</v>
      </c>
      <c r="CH92" s="191"/>
      <c r="CI92" s="229"/>
      <c r="CJ92" s="191" t="s">
        <v>548</v>
      </c>
      <c r="CK92" s="229"/>
      <c r="CL92" s="342" t="s">
        <v>2894</v>
      </c>
      <c r="CM92" s="191" t="s">
        <v>4676</v>
      </c>
      <c r="CN92" s="229"/>
      <c r="CO92" s="229"/>
      <c r="CP92" s="229"/>
      <c r="CQ92" s="229"/>
      <c r="CR92" s="229"/>
      <c r="CS92" s="103"/>
      <c r="CT92" s="207" t="s">
        <v>4677</v>
      </c>
      <c r="CU92" s="207"/>
      <c r="CV92" s="207" t="s">
        <v>3221</v>
      </c>
      <c r="CW92" s="230"/>
      <c r="CX92" s="230"/>
      <c r="CY92" s="230"/>
      <c r="CZ92" s="207" t="s">
        <v>4678</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4679</v>
      </c>
      <c r="B93" s="83" t="s">
        <v>4680</v>
      </c>
      <c r="C93" s="84" t="s">
        <v>1276</v>
      </c>
      <c r="D93" s="85" t="s">
        <v>1276</v>
      </c>
      <c r="E93" s="86" t="s">
        <v>1276</v>
      </c>
      <c r="F93" s="87" t="s">
        <v>739</v>
      </c>
      <c r="G93" s="83" t="s">
        <v>2008</v>
      </c>
      <c r="H93" s="94" t="s">
        <v>681</v>
      </c>
      <c r="I93" s="94" t="s">
        <v>4681</v>
      </c>
      <c r="J93" s="94" t="s">
        <v>4682</v>
      </c>
      <c r="K93" s="94" t="s">
        <v>4661</v>
      </c>
      <c r="L93" s="94" t="s">
        <v>2591</v>
      </c>
      <c r="M93" s="94" t="s">
        <v>4683</v>
      </c>
      <c r="N93" s="94" t="s">
        <v>4684</v>
      </c>
      <c r="O93" s="94" t="s">
        <v>1541</v>
      </c>
      <c r="P93" s="94" t="s">
        <v>4685</v>
      </c>
      <c r="Q93" s="98"/>
      <c r="R93" s="98"/>
      <c r="S93" s="94" t="s">
        <v>4686</v>
      </c>
      <c r="T93" s="98"/>
      <c r="U93" s="94" t="s">
        <v>632</v>
      </c>
      <c r="V93" s="98"/>
      <c r="W93" s="93"/>
      <c r="X93" s="94" t="s">
        <v>1656</v>
      </c>
      <c r="Y93" s="94" t="s">
        <v>1542</v>
      </c>
      <c r="Z93" s="94" t="s">
        <v>4687</v>
      </c>
      <c r="AA93" s="94" t="s">
        <v>2551</v>
      </c>
      <c r="AB93" s="195" t="s">
        <v>3910</v>
      </c>
      <c r="AC93" s="94" t="s">
        <v>4556</v>
      </c>
      <c r="AD93" s="98"/>
      <c r="AE93" s="98"/>
      <c r="AF93" s="94" t="s">
        <v>4527</v>
      </c>
      <c r="AG93" s="98"/>
      <c r="AH93" s="98"/>
      <c r="AI93" s="98"/>
      <c r="AJ93" s="98"/>
      <c r="AK93" s="93"/>
      <c r="AL93" s="94" t="s">
        <v>1891</v>
      </c>
      <c r="AM93" s="94" t="s">
        <v>4535</v>
      </c>
      <c r="AN93" s="98"/>
      <c r="AO93" s="98"/>
      <c r="AP93" s="98"/>
      <c r="AQ93" s="98"/>
      <c r="AR93" s="94" t="s">
        <v>1005</v>
      </c>
      <c r="AS93" s="98"/>
      <c r="AT93" s="94" t="s">
        <v>2526</v>
      </c>
      <c r="AU93" s="94" t="s">
        <v>3523</v>
      </c>
      <c r="AV93" s="94" t="s">
        <v>3715</v>
      </c>
      <c r="AW93" s="98"/>
      <c r="AX93" s="94" t="s">
        <v>4605</v>
      </c>
      <c r="AY93" s="94" t="s">
        <v>4688</v>
      </c>
      <c r="AZ93" s="97"/>
      <c r="BA93" s="94" t="s">
        <v>4689</v>
      </c>
      <c r="BB93" s="94" t="s">
        <v>4690</v>
      </c>
      <c r="BC93" s="94" t="s">
        <v>976</v>
      </c>
      <c r="BD93" s="94" t="s">
        <v>954</v>
      </c>
      <c r="BE93" s="94" t="s">
        <v>2688</v>
      </c>
      <c r="BF93" s="94" t="s">
        <v>2998</v>
      </c>
      <c r="BG93" s="94" t="s">
        <v>4691</v>
      </c>
      <c r="BH93" s="94" t="s">
        <v>4692</v>
      </c>
      <c r="BI93" s="98"/>
      <c r="BJ93" s="94" t="s">
        <v>4693</v>
      </c>
      <c r="BK93" s="94" t="s">
        <v>3012</v>
      </c>
      <c r="BL93" s="98"/>
      <c r="BM93" s="98"/>
      <c r="BN93" s="94"/>
      <c r="BO93" s="98"/>
      <c r="BP93" s="93"/>
      <c r="BQ93" s="98"/>
      <c r="BR93" s="98"/>
      <c r="BS93" s="94" t="s">
        <v>4694</v>
      </c>
      <c r="BT93" s="94" t="s">
        <v>2273</v>
      </c>
      <c r="BU93" s="98"/>
      <c r="BV93" s="94" t="s">
        <v>3156</v>
      </c>
      <c r="BW93" s="98"/>
      <c r="BX93" s="98"/>
      <c r="BY93" s="98"/>
      <c r="BZ93" s="94" t="s">
        <v>2574</v>
      </c>
      <c r="CA93" s="98"/>
      <c r="CB93" s="94" t="s">
        <v>2233</v>
      </c>
      <c r="CC93" s="98"/>
      <c r="CD93" s="98"/>
      <c r="CE93" s="196"/>
      <c r="CF93" s="94" t="s">
        <v>4695</v>
      </c>
      <c r="CG93" s="94" t="s">
        <v>4696</v>
      </c>
      <c r="CH93" s="94" t="s">
        <v>1026</v>
      </c>
      <c r="CI93" s="94"/>
      <c r="CJ93" s="94" t="s">
        <v>4697</v>
      </c>
      <c r="CK93" s="94" t="s">
        <v>4292</v>
      </c>
      <c r="CL93" s="458" t="s">
        <v>1267</v>
      </c>
      <c r="CM93" s="94" t="s">
        <v>2725</v>
      </c>
      <c r="CN93" s="98"/>
      <c r="CO93" s="98"/>
      <c r="CP93" s="94"/>
      <c r="CQ93" s="94" t="s">
        <v>4698</v>
      </c>
      <c r="CR93" s="98"/>
      <c r="CS93" s="103"/>
      <c r="CT93" s="94" t="s">
        <v>4699</v>
      </c>
      <c r="CU93" s="94" t="s">
        <v>2558</v>
      </c>
      <c r="CV93" s="94" t="s">
        <v>4700</v>
      </c>
      <c r="CW93" s="94" t="s">
        <v>3976</v>
      </c>
      <c r="CX93" s="98"/>
      <c r="CY93" s="94" t="s">
        <v>386</v>
      </c>
      <c r="CZ93" s="94" t="s">
        <v>4701</v>
      </c>
      <c r="DA93" s="94" t="s">
        <v>3901</v>
      </c>
      <c r="DB93" s="98"/>
      <c r="DC93" s="98"/>
      <c r="DD93" s="94" t="s">
        <v>3217</v>
      </c>
      <c r="DE93" s="94" t="s">
        <v>1447</v>
      </c>
      <c r="DF93" s="101"/>
      <c r="DG93" s="98"/>
      <c r="DH93" s="98"/>
      <c r="DI93" s="98"/>
      <c r="DJ93" s="94"/>
      <c r="DK93" s="94" t="s">
        <v>1803</v>
      </c>
      <c r="DL93" s="94" t="s">
        <v>4702</v>
      </c>
      <c r="DM93" s="98"/>
      <c r="DN93" s="98"/>
      <c r="DO93" s="98"/>
      <c r="DP93" s="98"/>
      <c r="DQ93" s="98"/>
      <c r="DR93" s="94" t="s">
        <v>4703</v>
      </c>
      <c r="DS93" s="94" t="s">
        <v>4704</v>
      </c>
      <c r="DT93" s="98"/>
      <c r="DU93" s="98"/>
      <c r="DV93" s="98"/>
      <c r="DW93" s="98"/>
      <c r="DX93" s="98"/>
      <c r="DY93" s="98"/>
      <c r="DZ93" s="98"/>
      <c r="EA93" s="98"/>
      <c r="EB93" s="236"/>
    </row>
    <row r="94" ht="15.75" customHeight="1">
      <c r="A94" s="178" t="s">
        <v>4705</v>
      </c>
      <c r="B94" s="105" t="s">
        <v>4706</v>
      </c>
      <c r="C94" s="106" t="s">
        <v>1276</v>
      </c>
      <c r="D94" s="107" t="s">
        <v>1276</v>
      </c>
      <c r="E94" s="108" t="s">
        <v>1276</v>
      </c>
      <c r="F94" s="109" t="s">
        <v>739</v>
      </c>
      <c r="G94" s="105" t="s">
        <v>2133</v>
      </c>
      <c r="H94" s="179" t="s">
        <v>4707</v>
      </c>
      <c r="I94" s="179" t="s">
        <v>3714</v>
      </c>
      <c r="J94" s="179" t="s">
        <v>2052</v>
      </c>
      <c r="K94" s="337" t="s">
        <v>4230</v>
      </c>
      <c r="L94" s="179" t="s">
        <v>3010</v>
      </c>
      <c r="M94" s="216"/>
      <c r="N94" s="179" t="s">
        <v>3477</v>
      </c>
      <c r="O94" s="179" t="s">
        <v>3478</v>
      </c>
      <c r="P94" s="179" t="s">
        <v>3870</v>
      </c>
      <c r="Q94" s="179" t="s">
        <v>4708</v>
      </c>
      <c r="R94" s="179"/>
      <c r="S94" s="179" t="s">
        <v>4709</v>
      </c>
      <c r="T94" s="216"/>
      <c r="U94" s="179" t="s">
        <v>1901</v>
      </c>
      <c r="V94" s="179" t="s">
        <v>4710</v>
      </c>
      <c r="W94" s="93"/>
      <c r="X94" s="200" t="s">
        <v>4711</v>
      </c>
      <c r="Y94" s="381" t="s">
        <v>2304</v>
      </c>
      <c r="Z94" s="200" t="s">
        <v>2245</v>
      </c>
      <c r="AA94" s="200" t="s">
        <v>4712</v>
      </c>
      <c r="AB94" s="200" t="s">
        <v>1054</v>
      </c>
      <c r="AC94" s="200" t="s">
        <v>3876</v>
      </c>
      <c r="AD94" s="200" t="s">
        <v>4713</v>
      </c>
      <c r="AE94" s="200" t="s">
        <v>1245</v>
      </c>
      <c r="AF94" s="381" t="s">
        <v>4714</v>
      </c>
      <c r="AG94" s="219"/>
      <c r="AH94" s="201"/>
      <c r="AI94" s="116" t="str">
        <f>HYPERLINK("https://www.youtube.com/watch?v=KtPfnnrz_CQ","1:01.05")</f>
        <v>1:01.05</v>
      </c>
      <c r="AJ94" s="219"/>
      <c r="AK94" s="93"/>
      <c r="AL94" s="181" t="s">
        <v>4715</v>
      </c>
      <c r="AM94" s="220"/>
      <c r="AN94" s="220"/>
      <c r="AO94" s="220"/>
      <c r="AP94" s="220"/>
      <c r="AQ94" s="220"/>
      <c r="AR94" s="220"/>
      <c r="AS94" s="220"/>
      <c r="AT94" s="182"/>
      <c r="AU94" s="220"/>
      <c r="AV94" s="220"/>
      <c r="AW94" s="220"/>
      <c r="AX94" s="181" t="s">
        <v>473</v>
      </c>
      <c r="AY94" s="220"/>
      <c r="AZ94" s="93"/>
      <c r="BA94" s="186" t="s">
        <v>1846</v>
      </c>
      <c r="BB94" s="186" t="s">
        <v>4716</v>
      </c>
      <c r="BC94" s="186" t="s">
        <v>1481</v>
      </c>
      <c r="BD94" s="186" t="s">
        <v>4717</v>
      </c>
      <c r="BE94" s="185"/>
      <c r="BF94" s="185"/>
      <c r="BG94" s="185"/>
      <c r="BH94" s="186" t="s">
        <v>4395</v>
      </c>
      <c r="BI94" s="185"/>
      <c r="BJ94" s="185"/>
      <c r="BK94" s="185"/>
      <c r="BL94" s="185"/>
      <c r="BM94" s="186" t="s">
        <v>4718</v>
      </c>
      <c r="BN94" s="186" t="s">
        <v>2606</v>
      </c>
      <c r="BO94" s="185"/>
      <c r="BP94" s="93"/>
      <c r="BQ94" s="223"/>
      <c r="BR94" s="188"/>
      <c r="BS94" s="188" t="s">
        <v>4719</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4720</v>
      </c>
      <c r="CW94" s="230"/>
      <c r="CX94" s="230"/>
      <c r="CY94" s="230"/>
      <c r="CZ94" s="207" t="s">
        <v>835</v>
      </c>
      <c r="DA94" s="230"/>
      <c r="DB94" s="230"/>
      <c r="DC94" s="230"/>
      <c r="DD94" s="230"/>
      <c r="DE94" s="230"/>
      <c r="DF94" s="246"/>
      <c r="DG94" s="232"/>
      <c r="DH94" s="232"/>
      <c r="DI94" s="232"/>
      <c r="DJ94" s="232"/>
      <c r="DK94" s="232"/>
      <c r="DL94" s="232"/>
      <c r="DM94" s="208" t="s">
        <v>4455</v>
      </c>
      <c r="DN94" s="208" t="s">
        <v>2121</v>
      </c>
      <c r="DO94" s="393"/>
      <c r="DP94" s="232"/>
      <c r="DQ94" s="232"/>
      <c r="DR94" s="232"/>
      <c r="DS94" s="232"/>
      <c r="DT94" s="232"/>
      <c r="DU94" s="232"/>
      <c r="DV94" s="232"/>
      <c r="DW94" s="232"/>
      <c r="DX94" s="232"/>
      <c r="DY94" s="232"/>
      <c r="DZ94" s="232"/>
      <c r="EA94" s="232"/>
      <c r="EB94" s="377"/>
    </row>
    <row r="95" ht="15.75" customHeight="1">
      <c r="A95" s="82" t="s">
        <v>4721</v>
      </c>
      <c r="B95" s="83" t="s">
        <v>4722</v>
      </c>
      <c r="C95" s="84" t="s">
        <v>1276</v>
      </c>
      <c r="D95" s="85" t="s">
        <v>1276</v>
      </c>
      <c r="E95" s="86" t="s">
        <v>1276</v>
      </c>
      <c r="F95" s="87" t="s">
        <v>434</v>
      </c>
      <c r="G95" s="83" t="s">
        <v>4723</v>
      </c>
      <c r="H95" s="94" t="s">
        <v>4724</v>
      </c>
      <c r="I95" s="94" t="s">
        <v>3581</v>
      </c>
      <c r="J95" s="94" t="s">
        <v>4725</v>
      </c>
      <c r="K95" s="94" t="s">
        <v>2158</v>
      </c>
      <c r="L95" s="94" t="s">
        <v>4726</v>
      </c>
      <c r="M95" s="94" t="s">
        <v>4727</v>
      </c>
      <c r="N95" s="94" t="s">
        <v>4728</v>
      </c>
      <c r="O95" s="94" t="s">
        <v>4729</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4730</v>
      </c>
      <c r="AU95" s="94" t="s">
        <v>2409</v>
      </c>
      <c r="AV95" s="98"/>
      <c r="AW95" s="98"/>
      <c r="AX95" s="98"/>
      <c r="AY95" s="98"/>
      <c r="AZ95" s="93"/>
      <c r="BA95" s="94"/>
      <c r="BB95" s="94" t="s">
        <v>1290</v>
      </c>
      <c r="BC95" s="92" t="str">
        <f>HYPERLINK("https://youtu.be/jzNyA3Lqtt4","28.84")</f>
        <v>28.84</v>
      </c>
      <c r="BD95" s="94" t="s">
        <v>4731</v>
      </c>
      <c r="BE95" s="94" t="s">
        <v>4498</v>
      </c>
      <c r="BF95" s="98"/>
      <c r="BG95" s="98"/>
      <c r="BH95" s="94" t="s">
        <v>1715</v>
      </c>
      <c r="BI95" s="98"/>
      <c r="BJ95" s="94" t="s">
        <v>4732</v>
      </c>
      <c r="BK95" s="94" t="s">
        <v>4733</v>
      </c>
      <c r="BL95" s="98"/>
      <c r="BM95" s="98"/>
      <c r="BN95" s="98"/>
      <c r="BO95" s="98"/>
      <c r="BP95" s="93"/>
      <c r="BQ95" s="95"/>
      <c r="BR95" s="98"/>
      <c r="BS95" s="94" t="s">
        <v>2455</v>
      </c>
      <c r="BT95" s="94" t="s">
        <v>4734</v>
      </c>
      <c r="BU95" s="94" t="s">
        <v>1950</v>
      </c>
      <c r="BV95" s="92" t="str">
        <f>HYPERLINK("https://www.youtube.com/watch?v=HaeMpTna7bY","21.54")</f>
        <v>21.54</v>
      </c>
      <c r="BW95" s="98"/>
      <c r="BX95" s="211"/>
      <c r="BY95" s="211"/>
      <c r="BZ95" s="98"/>
      <c r="CA95" s="98"/>
      <c r="CB95" s="98"/>
      <c r="CC95" s="98"/>
      <c r="CD95" s="98"/>
      <c r="CE95" s="196"/>
      <c r="CF95" s="94" t="s">
        <v>4366</v>
      </c>
      <c r="CG95" s="94" t="s">
        <v>351</v>
      </c>
      <c r="CH95" s="94" t="s">
        <v>4735</v>
      </c>
      <c r="CI95" s="98"/>
      <c r="CJ95" s="98"/>
      <c r="CK95" s="94" t="s">
        <v>3619</v>
      </c>
      <c r="CL95" s="94" t="s">
        <v>3168</v>
      </c>
      <c r="CM95" s="98"/>
      <c r="CN95" s="98"/>
      <c r="CO95" s="98"/>
      <c r="CP95" s="98"/>
      <c r="CQ95" s="98"/>
      <c r="CR95" s="98"/>
      <c r="CS95" s="103"/>
      <c r="CT95" s="94" t="s">
        <v>4736</v>
      </c>
      <c r="CU95" s="98"/>
      <c r="CV95" s="94" t="s">
        <v>2315</v>
      </c>
      <c r="CW95" s="94" t="s">
        <v>2480</v>
      </c>
      <c r="CX95" s="94"/>
      <c r="CY95" s="95"/>
      <c r="CZ95" s="94" t="s">
        <v>4737</v>
      </c>
      <c r="DA95" s="94" t="s">
        <v>4738</v>
      </c>
      <c r="DB95" s="98"/>
      <c r="DC95" s="98"/>
      <c r="DD95" s="98"/>
      <c r="DE95" s="98"/>
      <c r="DF95" s="196"/>
      <c r="DG95" s="98"/>
      <c r="DH95" s="98"/>
      <c r="DI95" s="98"/>
      <c r="DJ95" s="98"/>
      <c r="DK95" s="98"/>
      <c r="DL95" s="98"/>
      <c r="DM95" s="98"/>
      <c r="DN95" s="98"/>
      <c r="DO95" s="98"/>
      <c r="DP95" s="94" t="s">
        <v>4739</v>
      </c>
      <c r="DQ95" s="94"/>
      <c r="DR95" s="98"/>
      <c r="DS95" s="98"/>
      <c r="DT95" s="98"/>
      <c r="DU95" s="98"/>
      <c r="DV95" s="98"/>
      <c r="DW95" s="98"/>
      <c r="DX95" s="98"/>
      <c r="DY95" s="98"/>
      <c r="DZ95" s="98"/>
      <c r="EA95" s="98"/>
      <c r="EB95" s="236"/>
    </row>
    <row r="96" ht="15.75" customHeight="1">
      <c r="A96" s="572" t="s">
        <v>4740</v>
      </c>
      <c r="B96" s="105" t="s">
        <v>4741</v>
      </c>
      <c r="C96" s="106" t="s">
        <v>1276</v>
      </c>
      <c r="D96" s="107" t="s">
        <v>1276</v>
      </c>
      <c r="E96" s="108" t="s">
        <v>1276</v>
      </c>
      <c r="F96" s="109" t="s">
        <v>331</v>
      </c>
      <c r="G96" s="105" t="s">
        <v>1866</v>
      </c>
      <c r="H96" s="114" t="s">
        <v>2907</v>
      </c>
      <c r="I96" s="114" t="s">
        <v>2665</v>
      </c>
      <c r="J96" s="114" t="s">
        <v>3562</v>
      </c>
      <c r="K96" s="179" t="s">
        <v>1076</v>
      </c>
      <c r="L96" s="179" t="s">
        <v>4742</v>
      </c>
      <c r="M96" s="179" t="s">
        <v>4743</v>
      </c>
      <c r="N96" s="179" t="s">
        <v>4744</v>
      </c>
      <c r="O96" s="179" t="s">
        <v>4745</v>
      </c>
      <c r="P96" s="114" t="s">
        <v>3745</v>
      </c>
      <c r="Q96" s="179" t="s">
        <v>4746</v>
      </c>
      <c r="R96" s="216"/>
      <c r="S96" s="179" t="s">
        <v>158</v>
      </c>
      <c r="T96" s="216"/>
      <c r="U96" s="179" t="s">
        <v>233</v>
      </c>
      <c r="V96" s="336" t="s">
        <v>4747</v>
      </c>
      <c r="W96" s="212"/>
      <c r="X96" s="200" t="s">
        <v>170</v>
      </c>
      <c r="Y96" s="381" t="s">
        <v>1952</v>
      </c>
      <c r="Z96" s="200" t="s">
        <v>4748</v>
      </c>
      <c r="AA96" s="200" t="s">
        <v>4749</v>
      </c>
      <c r="AB96" s="200" t="s">
        <v>2248</v>
      </c>
      <c r="AC96" s="200" t="s">
        <v>4750</v>
      </c>
      <c r="AD96" s="219"/>
      <c r="AE96" s="200" t="s">
        <v>4751</v>
      </c>
      <c r="AF96" s="200" t="s">
        <v>1398</v>
      </c>
      <c r="AG96" s="200" t="s">
        <v>4752</v>
      </c>
      <c r="AH96" s="200"/>
      <c r="AI96" s="200" t="s">
        <v>4753</v>
      </c>
      <c r="AJ96" s="444" t="s">
        <v>4754</v>
      </c>
      <c r="AK96" s="93"/>
      <c r="AL96" s="181" t="s">
        <v>4755</v>
      </c>
      <c r="AM96" s="181" t="s">
        <v>4756</v>
      </c>
      <c r="AN96" s="220"/>
      <c r="AO96" s="181" t="s">
        <v>1408</v>
      </c>
      <c r="AP96" s="181" t="s">
        <v>3425</v>
      </c>
      <c r="AQ96" s="220"/>
      <c r="AR96" s="220"/>
      <c r="AS96" s="181" t="s">
        <v>4757</v>
      </c>
      <c r="AT96" s="123" t="s">
        <v>4758</v>
      </c>
      <c r="AU96" s="181" t="s">
        <v>2136</v>
      </c>
      <c r="AV96" s="181" t="s">
        <v>2628</v>
      </c>
      <c r="AW96" s="220"/>
      <c r="AX96" s="122" t="str">
        <f>HYPERLINK("https://clips.twitch.tv/PeppyAbstruseSmoothieCurseLit","39.09")</f>
        <v>39.09</v>
      </c>
      <c r="AY96" s="181" t="s">
        <v>4759</v>
      </c>
      <c r="AZ96" s="97"/>
      <c r="BA96" s="186" t="s">
        <v>4760</v>
      </c>
      <c r="BB96" s="186" t="s">
        <v>4761</v>
      </c>
      <c r="BC96" s="186" t="s">
        <v>471</v>
      </c>
      <c r="BD96" s="185"/>
      <c r="BE96" s="186" t="s">
        <v>4762</v>
      </c>
      <c r="BF96" s="185"/>
      <c r="BG96" s="185"/>
      <c r="BH96" s="127" t="str">
        <f>HYPERLINK("https://clips.twitch.tv/SavagePeacefulEagleWOOP","29.65")</f>
        <v>29.65</v>
      </c>
      <c r="BI96" s="185"/>
      <c r="BJ96" s="185"/>
      <c r="BK96" s="129" t="s">
        <v>4763</v>
      </c>
      <c r="BL96" s="185"/>
      <c r="BM96" s="127" t="str">
        <f>HYPERLINK("https://clips.twitch.tv/PeacefulSavoryAlfalfa4Head","35.58")</f>
        <v>35.58</v>
      </c>
      <c r="BN96" s="185"/>
      <c r="BO96" s="186" t="s">
        <v>4764</v>
      </c>
      <c r="BP96" s="93"/>
      <c r="BQ96" s="188" t="s">
        <v>2457</v>
      </c>
      <c r="BR96" s="188"/>
      <c r="BS96" s="188" t="s">
        <v>4549</v>
      </c>
      <c r="BT96" s="188" t="s">
        <v>2469</v>
      </c>
      <c r="BU96" s="223"/>
      <c r="BV96" s="189" t="s">
        <v>2252</v>
      </c>
      <c r="BW96" s="223"/>
      <c r="BX96" s="223"/>
      <c r="BY96" s="188" t="s">
        <v>3383</v>
      </c>
      <c r="BZ96" s="188" t="s">
        <v>635</v>
      </c>
      <c r="CA96" s="134" t="s">
        <v>4765</v>
      </c>
      <c r="CB96" s="188" t="s">
        <v>4766</v>
      </c>
      <c r="CC96" s="188" t="s">
        <v>3356</v>
      </c>
      <c r="CD96" s="188" t="s">
        <v>4767</v>
      </c>
      <c r="CE96" s="372"/>
      <c r="CF96" s="191" t="s">
        <v>4768</v>
      </c>
      <c r="CG96" s="191" t="s">
        <v>4419</v>
      </c>
      <c r="CH96" s="191" t="s">
        <v>4769</v>
      </c>
      <c r="CI96" s="191" t="s">
        <v>4770</v>
      </c>
      <c r="CJ96" s="191" t="s">
        <v>4771</v>
      </c>
      <c r="CK96" s="229"/>
      <c r="CL96" s="191" t="s">
        <v>2938</v>
      </c>
      <c r="CM96" s="191" t="s">
        <v>1453</v>
      </c>
      <c r="CN96" s="229"/>
      <c r="CO96" s="191" t="s">
        <v>4126</v>
      </c>
      <c r="CP96" s="191"/>
      <c r="CQ96" s="191" t="s">
        <v>4772</v>
      </c>
      <c r="CR96" s="191" t="s">
        <v>4773</v>
      </c>
      <c r="CS96" s="103"/>
      <c r="CT96" s="207" t="s">
        <v>4774</v>
      </c>
      <c r="CU96" s="207" t="s">
        <v>553</v>
      </c>
      <c r="CV96" s="147" t="s">
        <v>2146</v>
      </c>
      <c r="CW96" s="207" t="s">
        <v>4775</v>
      </c>
      <c r="CX96" s="230"/>
      <c r="CY96" s="207" t="s">
        <v>4776</v>
      </c>
      <c r="CZ96" s="207" t="s">
        <v>4777</v>
      </c>
      <c r="DA96" s="207" t="s">
        <v>4339</v>
      </c>
      <c r="DB96" s="207" t="s">
        <v>4778</v>
      </c>
      <c r="DC96" s="230"/>
      <c r="DD96" s="207" t="s">
        <v>1783</v>
      </c>
      <c r="DE96" s="207" t="s">
        <v>4779</v>
      </c>
      <c r="DF96" s="344"/>
      <c r="DG96" s="232"/>
      <c r="DH96" s="232"/>
      <c r="DI96" s="232"/>
      <c r="DJ96" s="232"/>
      <c r="DK96" s="208" t="s">
        <v>4780</v>
      </c>
      <c r="DL96" s="208" t="s">
        <v>4781</v>
      </c>
      <c r="DM96" s="149" t="str">
        <f>HYPERLINK("https://clips.twitch.tv/CutePoliteCiderSwiftRage","21.16")</f>
        <v>21.16</v>
      </c>
      <c r="DN96" s="208" t="s">
        <v>4782</v>
      </c>
      <c r="DO96" s="232"/>
      <c r="DP96" s="232"/>
      <c r="DQ96" s="232"/>
      <c r="DR96" s="208" t="s">
        <v>4262</v>
      </c>
      <c r="DS96" s="208" t="s">
        <v>4783</v>
      </c>
      <c r="DT96" s="208" t="s">
        <v>4784</v>
      </c>
      <c r="DU96" s="208" t="s">
        <v>4785</v>
      </c>
      <c r="DV96" s="208" t="s">
        <v>4786</v>
      </c>
      <c r="DW96" s="208" t="s">
        <v>179</v>
      </c>
      <c r="DX96" s="208" t="s">
        <v>4787</v>
      </c>
      <c r="DY96" s="208" t="s">
        <v>1371</v>
      </c>
      <c r="DZ96" s="208" t="s">
        <v>635</v>
      </c>
      <c r="EA96" s="208" t="s">
        <v>2402</v>
      </c>
      <c r="EB96" s="377" t="s">
        <v>4788</v>
      </c>
    </row>
    <row r="97" ht="15.75" customHeight="1">
      <c r="A97" s="82" t="s">
        <v>4789</v>
      </c>
      <c r="B97" s="83" t="s">
        <v>4790</v>
      </c>
      <c r="C97" s="84" t="s">
        <v>1276</v>
      </c>
      <c r="D97" s="85" t="s">
        <v>739</v>
      </c>
      <c r="E97" s="86" t="s">
        <v>1276</v>
      </c>
      <c r="F97" s="87" t="s">
        <v>3919</v>
      </c>
      <c r="G97" s="83" t="s">
        <v>4791</v>
      </c>
      <c r="H97" s="94" t="s">
        <v>791</v>
      </c>
      <c r="I97" s="89" t="s">
        <v>4135</v>
      </c>
      <c r="J97" s="89" t="s">
        <v>4792</v>
      </c>
      <c r="K97" s="89" t="s">
        <v>4087</v>
      </c>
      <c r="L97" s="89" t="s">
        <v>2591</v>
      </c>
      <c r="M97" s="89" t="s">
        <v>4793</v>
      </c>
      <c r="N97" s="89" t="s">
        <v>4794</v>
      </c>
      <c r="O97" s="89" t="s">
        <v>2209</v>
      </c>
      <c r="P97" s="89" t="s">
        <v>4795</v>
      </c>
      <c r="Q97" s="89" t="s">
        <v>4796</v>
      </c>
      <c r="R97" s="98"/>
      <c r="S97" s="89" t="s">
        <v>2779</v>
      </c>
      <c r="T97" s="89" t="s">
        <v>4797</v>
      </c>
      <c r="U97" s="98"/>
      <c r="V97" s="94" t="s">
        <v>4798</v>
      </c>
      <c r="W97" s="93"/>
      <c r="X97" s="89" t="s">
        <v>4288</v>
      </c>
      <c r="Y97" s="98"/>
      <c r="Z97" s="89" t="s">
        <v>4799</v>
      </c>
      <c r="AA97" s="89" t="s">
        <v>4800</v>
      </c>
      <c r="AB97" s="89" t="s">
        <v>2497</v>
      </c>
      <c r="AC97" s="94" t="s">
        <v>2358</v>
      </c>
      <c r="AD97" s="98"/>
      <c r="AE97" s="89" t="s">
        <v>3143</v>
      </c>
      <c r="AF97" s="89" t="s">
        <v>115</v>
      </c>
      <c r="AG97" s="98"/>
      <c r="AH97" s="94" t="s">
        <v>2410</v>
      </c>
      <c r="AI97" s="94" t="s">
        <v>755</v>
      </c>
      <c r="AJ97" s="98"/>
      <c r="AK97" s="93"/>
      <c r="AL97" s="94" t="s">
        <v>4801</v>
      </c>
      <c r="AM97" s="94" t="s">
        <v>4802</v>
      </c>
      <c r="AN97" s="98"/>
      <c r="AO97" s="94" t="s">
        <v>4803</v>
      </c>
      <c r="AP97" s="98"/>
      <c r="AQ97" s="98"/>
      <c r="AR97" s="98"/>
      <c r="AS97" s="94" t="s">
        <v>4804</v>
      </c>
      <c r="AT97" s="89" t="s">
        <v>3997</v>
      </c>
      <c r="AU97" s="89" t="s">
        <v>185</v>
      </c>
      <c r="AV97" s="89" t="s">
        <v>2189</v>
      </c>
      <c r="AW97" s="98"/>
      <c r="AX97" s="89" t="s">
        <v>4032</v>
      </c>
      <c r="AY97" s="98"/>
      <c r="AZ97" s="93"/>
      <c r="BA97" s="94" t="s">
        <v>4504</v>
      </c>
      <c r="BB97" s="98"/>
      <c r="BC97" s="98"/>
      <c r="BD97" s="89" t="s">
        <v>4625</v>
      </c>
      <c r="BE97" s="89" t="s">
        <v>4198</v>
      </c>
      <c r="BF97" s="98"/>
      <c r="BG97" s="98"/>
      <c r="BH97" s="98"/>
      <c r="BI97" s="98"/>
      <c r="BJ97" s="89" t="s">
        <v>4805</v>
      </c>
      <c r="BK97" s="89" t="s">
        <v>4806</v>
      </c>
      <c r="BL97" s="98"/>
      <c r="BM97" s="89" t="s">
        <v>2076</v>
      </c>
      <c r="BN97" s="98"/>
      <c r="BO97" s="98"/>
      <c r="BP97" s="93"/>
      <c r="BQ97" s="98"/>
      <c r="BR97" s="98"/>
      <c r="BS97" s="94" t="s">
        <v>4807</v>
      </c>
      <c r="BT97" s="89" t="s">
        <v>4808</v>
      </c>
      <c r="BU97" s="98"/>
      <c r="BV97" s="98"/>
      <c r="BW97" s="98"/>
      <c r="BX97" s="94" t="s">
        <v>4809</v>
      </c>
      <c r="BY97" s="171" t="s">
        <v>801</v>
      </c>
      <c r="BZ97" s="89" t="s">
        <v>3946</v>
      </c>
      <c r="CA97" s="89" t="s">
        <v>4810</v>
      </c>
      <c r="CB97" s="94" t="s">
        <v>4811</v>
      </c>
      <c r="CC97" s="89" t="s">
        <v>3754</v>
      </c>
      <c r="CD97" s="98"/>
      <c r="CE97" s="196"/>
      <c r="CF97" s="89" t="s">
        <v>4812</v>
      </c>
      <c r="CG97" s="89" t="s">
        <v>1257</v>
      </c>
      <c r="CH97" s="98"/>
      <c r="CI97" s="89" t="s">
        <v>4813</v>
      </c>
      <c r="CJ97" s="89" t="s">
        <v>4814</v>
      </c>
      <c r="CK97" s="89" t="s">
        <v>4015</v>
      </c>
      <c r="CL97" s="98"/>
      <c r="CM97" s="98"/>
      <c r="CN97" s="98"/>
      <c r="CO97" s="98"/>
      <c r="CP97" s="102"/>
      <c r="CQ97" s="89" t="s">
        <v>1070</v>
      </c>
      <c r="CR97" s="98"/>
      <c r="CS97" s="103"/>
      <c r="CT97" s="89" t="s">
        <v>755</v>
      </c>
      <c r="CU97" s="98"/>
      <c r="CV97" s="98"/>
      <c r="CW97" s="89" t="s">
        <v>4815</v>
      </c>
      <c r="CX97" s="98"/>
      <c r="CY97" s="98"/>
      <c r="CZ97" s="94" t="s">
        <v>4816</v>
      </c>
      <c r="DA97" s="89" t="s">
        <v>1778</v>
      </c>
      <c r="DB97" s="98"/>
      <c r="DC97" s="94" t="s">
        <v>4817</v>
      </c>
      <c r="DD97" s="89" t="s">
        <v>4818</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4819</v>
      </c>
      <c r="DZ97" s="98"/>
      <c r="EA97" s="98"/>
      <c r="EB97" s="236"/>
    </row>
    <row r="98">
      <c r="A98" s="178" t="s">
        <v>4820</v>
      </c>
      <c r="B98" s="105" t="s">
        <v>4821</v>
      </c>
      <c r="C98" s="106" t="s">
        <v>1276</v>
      </c>
      <c r="D98" s="107" t="s">
        <v>1276</v>
      </c>
      <c r="E98" s="108" t="s">
        <v>1276</v>
      </c>
      <c r="F98" s="109" t="s">
        <v>1276</v>
      </c>
      <c r="G98" s="105" t="s">
        <v>1406</v>
      </c>
      <c r="H98" s="216"/>
      <c r="I98" s="179" t="s">
        <v>2084</v>
      </c>
      <c r="J98" s="179" t="s">
        <v>4822</v>
      </c>
      <c r="K98" s="179" t="s">
        <v>930</v>
      </c>
      <c r="L98" s="179" t="s">
        <v>4823</v>
      </c>
      <c r="M98" s="216"/>
      <c r="N98" s="179" t="s">
        <v>4654</v>
      </c>
      <c r="O98" s="179" t="s">
        <v>4625</v>
      </c>
      <c r="P98" s="179" t="s">
        <v>452</v>
      </c>
      <c r="Q98" s="216"/>
      <c r="R98" s="216"/>
      <c r="S98" s="216"/>
      <c r="T98" s="216"/>
      <c r="U98" s="216"/>
      <c r="V98" s="216"/>
      <c r="W98" s="93"/>
      <c r="X98" s="200" t="s">
        <v>3488</v>
      </c>
      <c r="Y98" s="200" t="s">
        <v>3330</v>
      </c>
      <c r="Z98" s="200" t="s">
        <v>3287</v>
      </c>
      <c r="AA98" s="200" t="s">
        <v>4389</v>
      </c>
      <c r="AB98" s="200" t="s">
        <v>4824</v>
      </c>
      <c r="AC98" s="200" t="s">
        <v>4825</v>
      </c>
      <c r="AD98" s="219"/>
      <c r="AE98" s="200" t="s">
        <v>2367</v>
      </c>
      <c r="AF98" s="200" t="s">
        <v>4494</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4396</v>
      </c>
      <c r="BB98" s="186" t="s">
        <v>3594</v>
      </c>
      <c r="BC98" s="185"/>
      <c r="BD98" s="186" t="s">
        <v>3980</v>
      </c>
      <c r="BE98" s="186" t="s">
        <v>4826</v>
      </c>
      <c r="BF98" s="185"/>
      <c r="BG98" s="185"/>
      <c r="BH98" s="186" t="s">
        <v>2958</v>
      </c>
      <c r="BI98" s="186" t="s">
        <v>4827</v>
      </c>
      <c r="BJ98" s="185"/>
      <c r="BK98" s="186" t="s">
        <v>1349</v>
      </c>
      <c r="BL98" s="185"/>
      <c r="BM98" s="185"/>
      <c r="BN98" s="185"/>
      <c r="BO98" s="185"/>
      <c r="BP98" s="93"/>
      <c r="BQ98" s="188" t="s">
        <v>4828</v>
      </c>
      <c r="BR98" s="188" t="s">
        <v>4036</v>
      </c>
      <c r="BS98" s="188" t="s">
        <v>1158</v>
      </c>
      <c r="BT98" s="188" t="s">
        <v>4829</v>
      </c>
      <c r="BU98" s="188" t="s">
        <v>4830</v>
      </c>
      <c r="BV98" s="188" t="s">
        <v>4505</v>
      </c>
      <c r="BW98" s="223"/>
      <c r="BX98" s="188" t="s">
        <v>4831</v>
      </c>
      <c r="BY98" s="223"/>
      <c r="BZ98" s="223"/>
      <c r="CA98" s="223"/>
      <c r="CB98" s="223"/>
      <c r="CC98" s="223"/>
      <c r="CD98" s="223"/>
      <c r="CE98" s="226"/>
      <c r="CF98" s="191" t="s">
        <v>4832</v>
      </c>
      <c r="CG98" s="191" t="s">
        <v>1336</v>
      </c>
      <c r="CH98" s="191" t="s">
        <v>880</v>
      </c>
      <c r="CI98" s="191" t="s">
        <v>4833</v>
      </c>
      <c r="CJ98" s="229"/>
      <c r="CK98" s="191" t="s">
        <v>3144</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4841</v>
      </c>
      <c r="B99" s="83" t="s">
        <v>4842</v>
      </c>
      <c r="C99" s="84" t="s">
        <v>1276</v>
      </c>
      <c r="D99" s="85" t="s">
        <v>1276</v>
      </c>
      <c r="E99" s="86" t="s">
        <v>1276</v>
      </c>
      <c r="F99" s="87" t="s">
        <v>739</v>
      </c>
      <c r="G99" s="83" t="s">
        <v>2948</v>
      </c>
      <c r="H99" s="98"/>
      <c r="I99" s="94" t="s">
        <v>1785</v>
      </c>
      <c r="J99" s="89" t="s">
        <v>4843</v>
      </c>
      <c r="K99" s="94" t="s">
        <v>4007</v>
      </c>
      <c r="L99" s="252" t="s">
        <v>560</v>
      </c>
      <c r="M99" s="98"/>
      <c r="N99" s="94" t="s">
        <v>4844</v>
      </c>
      <c r="O99" s="94" t="s">
        <v>954</v>
      </c>
      <c r="P99" s="94" t="s">
        <v>2229</v>
      </c>
      <c r="Q99" s="98"/>
      <c r="R99" s="98"/>
      <c r="S99" s="98"/>
      <c r="T99" s="98"/>
      <c r="U99" s="98"/>
      <c r="V99" s="98"/>
      <c r="W99" s="93"/>
      <c r="X99" s="94" t="s">
        <v>2566</v>
      </c>
      <c r="Y99" s="94" t="s">
        <v>939</v>
      </c>
      <c r="Z99" s="94" t="s">
        <v>3628</v>
      </c>
      <c r="AA99" s="94" t="s">
        <v>4405</v>
      </c>
      <c r="AB99" s="94" t="s">
        <v>422</v>
      </c>
      <c r="AC99" s="94" t="s">
        <v>4566</v>
      </c>
      <c r="AD99" s="98"/>
      <c r="AE99" s="98"/>
      <c r="AF99" s="94" t="s">
        <v>4795</v>
      </c>
      <c r="AG99" s="98"/>
      <c r="AH99" s="98"/>
      <c r="AI99" s="98"/>
      <c r="AJ99" s="98"/>
      <c r="AK99" s="93"/>
      <c r="AL99" s="98"/>
      <c r="AM99" s="98"/>
      <c r="AN99" s="98"/>
      <c r="AO99" s="98"/>
      <c r="AP99" s="98"/>
      <c r="AQ99" s="98"/>
      <c r="AR99" s="98"/>
      <c r="AS99" s="98"/>
      <c r="AT99" s="94" t="s">
        <v>3043</v>
      </c>
      <c r="AU99" s="94" t="s">
        <v>4845</v>
      </c>
      <c r="AV99" s="98"/>
      <c r="AW99" s="98"/>
      <c r="AX99" s="98"/>
      <c r="AY99" s="98"/>
      <c r="AZ99" s="93"/>
      <c r="BA99" s="94" t="s">
        <v>1153</v>
      </c>
      <c r="BB99" s="94" t="s">
        <v>367</v>
      </c>
      <c r="BC99" s="94" t="s">
        <v>4266</v>
      </c>
      <c r="BD99" s="94" t="s">
        <v>4625</v>
      </c>
      <c r="BE99" s="94" t="s">
        <v>3182</v>
      </c>
      <c r="BF99" s="98"/>
      <c r="BG99" s="98"/>
      <c r="BH99" s="94" t="s">
        <v>1633</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4852</v>
      </c>
      <c r="B100" s="105" t="s">
        <v>4853</v>
      </c>
      <c r="C100" s="106" t="s">
        <v>1276</v>
      </c>
      <c r="D100" s="107" t="s">
        <v>1276</v>
      </c>
      <c r="E100" s="108" t="s">
        <v>1276</v>
      </c>
      <c r="F100" s="109" t="s">
        <v>739</v>
      </c>
      <c r="G100" s="105" t="s">
        <v>3919</v>
      </c>
      <c r="H100" s="179"/>
      <c r="I100" s="179" t="s">
        <v>4854</v>
      </c>
      <c r="J100" s="179" t="s">
        <v>4086</v>
      </c>
      <c r="K100" s="179" t="s">
        <v>3161</v>
      </c>
      <c r="L100" s="179" t="s">
        <v>4521</v>
      </c>
      <c r="M100" s="112" t="str">
        <f>HYPERLINK("https://www.twitch.tv/videos/204820156","2:20.22")</f>
        <v>2:20.22</v>
      </c>
      <c r="N100" s="179" t="s">
        <v>4855</v>
      </c>
      <c r="O100" s="179" t="s">
        <v>1021</v>
      </c>
      <c r="P100" s="490" t="s">
        <v>4856</v>
      </c>
      <c r="Q100" s="179"/>
      <c r="R100" s="179"/>
      <c r="S100" s="179"/>
      <c r="T100" s="179"/>
      <c r="U100" s="179"/>
      <c r="V100" s="216"/>
      <c r="W100" s="93"/>
      <c r="X100" s="200" t="s">
        <v>777</v>
      </c>
      <c r="Y100" s="444" t="s">
        <v>4857</v>
      </c>
      <c r="Z100" s="200" t="s">
        <v>508</v>
      </c>
      <c r="AA100" s="200" t="s">
        <v>4712</v>
      </c>
      <c r="AB100" s="200" t="s">
        <v>4824</v>
      </c>
      <c r="AC100" s="200" t="s">
        <v>4858</v>
      </c>
      <c r="AD100" s="200"/>
      <c r="AE100" s="200" t="s">
        <v>4859</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4797</v>
      </c>
      <c r="BB100" s="186" t="s">
        <v>4860</v>
      </c>
      <c r="BC100" s="186" t="s">
        <v>3446</v>
      </c>
      <c r="BD100" s="186" t="s">
        <v>4008</v>
      </c>
      <c r="BE100" s="186" t="s">
        <v>3981</v>
      </c>
      <c r="BF100" s="186"/>
      <c r="BG100" s="186"/>
      <c r="BH100" s="186" t="s">
        <v>4592</v>
      </c>
      <c r="BI100" s="185"/>
      <c r="BJ100" s="186" t="s">
        <v>4861</v>
      </c>
      <c r="BK100" s="186"/>
      <c r="BL100" s="186"/>
      <c r="BM100" s="186"/>
      <c r="BN100" s="186"/>
      <c r="BO100" s="186"/>
      <c r="BP100" s="97"/>
      <c r="BQ100" s="188"/>
      <c r="BR100" s="188"/>
      <c r="BS100" s="188" t="s">
        <v>4862</v>
      </c>
      <c r="BT100" s="188"/>
      <c r="BU100" s="188" t="s">
        <v>4863</v>
      </c>
      <c r="BV100" s="188" t="s">
        <v>4864</v>
      </c>
      <c r="BW100" s="188"/>
      <c r="BX100" s="188"/>
      <c r="BY100" s="188" t="s">
        <v>113</v>
      </c>
      <c r="BZ100" s="188" t="s">
        <v>4865</v>
      </c>
      <c r="CA100" s="188"/>
      <c r="CB100" s="188"/>
      <c r="CC100" s="188"/>
      <c r="CD100" s="188"/>
      <c r="CE100" s="372"/>
      <c r="CF100" s="191" t="s">
        <v>1591</v>
      </c>
      <c r="CG100" s="191" t="s">
        <v>2569</v>
      </c>
      <c r="CH100" s="191"/>
      <c r="CI100" s="191"/>
      <c r="CJ100" s="191"/>
      <c r="CK100" s="191" t="s">
        <v>2995</v>
      </c>
      <c r="CL100" s="191" t="s">
        <v>4866</v>
      </c>
      <c r="CM100" s="191" t="s">
        <v>3089</v>
      </c>
      <c r="CN100" s="191"/>
      <c r="CO100" s="191"/>
      <c r="CP100" s="191"/>
      <c r="CQ100" s="191"/>
      <c r="CR100" s="191"/>
      <c r="CS100" s="103"/>
      <c r="CT100" s="207" t="s">
        <v>4867</v>
      </c>
      <c r="CU100" s="207" t="s">
        <v>2641</v>
      </c>
      <c r="CV100" s="207" t="s">
        <v>4868</v>
      </c>
      <c r="CW100" s="207" t="s">
        <v>1010</v>
      </c>
      <c r="CX100" s="207" t="s">
        <v>4869</v>
      </c>
      <c r="CY100" s="207"/>
      <c r="CZ100" s="207" t="s">
        <v>4870</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4871</v>
      </c>
      <c r="B101" s="83" t="s">
        <v>4872</v>
      </c>
      <c r="C101" s="84" t="s">
        <v>1276</v>
      </c>
      <c r="D101" s="85" t="s">
        <v>1276</v>
      </c>
      <c r="E101" s="86" t="s">
        <v>1276</v>
      </c>
      <c r="F101" s="87" t="s">
        <v>434</v>
      </c>
      <c r="G101" s="83" t="s">
        <v>4873</v>
      </c>
      <c r="H101" s="94" t="s">
        <v>777</v>
      </c>
      <c r="I101" s="335" t="s">
        <v>4874</v>
      </c>
      <c r="J101" s="94" t="s">
        <v>4128</v>
      </c>
      <c r="K101" s="89" t="s">
        <v>2353</v>
      </c>
      <c r="L101" s="94" t="s">
        <v>4875</v>
      </c>
      <c r="M101" s="98"/>
      <c r="N101" s="98"/>
      <c r="O101" s="94" t="s">
        <v>259</v>
      </c>
      <c r="P101" s="94" t="s">
        <v>107</v>
      </c>
      <c r="Q101" s="98"/>
      <c r="R101" s="98"/>
      <c r="S101" s="94" t="s">
        <v>2570</v>
      </c>
      <c r="T101" s="98"/>
      <c r="U101" s="98"/>
      <c r="V101" s="98"/>
      <c r="W101" s="93"/>
      <c r="X101" s="89" t="s">
        <v>2788</v>
      </c>
      <c r="Y101" s="211" t="s">
        <v>4876</v>
      </c>
      <c r="Z101" s="211" t="s">
        <v>3287</v>
      </c>
      <c r="AA101" s="211" t="s">
        <v>1751</v>
      </c>
      <c r="AB101" s="94" t="s">
        <v>2231</v>
      </c>
      <c r="AC101" s="94" t="s">
        <v>4877</v>
      </c>
      <c r="AD101" s="98"/>
      <c r="AE101" s="94" t="s">
        <v>4098</v>
      </c>
      <c r="AF101" s="94" t="s">
        <v>4878</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4851</v>
      </c>
      <c r="BF101" s="98"/>
      <c r="BG101" s="98"/>
      <c r="BH101" s="573" t="s">
        <v>2402</v>
      </c>
      <c r="BI101" s="98"/>
      <c r="BJ101" s="98"/>
      <c r="BK101" s="98"/>
      <c r="BL101" s="98"/>
      <c r="BM101" s="98"/>
      <c r="BN101" s="98"/>
      <c r="BO101" s="98"/>
      <c r="BP101" s="93"/>
      <c r="BQ101" s="94"/>
      <c r="BR101" s="98"/>
      <c r="BS101" s="94" t="s">
        <v>2573</v>
      </c>
      <c r="BT101" s="94" t="s">
        <v>635</v>
      </c>
      <c r="BU101" s="98"/>
      <c r="BV101" s="89" t="s">
        <v>3818</v>
      </c>
      <c r="BW101" s="98"/>
      <c r="BX101" s="98"/>
      <c r="BY101" s="98"/>
      <c r="BZ101" s="98"/>
      <c r="CA101" s="98"/>
      <c r="CB101" s="94" t="s">
        <v>4879</v>
      </c>
      <c r="CC101" s="94"/>
      <c r="CD101" s="98"/>
      <c r="CE101" s="196"/>
      <c r="CF101" s="94" t="s">
        <v>4880</v>
      </c>
      <c r="CG101" s="98"/>
      <c r="CH101" s="98"/>
      <c r="CI101" s="98"/>
      <c r="CJ101" s="98"/>
      <c r="CK101" s="98"/>
      <c r="CL101" s="171" t="s">
        <v>1889</v>
      </c>
      <c r="CM101" s="94"/>
      <c r="CN101" s="98"/>
      <c r="CO101" s="98"/>
      <c r="CP101" s="98"/>
      <c r="CQ101" s="98"/>
      <c r="CR101" s="98"/>
      <c r="CS101" s="103"/>
      <c r="CT101" s="94" t="s">
        <v>3486</v>
      </c>
      <c r="CU101" s="94" t="s">
        <v>4230</v>
      </c>
      <c r="CV101" s="211" t="s">
        <v>4881</v>
      </c>
      <c r="CW101" s="94" t="s">
        <v>4882</v>
      </c>
      <c r="CX101" s="94" t="s">
        <v>2351</v>
      </c>
      <c r="CY101" s="98"/>
      <c r="CZ101" s="94" t="s">
        <v>4883</v>
      </c>
      <c r="DA101" s="94" t="s">
        <v>4884</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4885</v>
      </c>
      <c r="B102" s="105" t="s">
        <v>4886</v>
      </c>
      <c r="C102" s="106" t="s">
        <v>1276</v>
      </c>
      <c r="D102" s="107" t="s">
        <v>1276</v>
      </c>
      <c r="E102" s="108" t="s">
        <v>1276</v>
      </c>
      <c r="F102" s="109" t="s">
        <v>2133</v>
      </c>
      <c r="G102" s="105" t="s">
        <v>1406</v>
      </c>
      <c r="H102" s="216"/>
      <c r="I102" s="198" t="s">
        <v>3171</v>
      </c>
      <c r="J102" s="198" t="s">
        <v>4887</v>
      </c>
      <c r="K102" s="198" t="s">
        <v>660</v>
      </c>
      <c r="L102" s="198" t="s">
        <v>4726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4482</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4888</v>
      </c>
      <c r="B103" s="83" t="s">
        <v>4889</v>
      </c>
      <c r="C103" s="84" t="s">
        <v>1276</v>
      </c>
      <c r="D103" s="85" t="s">
        <v>1276</v>
      </c>
      <c r="E103" s="86" t="s">
        <v>1276</v>
      </c>
      <c r="F103" s="87" t="s">
        <v>221</v>
      </c>
      <c r="G103" s="83" t="s">
        <v>1931</v>
      </c>
      <c r="H103" s="94" t="s">
        <v>2959</v>
      </c>
      <c r="I103" s="94" t="s">
        <v>4890</v>
      </c>
      <c r="J103" s="94" t="s">
        <v>4891</v>
      </c>
      <c r="K103" s="94" t="s">
        <v>752</v>
      </c>
      <c r="L103" s="94" t="s">
        <v>1465</v>
      </c>
      <c r="M103" s="98"/>
      <c r="N103" s="94" t="s">
        <v>4892</v>
      </c>
      <c r="O103" s="94" t="s">
        <v>807</v>
      </c>
      <c r="P103" s="89" t="s">
        <v>553</v>
      </c>
      <c r="Q103" s="94" t="s">
        <v>121</v>
      </c>
      <c r="R103" s="98"/>
      <c r="S103" s="89" t="s">
        <v>2281</v>
      </c>
      <c r="T103" s="98"/>
      <c r="U103" s="94" t="s">
        <v>4893</v>
      </c>
      <c r="V103" s="89" t="s">
        <v>4894</v>
      </c>
      <c r="W103" s="93"/>
      <c r="X103" s="94" t="s">
        <v>4895</v>
      </c>
      <c r="Y103" s="94" t="s">
        <v>2654</v>
      </c>
      <c r="Z103" s="94" t="s">
        <v>1420</v>
      </c>
      <c r="AA103" s="94" t="s">
        <v>604</v>
      </c>
      <c r="AB103" s="94" t="s">
        <v>3391</v>
      </c>
      <c r="AC103" s="94" t="s">
        <v>4896</v>
      </c>
      <c r="AD103" s="94"/>
      <c r="AE103" s="94" t="s">
        <v>3554</v>
      </c>
      <c r="AF103" s="89" t="s">
        <v>1652</v>
      </c>
      <c r="AG103" s="94" t="s">
        <v>167</v>
      </c>
      <c r="AH103" s="102"/>
      <c r="AI103" s="89" t="s">
        <v>2773</v>
      </c>
      <c r="AJ103" s="94" t="s">
        <v>4897</v>
      </c>
      <c r="AK103" s="93"/>
      <c r="AL103" s="94" t="s">
        <v>3081</v>
      </c>
      <c r="AM103" s="94" t="s">
        <v>1108</v>
      </c>
      <c r="AN103" s="98"/>
      <c r="AO103" s="89" t="s">
        <v>4898</v>
      </c>
      <c r="AP103" s="94" t="s">
        <v>904</v>
      </c>
      <c r="AQ103" s="94"/>
      <c r="AR103" s="94" t="s">
        <v>4899</v>
      </c>
      <c r="AS103" s="94" t="s">
        <v>4900</v>
      </c>
      <c r="AT103" s="89" t="s">
        <v>4901</v>
      </c>
      <c r="AU103" s="94" t="s">
        <v>4902</v>
      </c>
      <c r="AV103" s="94" t="s">
        <v>4903</v>
      </c>
      <c r="AW103" s="98"/>
      <c r="AX103" s="89" t="s">
        <v>3187</v>
      </c>
      <c r="AY103" s="94" t="s">
        <v>4904</v>
      </c>
      <c r="AZ103" s="115"/>
      <c r="BA103" s="98"/>
      <c r="BB103" s="94" t="s">
        <v>4905</v>
      </c>
      <c r="BC103" s="94" t="s">
        <v>1826</v>
      </c>
      <c r="BD103" s="94" t="s">
        <v>671</v>
      </c>
      <c r="BE103" s="94" t="s">
        <v>2533</v>
      </c>
      <c r="BF103" s="94" t="s">
        <v>4479</v>
      </c>
      <c r="BG103" s="98"/>
      <c r="BH103" s="94" t="s">
        <v>4612</v>
      </c>
      <c r="BI103" s="94" t="s">
        <v>1009</v>
      </c>
      <c r="BJ103" s="98"/>
      <c r="BK103" s="171" t="s">
        <v>4906</v>
      </c>
      <c r="BL103" s="94" t="s">
        <v>4907</v>
      </c>
      <c r="BM103" s="94" t="s">
        <v>3760</v>
      </c>
      <c r="BN103" s="98"/>
      <c r="BO103" s="94" t="s">
        <v>4908</v>
      </c>
      <c r="BP103" s="115"/>
      <c r="BQ103" s="98"/>
      <c r="BR103" s="94" t="s">
        <v>4909</v>
      </c>
      <c r="BS103" s="94" t="s">
        <v>4709</v>
      </c>
      <c r="BT103" s="94" t="s">
        <v>573</v>
      </c>
      <c r="BU103" s="94" t="s">
        <v>4910</v>
      </c>
      <c r="BV103" s="94" t="s">
        <v>4911</v>
      </c>
      <c r="BW103" s="98"/>
      <c r="BX103" s="89" t="s">
        <v>2825</v>
      </c>
      <c r="BY103" s="98"/>
      <c r="BZ103" s="89" t="s">
        <v>3395</v>
      </c>
      <c r="CA103" s="89" t="s">
        <v>4912</v>
      </c>
      <c r="CB103" s="89" t="s">
        <v>4913</v>
      </c>
      <c r="CC103" s="94" t="s">
        <v>2384</v>
      </c>
      <c r="CD103" s="94" t="s">
        <v>4914</v>
      </c>
      <c r="CE103" s="94"/>
      <c r="CF103" s="94" t="s">
        <v>4915</v>
      </c>
      <c r="CG103" s="94" t="s">
        <v>4916</v>
      </c>
      <c r="CH103" s="94" t="s">
        <v>1441</v>
      </c>
      <c r="CI103" s="94" t="s">
        <v>4917</v>
      </c>
      <c r="CJ103" s="94"/>
      <c r="CK103" s="94" t="s">
        <v>4918</v>
      </c>
      <c r="CL103" s="252" t="s">
        <v>4919</v>
      </c>
      <c r="CM103" s="89" t="s">
        <v>2229</v>
      </c>
      <c r="CN103" s="98"/>
      <c r="CO103" s="94" t="s">
        <v>4920</v>
      </c>
      <c r="CP103" s="98"/>
      <c r="CQ103" s="98"/>
      <c r="CR103" s="94" t="s">
        <v>3105</v>
      </c>
      <c r="CS103" s="103"/>
      <c r="CT103" s="94" t="s">
        <v>2544</v>
      </c>
      <c r="CU103" s="94" t="s">
        <v>4921</v>
      </c>
      <c r="CV103" s="94" t="s">
        <v>4922</v>
      </c>
      <c r="CW103" s="94" t="s">
        <v>656</v>
      </c>
      <c r="CX103" s="98"/>
      <c r="CY103" s="98"/>
      <c r="CZ103" s="89" t="s">
        <v>4923</v>
      </c>
      <c r="DA103" s="89" t="s">
        <v>1916</v>
      </c>
      <c r="DB103" s="94" t="s">
        <v>4924</v>
      </c>
      <c r="DC103" s="94" t="s">
        <v>4521</v>
      </c>
      <c r="DD103" s="94" t="s">
        <v>4925</v>
      </c>
      <c r="DE103" s="94" t="s">
        <v>4926</v>
      </c>
      <c r="DF103" s="94"/>
      <c r="DG103" s="94" t="s">
        <v>4927</v>
      </c>
      <c r="DH103" s="94"/>
      <c r="DI103" s="94" t="s">
        <v>4928</v>
      </c>
      <c r="DJ103" s="94"/>
      <c r="DK103" s="94" t="s">
        <v>4929</v>
      </c>
      <c r="DL103" s="94" t="s">
        <v>2402</v>
      </c>
      <c r="DM103" s="171" t="s">
        <v>2937</v>
      </c>
      <c r="DN103" s="94" t="s">
        <v>3664</v>
      </c>
      <c r="DO103" s="98"/>
      <c r="DP103" s="94" t="s">
        <v>4930</v>
      </c>
      <c r="DQ103" s="94" t="s">
        <v>4931</v>
      </c>
      <c r="DR103" s="94" t="s">
        <v>3426</v>
      </c>
      <c r="DS103" s="94" t="s">
        <v>3142</v>
      </c>
      <c r="DT103" s="94" t="s">
        <v>1370</v>
      </c>
      <c r="DU103" s="94" t="s">
        <v>1145</v>
      </c>
      <c r="DV103" s="94" t="s">
        <v>3834</v>
      </c>
      <c r="DW103" s="94" t="s">
        <v>948</v>
      </c>
      <c r="DX103" s="94" t="s">
        <v>3017</v>
      </c>
      <c r="DY103" s="94" t="s">
        <v>3534</v>
      </c>
      <c r="DZ103" s="94" t="s">
        <v>3520</v>
      </c>
      <c r="EA103" s="94" t="s">
        <v>1889</v>
      </c>
      <c r="EB103" s="236" t="s">
        <v>4932</v>
      </c>
    </row>
    <row r="104" ht="15.75" customHeight="1">
      <c r="A104" s="178" t="s">
        <v>4933</v>
      </c>
      <c r="B104" s="105" t="s">
        <v>4934</v>
      </c>
      <c r="C104" s="106" t="s">
        <v>1276</v>
      </c>
      <c r="D104" s="107" t="s">
        <v>1276</v>
      </c>
      <c r="E104" s="108" t="s">
        <v>1276</v>
      </c>
      <c r="F104" s="109" t="s">
        <v>1276</v>
      </c>
      <c r="G104" s="105" t="s">
        <v>3318</v>
      </c>
      <c r="H104" s="179" t="s">
        <v>4327</v>
      </c>
      <c r="I104" s="179" t="s">
        <v>4935</v>
      </c>
      <c r="J104" s="179" t="s">
        <v>1528</v>
      </c>
      <c r="K104" s="179" t="s">
        <v>1005</v>
      </c>
      <c r="L104" s="179" t="s">
        <v>2544</v>
      </c>
      <c r="M104" s="179" t="s">
        <v>4936</v>
      </c>
      <c r="N104" s="179" t="s">
        <v>4937</v>
      </c>
      <c r="O104" s="179" t="s">
        <v>337</v>
      </c>
      <c r="P104" s="179" t="s">
        <v>1691</v>
      </c>
      <c r="Q104" s="216"/>
      <c r="R104" s="216"/>
      <c r="S104" s="179" t="s">
        <v>4938</v>
      </c>
      <c r="T104" s="216"/>
      <c r="U104" s="179" t="s">
        <v>1173</v>
      </c>
      <c r="V104" s="216"/>
      <c r="W104" s="93"/>
      <c r="X104" s="200" t="s">
        <v>4939</v>
      </c>
      <c r="Y104" s="200" t="s">
        <v>4940</v>
      </c>
      <c r="Z104" s="200" t="s">
        <v>4941</v>
      </c>
      <c r="AA104" s="200" t="s">
        <v>4600</v>
      </c>
      <c r="AB104" s="200" t="s">
        <v>4511</v>
      </c>
      <c r="AC104" s="200" t="s">
        <v>4942</v>
      </c>
      <c r="AD104" s="200" t="s">
        <v>4943</v>
      </c>
      <c r="AE104" s="200" t="s">
        <v>4944</v>
      </c>
      <c r="AF104" s="200" t="s">
        <v>4216</v>
      </c>
      <c r="AG104" s="200" t="s">
        <v>1693</v>
      </c>
      <c r="AH104" s="200"/>
      <c r="AI104" s="200" t="s">
        <v>1223</v>
      </c>
      <c r="AJ104" s="200" t="s">
        <v>4945</v>
      </c>
      <c r="AK104" s="93"/>
      <c r="AL104" s="181" t="s">
        <v>1787</v>
      </c>
      <c r="AM104" s="181" t="s">
        <v>3913</v>
      </c>
      <c r="AN104" s="220"/>
      <c r="AO104" s="220"/>
      <c r="AP104" s="220"/>
      <c r="AQ104" s="220"/>
      <c r="AR104" s="181" t="s">
        <v>3507</v>
      </c>
      <c r="AS104" s="220"/>
      <c r="AT104" s="181" t="s">
        <v>4946</v>
      </c>
      <c r="AU104" s="181" t="s">
        <v>4947</v>
      </c>
      <c r="AV104" s="220"/>
      <c r="AW104" s="220"/>
      <c r="AX104" s="220"/>
      <c r="AY104" s="220"/>
      <c r="AZ104" s="93"/>
      <c r="BA104" s="186" t="s">
        <v>4948</v>
      </c>
      <c r="BB104" s="186" t="s">
        <v>4949</v>
      </c>
      <c r="BC104" s="186" t="s">
        <v>976</v>
      </c>
      <c r="BD104" s="186" t="s">
        <v>2064</v>
      </c>
      <c r="BE104" s="186" t="s">
        <v>4950</v>
      </c>
      <c r="BF104" s="186" t="s">
        <v>1714</v>
      </c>
      <c r="BG104" s="186" t="s">
        <v>4153</v>
      </c>
      <c r="BH104" s="186" t="s">
        <v>3648</v>
      </c>
      <c r="BI104" s="186" t="s">
        <v>900</v>
      </c>
      <c r="BJ104" s="186"/>
      <c r="BK104" s="186" t="s">
        <v>4951</v>
      </c>
      <c r="BL104" s="185"/>
      <c r="BM104" s="186" t="s">
        <v>1708</v>
      </c>
      <c r="BN104" s="186" t="s">
        <v>2456</v>
      </c>
      <c r="BO104" s="185"/>
      <c r="BP104" s="93"/>
      <c r="BQ104" s="188"/>
      <c r="BR104" s="188" t="s">
        <v>4952</v>
      </c>
      <c r="BS104" s="188" t="s">
        <v>2413</v>
      </c>
      <c r="BT104" s="188" t="s">
        <v>2036</v>
      </c>
      <c r="BU104" s="188" t="s">
        <v>4953</v>
      </c>
      <c r="BV104" s="188" t="s">
        <v>731</v>
      </c>
      <c r="BW104" s="188" t="s">
        <v>4954</v>
      </c>
      <c r="BX104" s="223"/>
      <c r="BY104" s="188" t="s">
        <v>4955</v>
      </c>
      <c r="BZ104" s="188" t="s">
        <v>4956</v>
      </c>
      <c r="CA104" s="223"/>
      <c r="CB104" s="188" t="s">
        <v>649</v>
      </c>
      <c r="CC104" s="188" t="s">
        <v>1409</v>
      </c>
      <c r="CD104" s="223"/>
      <c r="CE104" s="226"/>
      <c r="CF104" s="191" t="s">
        <v>4372</v>
      </c>
      <c r="CG104" s="191" t="s">
        <v>1538</v>
      </c>
      <c r="CH104" s="191" t="s">
        <v>4749</v>
      </c>
      <c r="CI104" s="191" t="s">
        <v>4957</v>
      </c>
      <c r="CJ104" s="191" t="s">
        <v>4958</v>
      </c>
      <c r="CK104" s="191" t="s">
        <v>4959</v>
      </c>
      <c r="CL104" s="191" t="s">
        <v>1304</v>
      </c>
      <c r="CM104" s="191" t="s">
        <v>2813</v>
      </c>
      <c r="CN104" s="191" t="s">
        <v>3370</v>
      </c>
      <c r="CO104" s="191" t="s">
        <v>547</v>
      </c>
      <c r="CP104" s="191"/>
      <c r="CQ104" s="191" t="s">
        <v>4960</v>
      </c>
      <c r="CR104" s="229"/>
      <c r="CS104" s="103"/>
      <c r="CT104" s="207" t="s">
        <v>4961</v>
      </c>
      <c r="CU104" s="207" t="s">
        <v>4962</v>
      </c>
      <c r="CV104" s="207" t="s">
        <v>4963</v>
      </c>
      <c r="CW104" s="207" t="s">
        <v>2448</v>
      </c>
      <c r="CX104" s="207" t="s">
        <v>4964</v>
      </c>
      <c r="CY104" s="207" t="s">
        <v>3587</v>
      </c>
      <c r="CZ104" s="207" t="s">
        <v>4965</v>
      </c>
      <c r="DA104" s="207" t="s">
        <v>2526</v>
      </c>
      <c r="DB104" s="207" t="s">
        <v>4966</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4967</v>
      </c>
      <c r="B105" s="83" t="s">
        <v>4968</v>
      </c>
      <c r="C105" s="84" t="s">
        <v>1276</v>
      </c>
      <c r="D105" s="85" t="s">
        <v>1276</v>
      </c>
      <c r="E105" s="86" t="s">
        <v>1276</v>
      </c>
      <c r="F105" s="87" t="s">
        <v>543</v>
      </c>
      <c r="G105" s="83" t="s">
        <v>4466</v>
      </c>
      <c r="H105" s="94" t="s">
        <v>662</v>
      </c>
      <c r="I105" s="94" t="s">
        <v>2085</v>
      </c>
      <c r="J105" s="94" t="s">
        <v>4554</v>
      </c>
      <c r="K105" s="94" t="s">
        <v>4969</v>
      </c>
      <c r="L105" s="94" t="s">
        <v>4290</v>
      </c>
      <c r="M105" s="94" t="s">
        <v>4970</v>
      </c>
      <c r="N105" s="94" t="s">
        <v>4971</v>
      </c>
      <c r="O105" s="94" t="s">
        <v>499</v>
      </c>
      <c r="P105" s="94" t="s">
        <v>249</v>
      </c>
      <c r="Q105" s="98"/>
      <c r="R105" s="98"/>
      <c r="S105" s="98"/>
      <c r="T105" s="98"/>
      <c r="U105" s="98"/>
      <c r="V105" s="98"/>
      <c r="W105" s="93"/>
      <c r="X105" s="94" t="s">
        <v>4972</v>
      </c>
      <c r="Y105" s="92" t="str">
        <f>HYPERLINK("https://clips.twitch.tv/RudeLuckyBananaSMOrc","17.25")</f>
        <v>17.25</v>
      </c>
      <c r="Z105" s="94" t="s">
        <v>2809</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4635</v>
      </c>
      <c r="AU105" s="94" t="s">
        <v>4978</v>
      </c>
      <c r="AV105" s="98"/>
      <c r="AW105" s="98"/>
      <c r="AX105" s="98"/>
      <c r="AY105" s="98"/>
      <c r="AZ105" s="93"/>
      <c r="BA105" s="94" t="s">
        <v>4979</v>
      </c>
      <c r="BB105" s="94" t="s">
        <v>4860</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323</v>
      </c>
      <c r="CA105" s="98"/>
      <c r="CB105" s="98"/>
      <c r="CC105" s="98"/>
      <c r="CD105" s="98"/>
      <c r="CE105" s="196"/>
      <c r="CF105" s="94" t="s">
        <v>4988</v>
      </c>
      <c r="CG105" s="94" t="s">
        <v>4989</v>
      </c>
      <c r="CH105" s="94" t="s">
        <v>1502</v>
      </c>
      <c r="CI105" s="94" t="s">
        <v>4990</v>
      </c>
      <c r="CJ105" s="94" t="s">
        <v>2187</v>
      </c>
      <c r="CK105" s="94" t="s">
        <v>4991</v>
      </c>
      <c r="CL105" s="94" t="s">
        <v>2020</v>
      </c>
      <c r="CM105" s="94" t="s">
        <v>2437</v>
      </c>
      <c r="CN105" s="98"/>
      <c r="CO105" s="98"/>
      <c r="CP105" s="98"/>
      <c r="CQ105" s="98"/>
      <c r="CR105" s="98"/>
      <c r="CS105" s="103"/>
      <c r="CT105" s="94" t="s">
        <v>4774</v>
      </c>
      <c r="CU105" s="94" t="s">
        <v>2679</v>
      </c>
      <c r="CV105" s="94" t="s">
        <v>144</v>
      </c>
      <c r="CW105" s="94" t="s">
        <v>4521</v>
      </c>
      <c r="CX105" s="94" t="s">
        <v>4992</v>
      </c>
      <c r="CY105" s="94" t="s">
        <v>4993</v>
      </c>
      <c r="CZ105" s="94" t="s">
        <v>4403</v>
      </c>
      <c r="DA105" s="94" t="s">
        <v>4994</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4995</v>
      </c>
      <c r="B106" s="105" t="s">
        <v>4996</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3322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4997</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42"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4999</v>
      </c>
      <c r="B107" s="83" t="s">
        <v>5000</v>
      </c>
      <c r="C107" s="84" t="s">
        <v>1276</v>
      </c>
      <c r="D107" s="85" t="s">
        <v>1276</v>
      </c>
      <c r="E107" s="86" t="s">
        <v>1276</v>
      </c>
      <c r="F107" s="87" t="s">
        <v>1276</v>
      </c>
      <c r="G107" s="83" t="s">
        <v>4621</v>
      </c>
      <c r="H107" s="94" t="s">
        <v>2102</v>
      </c>
      <c r="I107" s="94" t="s">
        <v>5001</v>
      </c>
      <c r="J107" s="94" t="s">
        <v>5002</v>
      </c>
      <c r="K107" s="94" t="s">
        <v>4520</v>
      </c>
      <c r="L107" s="94" t="s">
        <v>783</v>
      </c>
      <c r="M107" s="98"/>
      <c r="N107" s="94" t="s">
        <v>5003</v>
      </c>
      <c r="O107" s="94" t="s">
        <v>476</v>
      </c>
      <c r="P107" s="94" t="s">
        <v>5004</v>
      </c>
      <c r="Q107" s="98"/>
      <c r="R107" s="98"/>
      <c r="S107" s="94" t="s">
        <v>2684</v>
      </c>
      <c r="T107" s="98"/>
      <c r="U107" s="98"/>
      <c r="V107" s="98"/>
      <c r="W107" s="93"/>
      <c r="X107" s="94" t="s">
        <v>5005</v>
      </c>
      <c r="Y107" s="94" t="s">
        <v>283</v>
      </c>
      <c r="Z107" s="94" t="s">
        <v>5006</v>
      </c>
      <c r="AA107" s="94" t="s">
        <v>1319</v>
      </c>
      <c r="AB107" s="94" t="s">
        <v>1807</v>
      </c>
      <c r="AC107" s="94" t="s">
        <v>5007</v>
      </c>
      <c r="AD107" s="98"/>
      <c r="AE107" s="94" t="s">
        <v>289</v>
      </c>
      <c r="AF107" s="94" t="s">
        <v>5008</v>
      </c>
      <c r="AG107" s="98"/>
      <c r="AH107" s="98"/>
      <c r="AI107" s="94" t="s">
        <v>5009</v>
      </c>
      <c r="AJ107" s="98"/>
      <c r="AK107" s="93"/>
      <c r="AL107" s="94" t="s">
        <v>5010</v>
      </c>
      <c r="AM107" s="94" t="s">
        <v>3135</v>
      </c>
      <c r="AN107" s="98"/>
      <c r="AO107" s="98"/>
      <c r="AP107" s="98"/>
      <c r="AQ107" s="98"/>
      <c r="AR107" s="94" t="s">
        <v>5011</v>
      </c>
      <c r="AS107" s="98"/>
      <c r="AT107" s="94" t="s">
        <v>5012</v>
      </c>
      <c r="AU107" s="94" t="s">
        <v>1821</v>
      </c>
      <c r="AV107" s="94" t="s">
        <v>5013</v>
      </c>
      <c r="AW107" s="98"/>
      <c r="AX107" s="94" t="s">
        <v>1807</v>
      </c>
      <c r="AY107" s="98"/>
      <c r="AZ107" s="93"/>
      <c r="BA107" s="94" t="s">
        <v>5014</v>
      </c>
      <c r="BB107" s="94" t="s">
        <v>2289</v>
      </c>
      <c r="BC107" s="94" t="s">
        <v>5015</v>
      </c>
      <c r="BD107" s="94" t="s">
        <v>5016</v>
      </c>
      <c r="BE107" s="94" t="s">
        <v>5017</v>
      </c>
      <c r="BF107" s="94" t="s">
        <v>5018</v>
      </c>
      <c r="BG107" s="94" t="s">
        <v>5019</v>
      </c>
      <c r="BH107" s="94" t="s">
        <v>1892</v>
      </c>
      <c r="BI107" s="94" t="s">
        <v>5020</v>
      </c>
      <c r="BJ107" s="94" t="s">
        <v>5021</v>
      </c>
      <c r="BK107" s="94" t="s">
        <v>5022</v>
      </c>
      <c r="BL107" s="98"/>
      <c r="BM107" s="94" t="s">
        <v>1892</v>
      </c>
      <c r="BN107" s="94" t="s">
        <v>5023</v>
      </c>
      <c r="BO107" s="98"/>
      <c r="BP107" s="93"/>
      <c r="BQ107" s="94" t="s">
        <v>5024</v>
      </c>
      <c r="BR107" s="98"/>
      <c r="BS107" s="94" t="s">
        <v>4549</v>
      </c>
      <c r="BT107" s="94" t="s">
        <v>3781</v>
      </c>
      <c r="BU107" s="94" t="s">
        <v>5025</v>
      </c>
      <c r="BV107" s="94" t="s">
        <v>5026</v>
      </c>
      <c r="BW107" s="98"/>
      <c r="BX107" s="94" t="s">
        <v>3499</v>
      </c>
      <c r="BY107" s="94" t="s">
        <v>5027</v>
      </c>
      <c r="BZ107" s="94" t="s">
        <v>5028</v>
      </c>
      <c r="CA107" s="98"/>
      <c r="CB107" s="98"/>
      <c r="CC107" s="98"/>
      <c r="CD107" s="98"/>
      <c r="CE107" s="196"/>
      <c r="CF107" s="94" t="s">
        <v>5029</v>
      </c>
      <c r="CG107" s="94" t="s">
        <v>4786</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3117</v>
      </c>
      <c r="CX107" s="94" t="s">
        <v>5037</v>
      </c>
      <c r="CY107" s="94" t="s">
        <v>1554</v>
      </c>
      <c r="CZ107" s="94" t="s">
        <v>5038</v>
      </c>
      <c r="DA107" s="94" t="s">
        <v>2239</v>
      </c>
      <c r="DB107" s="98"/>
      <c r="DC107" s="98"/>
      <c r="DD107" s="94" t="s">
        <v>352</v>
      </c>
      <c r="DE107" s="98"/>
      <c r="DF107" s="196"/>
      <c r="DG107" s="94" t="s">
        <v>2079</v>
      </c>
      <c r="DH107" s="98"/>
      <c r="DI107" s="94" t="s">
        <v>4383</v>
      </c>
      <c r="DJ107" s="94"/>
      <c r="DK107" s="94" t="s">
        <v>508</v>
      </c>
      <c r="DL107" s="94" t="s">
        <v>5039</v>
      </c>
      <c r="DM107" s="94" t="s">
        <v>5040</v>
      </c>
      <c r="DN107" s="94" t="s">
        <v>5041</v>
      </c>
      <c r="DO107" s="94" t="s">
        <v>5042</v>
      </c>
      <c r="DP107" s="94" t="s">
        <v>5043</v>
      </c>
      <c r="DQ107" s="94" t="s">
        <v>1966</v>
      </c>
      <c r="DR107" s="94" t="s">
        <v>2437</v>
      </c>
      <c r="DS107" s="98"/>
      <c r="DT107" s="98"/>
      <c r="DU107" s="94" t="s">
        <v>267</v>
      </c>
      <c r="DV107" s="98"/>
      <c r="DW107" s="94" t="s">
        <v>5044</v>
      </c>
      <c r="DX107" s="94" t="s">
        <v>687</v>
      </c>
      <c r="DY107" s="94" t="s">
        <v>5045</v>
      </c>
      <c r="DZ107" s="98"/>
      <c r="EA107" s="94" t="s">
        <v>5046</v>
      </c>
      <c r="EB107" s="579"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3765</v>
      </c>
      <c r="BF108" s="185"/>
      <c r="BG108" s="185"/>
      <c r="BH108" s="129" t="s">
        <v>3149</v>
      </c>
      <c r="BI108" s="408"/>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2643</v>
      </c>
      <c r="CM108" s="229"/>
      <c r="CN108" s="229"/>
      <c r="CO108" s="229"/>
      <c r="CP108" s="229"/>
      <c r="CQ108" s="229"/>
      <c r="CR108" s="229"/>
      <c r="CS108" s="103"/>
      <c r="CT108" s="147" t="s">
        <v>3480</v>
      </c>
      <c r="CU108" s="230"/>
      <c r="CV108" s="147" t="s">
        <v>3903</v>
      </c>
      <c r="CW108" s="147" t="s">
        <v>1534</v>
      </c>
      <c r="CX108" s="230"/>
      <c r="CY108" s="230"/>
      <c r="CZ108" s="147" t="s">
        <v>5055</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4028</v>
      </c>
      <c r="L109" s="94" t="s">
        <v>4662</v>
      </c>
      <c r="M109" s="98"/>
      <c r="N109" s="94" t="s">
        <v>3866</v>
      </c>
      <c r="O109" s="94" t="s">
        <v>1373</v>
      </c>
      <c r="P109" s="94" t="s">
        <v>3745</v>
      </c>
      <c r="Q109" s="98"/>
      <c r="R109" s="98"/>
      <c r="S109" s="98"/>
      <c r="T109" s="98"/>
      <c r="U109" s="98"/>
      <c r="V109" s="98"/>
      <c r="W109" s="93"/>
      <c r="X109" s="98"/>
      <c r="Y109" s="94" t="s">
        <v>2961</v>
      </c>
      <c r="Z109" s="94" t="s">
        <v>5059</v>
      </c>
      <c r="AA109" s="94" t="s">
        <v>5060</v>
      </c>
      <c r="AB109" s="98"/>
      <c r="AC109" s="94" t="s">
        <v>3690</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2573</v>
      </c>
      <c r="BT109" s="94" t="s">
        <v>5064</v>
      </c>
      <c r="BU109" s="98"/>
      <c r="BV109" s="94" t="s">
        <v>5065</v>
      </c>
      <c r="BW109" s="98"/>
      <c r="BX109" s="98"/>
      <c r="BY109" s="94" t="s">
        <v>3383</v>
      </c>
      <c r="BZ109" s="98"/>
      <c r="CA109" s="98"/>
      <c r="CB109" s="98"/>
      <c r="CC109" s="98"/>
      <c r="CD109" s="98"/>
      <c r="CE109" s="196"/>
      <c r="CF109" s="94" t="s">
        <v>1369</v>
      </c>
      <c r="CG109" s="94" t="s">
        <v>1259</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2591</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1276</v>
      </c>
      <c r="D110" s="107" t="s">
        <v>739</v>
      </c>
      <c r="E110" s="108" t="s">
        <v>1276</v>
      </c>
      <c r="F110" s="109" t="s">
        <v>220</v>
      </c>
      <c r="G110" s="105" t="s">
        <v>4873</v>
      </c>
      <c r="H110" s="179" t="s">
        <v>3642</v>
      </c>
      <c r="I110" s="179" t="s">
        <v>5073</v>
      </c>
      <c r="J110" s="179" t="s">
        <v>2261</v>
      </c>
      <c r="K110" s="238" t="s">
        <v>2353</v>
      </c>
      <c r="L110" s="179" t="s">
        <v>5010</v>
      </c>
      <c r="M110" s="216"/>
      <c r="N110" s="216"/>
      <c r="O110" s="216"/>
      <c r="P110" s="179" t="s">
        <v>5074</v>
      </c>
      <c r="Q110" s="216"/>
      <c r="R110" s="216"/>
      <c r="S110" s="114" t="s">
        <v>5075</v>
      </c>
      <c r="T110" s="216"/>
      <c r="U110" s="216"/>
      <c r="V110" s="216"/>
      <c r="W110" s="93"/>
      <c r="X110" s="219"/>
      <c r="Y110" s="117" t="s">
        <v>2186</v>
      </c>
      <c r="Z110" s="117" t="s">
        <v>4218</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4549</v>
      </c>
      <c r="DT110" s="232"/>
      <c r="DU110" s="208" t="s">
        <v>1733</v>
      </c>
      <c r="DV110" s="232"/>
      <c r="DW110" s="232"/>
      <c r="DX110" s="232"/>
      <c r="DY110" s="232"/>
      <c r="DZ110" s="232"/>
      <c r="EA110" s="232"/>
      <c r="EB110" s="377"/>
    </row>
    <row r="111" ht="15.75" customHeight="1">
      <c r="A111" s="581" t="s">
        <v>5089</v>
      </c>
      <c r="B111" s="83" t="s">
        <v>5090</v>
      </c>
      <c r="C111" s="84" t="s">
        <v>1276</v>
      </c>
      <c r="D111" s="85" t="s">
        <v>1276</v>
      </c>
      <c r="E111" s="86" t="s">
        <v>1276</v>
      </c>
      <c r="F111" s="87" t="s">
        <v>330</v>
      </c>
      <c r="G111" s="83" t="s">
        <v>5091</v>
      </c>
      <c r="H111" s="89" t="s">
        <v>5092</v>
      </c>
      <c r="I111" s="252" t="s">
        <v>1991</v>
      </c>
      <c r="J111" s="252" t="s">
        <v>462</v>
      </c>
      <c r="K111" s="252" t="s">
        <v>2843</v>
      </c>
      <c r="L111" s="89" t="s">
        <v>3659</v>
      </c>
      <c r="M111" s="94" t="s">
        <v>1497</v>
      </c>
      <c r="N111" s="94" t="s">
        <v>5093</v>
      </c>
      <c r="O111" s="252" t="s">
        <v>499</v>
      </c>
      <c r="P111" s="89" t="s">
        <v>2620</v>
      </c>
      <c r="Q111" s="98"/>
      <c r="R111" s="98"/>
      <c r="S111" s="94" t="s">
        <v>3653</v>
      </c>
      <c r="T111" s="98"/>
      <c r="U111" s="94" t="s">
        <v>1315</v>
      </c>
      <c r="V111" s="98"/>
      <c r="W111" s="93"/>
      <c r="X111" s="252" t="s">
        <v>4427</v>
      </c>
      <c r="Y111" s="252" t="s">
        <v>3388</v>
      </c>
      <c r="Z111" s="89" t="s">
        <v>5094</v>
      </c>
      <c r="AA111" s="94" t="s">
        <v>5095</v>
      </c>
      <c r="AB111" s="89" t="s">
        <v>2365</v>
      </c>
      <c r="AC111" s="252" t="s">
        <v>5096</v>
      </c>
      <c r="AD111" s="98"/>
      <c r="AE111" s="94" t="s">
        <v>5097</v>
      </c>
      <c r="AF111" s="252" t="s">
        <v>4714</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2867</v>
      </c>
      <c r="AV111" s="89" t="s">
        <v>3742</v>
      </c>
      <c r="AW111" s="98"/>
      <c r="AX111" s="98"/>
      <c r="AY111" s="98"/>
      <c r="AZ111" s="93"/>
      <c r="BA111" s="94" t="s">
        <v>3885</v>
      </c>
      <c r="BB111" s="94" t="s">
        <v>195</v>
      </c>
      <c r="BC111" s="89" t="s">
        <v>4266</v>
      </c>
      <c r="BD111" s="94" t="s">
        <v>2815</v>
      </c>
      <c r="BE111" s="94" t="s">
        <v>3897</v>
      </c>
      <c r="BF111" s="94" t="s">
        <v>2126</v>
      </c>
      <c r="BG111" s="94" t="s">
        <v>5103</v>
      </c>
      <c r="BH111" s="94" t="s">
        <v>3207</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4960</v>
      </c>
      <c r="CG111" s="94" t="s">
        <v>5111</v>
      </c>
      <c r="CH111" s="94" t="s">
        <v>1960</v>
      </c>
      <c r="CI111" s="94" t="s">
        <v>5112</v>
      </c>
      <c r="CJ111" s="98"/>
      <c r="CK111" s="98"/>
      <c r="CL111" s="94" t="s">
        <v>1315</v>
      </c>
      <c r="CM111" s="94" t="s">
        <v>3043</v>
      </c>
      <c r="CN111" s="98"/>
      <c r="CO111" s="98"/>
      <c r="CP111" s="98"/>
      <c r="CQ111" s="98"/>
      <c r="CR111" s="98"/>
      <c r="CS111" s="103"/>
      <c r="CT111" s="252" t="s">
        <v>208</v>
      </c>
      <c r="CU111" s="89" t="s">
        <v>4561</v>
      </c>
      <c r="CV111" s="94" t="s">
        <v>5113</v>
      </c>
      <c r="CW111" s="98"/>
      <c r="CX111" s="98"/>
      <c r="CY111" s="98"/>
      <c r="CZ111" s="252" t="s">
        <v>5114</v>
      </c>
      <c r="DA111" s="94" t="s">
        <v>5115</v>
      </c>
      <c r="DB111" s="98"/>
      <c r="DC111" s="98"/>
      <c r="DD111" s="98"/>
      <c r="DE111" s="98"/>
      <c r="DF111" s="196"/>
      <c r="DG111" s="94" t="s">
        <v>1945</v>
      </c>
      <c r="DH111" s="98"/>
      <c r="DI111" s="98"/>
      <c r="DJ111" s="98"/>
      <c r="DK111" s="94" t="s">
        <v>4118</v>
      </c>
      <c r="DL111" s="98"/>
      <c r="DM111" s="98"/>
      <c r="DN111" s="98"/>
      <c r="DO111" s="98"/>
      <c r="DP111" s="98"/>
      <c r="DQ111" s="98"/>
      <c r="DR111" s="94" t="s">
        <v>2809</v>
      </c>
      <c r="DS111" s="98"/>
      <c r="DT111" s="94" t="s">
        <v>3632</v>
      </c>
      <c r="DU111" s="89" t="s">
        <v>2969</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5118</v>
      </c>
      <c r="O112" s="337" t="s">
        <v>110</v>
      </c>
      <c r="P112" s="179" t="s">
        <v>3071</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3028</v>
      </c>
      <c r="H113" s="252" t="s">
        <v>1118</v>
      </c>
      <c r="I113" s="252" t="s">
        <v>5127</v>
      </c>
      <c r="J113" s="252" t="s">
        <v>5128</v>
      </c>
      <c r="K113" s="252" t="s">
        <v>5129</v>
      </c>
      <c r="L113" s="252" t="s">
        <v>5130</v>
      </c>
      <c r="M113" s="252" t="s">
        <v>5131</v>
      </c>
      <c r="N113" s="252" t="s">
        <v>1544</v>
      </c>
      <c r="O113" s="252" t="s">
        <v>1315</v>
      </c>
      <c r="P113" s="89" t="s">
        <v>939</v>
      </c>
      <c r="Q113" s="89" t="s">
        <v>5132</v>
      </c>
      <c r="R113" s="98"/>
      <c r="S113" s="98"/>
      <c r="T113" s="98"/>
      <c r="U113" s="98"/>
      <c r="V113" s="98"/>
      <c r="W113" s="93"/>
      <c r="X113" s="252" t="s">
        <v>2164</v>
      </c>
      <c r="Y113" s="252" t="s">
        <v>5133</v>
      </c>
      <c r="Z113" s="252" t="s">
        <v>5134</v>
      </c>
      <c r="AA113" s="252" t="s">
        <v>3188</v>
      </c>
      <c r="AB113" s="252" t="s">
        <v>4419</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4118</v>
      </c>
      <c r="BL113" s="98"/>
      <c r="BM113" s="94" t="s">
        <v>5036</v>
      </c>
      <c r="BN113" s="94" t="s">
        <v>5146</v>
      </c>
      <c r="BO113" s="94" t="s">
        <v>5147</v>
      </c>
      <c r="BP113" s="115"/>
      <c r="BQ113" s="94"/>
      <c r="BR113" s="94" t="s">
        <v>3619</v>
      </c>
      <c r="BS113" s="94" t="s">
        <v>3468</v>
      </c>
      <c r="BT113" s="94" t="s">
        <v>5148</v>
      </c>
      <c r="BU113" s="94" t="s">
        <v>4378</v>
      </c>
      <c r="BV113" s="94" t="s">
        <v>2499</v>
      </c>
      <c r="BW113" s="98"/>
      <c r="BX113" s="94" t="s">
        <v>5149</v>
      </c>
      <c r="BY113" s="94" t="s">
        <v>5150</v>
      </c>
      <c r="BZ113" s="94" t="s">
        <v>5151</v>
      </c>
      <c r="CA113" s="98"/>
      <c r="CB113" s="98"/>
      <c r="CC113" s="98"/>
      <c r="CD113" s="98"/>
      <c r="CE113" s="196"/>
      <c r="CF113" s="94" t="s">
        <v>5152</v>
      </c>
      <c r="CG113" s="94" t="s">
        <v>5153</v>
      </c>
      <c r="CH113" s="94" t="s">
        <v>3517</v>
      </c>
      <c r="CI113" s="94" t="s">
        <v>5154</v>
      </c>
      <c r="CJ113" s="94" t="s">
        <v>3683</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3668</v>
      </c>
      <c r="DB113" s="98"/>
      <c r="DC113" s="98"/>
      <c r="DD113" s="98"/>
      <c r="DE113" s="94" t="s">
        <v>5162</v>
      </c>
      <c r="DF113" s="101"/>
      <c r="DG113" s="94" t="s">
        <v>1912</v>
      </c>
      <c r="DH113" s="98"/>
      <c r="DI113" s="98"/>
      <c r="DJ113" s="94"/>
      <c r="DK113" s="98"/>
      <c r="DL113" s="94" t="s">
        <v>3764</v>
      </c>
      <c r="DM113" s="94" t="s">
        <v>3461</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6" t="s">
        <v>5165</v>
      </c>
      <c r="B114" s="105" t="s">
        <v>5166</v>
      </c>
      <c r="C114" s="106" t="s">
        <v>1276</v>
      </c>
      <c r="D114" s="107" t="s">
        <v>1276</v>
      </c>
      <c r="E114" s="108" t="s">
        <v>1276</v>
      </c>
      <c r="F114" s="109" t="s">
        <v>543</v>
      </c>
      <c r="G114" s="105" t="s">
        <v>1813</v>
      </c>
      <c r="H114" s="179"/>
      <c r="I114" s="179" t="s">
        <v>5167</v>
      </c>
      <c r="J114" s="114" t="s">
        <v>650</v>
      </c>
      <c r="K114" s="114" t="s">
        <v>4958</v>
      </c>
      <c r="L114" s="179" t="s">
        <v>5168</v>
      </c>
      <c r="M114" s="216"/>
      <c r="N114" s="179" t="s">
        <v>5169</v>
      </c>
      <c r="O114" s="179" t="s">
        <v>1159</v>
      </c>
      <c r="P114" s="114" t="s">
        <v>3683</v>
      </c>
      <c r="Q114" s="216"/>
      <c r="R114" s="216"/>
      <c r="S114" s="216"/>
      <c r="T114" s="216"/>
      <c r="U114" s="216"/>
      <c r="V114" s="216"/>
      <c r="W114" s="93"/>
      <c r="X114" s="200" t="s">
        <v>2648</v>
      </c>
      <c r="Y114" s="200" t="s">
        <v>5170</v>
      </c>
      <c r="Z114" s="200" t="s">
        <v>4312</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4504</v>
      </c>
      <c r="BB114" s="186" t="s">
        <v>288</v>
      </c>
      <c r="BC114" s="186" t="s">
        <v>2550</v>
      </c>
      <c r="BD114" s="186" t="s">
        <v>5176</v>
      </c>
      <c r="BE114" s="186" t="s">
        <v>3962</v>
      </c>
      <c r="BF114" s="186" t="s">
        <v>3812</v>
      </c>
      <c r="BG114" s="185"/>
      <c r="BH114" s="341" t="s">
        <v>605</v>
      </c>
      <c r="BI114" s="186" t="s">
        <v>5177</v>
      </c>
      <c r="BJ114" s="186" t="s">
        <v>5178</v>
      </c>
      <c r="BK114" s="186" t="s">
        <v>5179</v>
      </c>
      <c r="BL114" s="185"/>
      <c r="BM114" s="185"/>
      <c r="BN114" s="185"/>
      <c r="BO114" s="185"/>
      <c r="BP114" s="93"/>
      <c r="BQ114" s="188" t="s">
        <v>5180</v>
      </c>
      <c r="BR114" s="188" t="s">
        <v>2811</v>
      </c>
      <c r="BS114" s="188" t="s">
        <v>4807</v>
      </c>
      <c r="BT114" s="188" t="s">
        <v>5106</v>
      </c>
      <c r="BU114" s="188" t="s">
        <v>5181</v>
      </c>
      <c r="BV114" s="188" t="s">
        <v>4253</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3649</v>
      </c>
      <c r="CU114" s="207" t="s">
        <v>3287</v>
      </c>
      <c r="CV114" s="207" t="s">
        <v>3640</v>
      </c>
      <c r="CW114" s="207" t="s">
        <v>5187</v>
      </c>
      <c r="CX114" s="207" t="s">
        <v>5188</v>
      </c>
      <c r="CY114" s="207" t="s">
        <v>5189</v>
      </c>
      <c r="CZ114" s="207" t="s">
        <v>4343</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4791</v>
      </c>
      <c r="H115" s="94" t="s">
        <v>5193</v>
      </c>
      <c r="I115" s="94" t="s">
        <v>3799</v>
      </c>
      <c r="J115" s="94" t="s">
        <v>5194</v>
      </c>
      <c r="K115" s="94" t="s">
        <v>4969</v>
      </c>
      <c r="L115" s="94" t="s">
        <v>4882</v>
      </c>
      <c r="M115" s="94" t="s">
        <v>5195</v>
      </c>
      <c r="N115" s="94" t="s">
        <v>5196</v>
      </c>
      <c r="O115" s="94" t="s">
        <v>654</v>
      </c>
      <c r="P115" s="94" t="s">
        <v>5197</v>
      </c>
      <c r="Q115" s="98"/>
      <c r="R115" s="98"/>
      <c r="S115" s="98"/>
      <c r="T115" s="98"/>
      <c r="U115" s="98"/>
      <c r="V115" s="98"/>
      <c r="W115" s="93"/>
      <c r="X115" s="94" t="s">
        <v>5198</v>
      </c>
      <c r="Y115" s="94" t="s">
        <v>4094</v>
      </c>
      <c r="Z115" s="94" t="s">
        <v>5199</v>
      </c>
      <c r="AA115" s="94" t="s">
        <v>5200</v>
      </c>
      <c r="AB115" s="94" t="s">
        <v>2942</v>
      </c>
      <c r="AC115" s="94" t="s">
        <v>2065</v>
      </c>
      <c r="AD115" s="94"/>
      <c r="AE115" s="94" t="s">
        <v>289</v>
      </c>
      <c r="AF115" s="94" t="s">
        <v>4216</v>
      </c>
      <c r="AG115" s="98"/>
      <c r="AH115" s="98"/>
      <c r="AI115" s="98"/>
      <c r="AJ115" s="98"/>
      <c r="AK115" s="93"/>
      <c r="AL115" s="98"/>
      <c r="AM115" s="94" t="s">
        <v>2572</v>
      </c>
      <c r="AN115" s="98"/>
      <c r="AO115" s="98"/>
      <c r="AP115" s="98"/>
      <c r="AQ115" s="98"/>
      <c r="AR115" s="98"/>
      <c r="AS115" s="98"/>
      <c r="AT115" s="94" t="s">
        <v>1952</v>
      </c>
      <c r="AU115" s="94" t="s">
        <v>3942</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2426</v>
      </c>
      <c r="BN115" s="98"/>
      <c r="BO115" s="98"/>
      <c r="BP115" s="93"/>
      <c r="BQ115" s="94"/>
      <c r="BR115" s="94" t="s">
        <v>2201</v>
      </c>
      <c r="BS115" s="94" t="s">
        <v>3187</v>
      </c>
      <c r="BT115" s="94" t="s">
        <v>518</v>
      </c>
      <c r="BU115" s="94"/>
      <c r="BV115" s="94" t="s">
        <v>5206</v>
      </c>
      <c r="BW115" s="94" t="s">
        <v>5207</v>
      </c>
      <c r="BX115" s="94" t="s">
        <v>5208</v>
      </c>
      <c r="BY115" s="98"/>
      <c r="BZ115" s="94" t="s">
        <v>3024</v>
      </c>
      <c r="CA115" s="94" t="s">
        <v>4651</v>
      </c>
      <c r="CB115" s="98"/>
      <c r="CC115" s="94" t="s">
        <v>4151</v>
      </c>
      <c r="CD115" s="98"/>
      <c r="CE115" s="196"/>
      <c r="CF115" s="94" t="s">
        <v>4898</v>
      </c>
      <c r="CG115" s="94" t="s">
        <v>4011</v>
      </c>
      <c r="CH115" s="94" t="s">
        <v>2624</v>
      </c>
      <c r="CI115" s="94" t="s">
        <v>5209</v>
      </c>
      <c r="CJ115" s="98"/>
      <c r="CK115" s="94" t="s">
        <v>5210</v>
      </c>
      <c r="CL115" s="94" t="s">
        <v>3403</v>
      </c>
      <c r="CM115" s="94" t="s">
        <v>1108</v>
      </c>
      <c r="CN115" s="98"/>
      <c r="CO115" s="98"/>
      <c r="CP115" s="98"/>
      <c r="CQ115" s="98"/>
      <c r="CR115" s="98"/>
      <c r="CS115" s="103"/>
      <c r="CT115" s="94" t="s">
        <v>3358</v>
      </c>
      <c r="CU115" s="94" t="s">
        <v>4921</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4929</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3503</v>
      </c>
      <c r="H116" s="179"/>
      <c r="I116" s="179" t="s">
        <v>5218</v>
      </c>
      <c r="J116" s="179" t="s">
        <v>4847</v>
      </c>
      <c r="K116" s="179" t="s">
        <v>2140</v>
      </c>
      <c r="L116" s="114" t="s">
        <v>5219</v>
      </c>
      <c r="M116" s="216"/>
      <c r="N116" s="216"/>
      <c r="O116" s="216"/>
      <c r="P116" s="179" t="s">
        <v>5220</v>
      </c>
      <c r="Q116" s="216"/>
      <c r="R116" s="216"/>
      <c r="S116" s="179" t="s">
        <v>3687</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4946</v>
      </c>
      <c r="AU116" s="181" t="s">
        <v>1515</v>
      </c>
      <c r="AV116" s="220"/>
      <c r="AW116" s="220"/>
      <c r="AX116" s="181" t="s">
        <v>996</v>
      </c>
      <c r="AY116" s="220"/>
      <c r="AZ116" s="93"/>
      <c r="BA116" s="185"/>
      <c r="BB116" s="203" t="s">
        <v>1871</v>
      </c>
      <c r="BC116" s="186" t="s">
        <v>276</v>
      </c>
      <c r="BD116" s="186" t="s">
        <v>5016</v>
      </c>
      <c r="BE116" s="185"/>
      <c r="BF116" s="186" t="s">
        <v>3859</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3893</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3830</v>
      </c>
      <c r="DB116" s="230"/>
      <c r="DC116" s="230"/>
      <c r="DD116" s="230"/>
      <c r="DE116" s="230"/>
      <c r="DF116" s="246"/>
      <c r="DG116" s="208" t="s">
        <v>5238</v>
      </c>
      <c r="DH116" s="232"/>
      <c r="DI116" s="232"/>
      <c r="DJ116" s="232"/>
      <c r="DK116" s="232"/>
      <c r="DL116" s="232"/>
      <c r="DM116" s="232"/>
      <c r="DN116" s="232"/>
      <c r="DO116" s="232"/>
      <c r="DP116" s="232"/>
      <c r="DQ116" s="232"/>
      <c r="DR116" s="232"/>
      <c r="DS116" s="152" t="s">
        <v>1375</v>
      </c>
      <c r="DT116" s="208" t="s">
        <v>5239</v>
      </c>
      <c r="DU116" s="232"/>
      <c r="DV116" s="208" t="s">
        <v>5086</v>
      </c>
      <c r="DW116" s="232"/>
      <c r="DX116" s="208" t="s">
        <v>4449</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4304</v>
      </c>
      <c r="I117" s="94" t="s">
        <v>5244</v>
      </c>
      <c r="J117" s="94" t="s">
        <v>4128</v>
      </c>
      <c r="K117" s="94" t="s">
        <v>349</v>
      </c>
      <c r="L117" s="94" t="s">
        <v>4629</v>
      </c>
      <c r="M117" s="94" t="s">
        <v>5245</v>
      </c>
      <c r="N117" s="94" t="s">
        <v>5246</v>
      </c>
      <c r="O117" s="94" t="s">
        <v>5247</v>
      </c>
      <c r="P117" s="94" t="s">
        <v>5248</v>
      </c>
      <c r="Q117" s="98"/>
      <c r="R117" s="98"/>
      <c r="S117" s="98"/>
      <c r="T117" s="98"/>
      <c r="U117" s="98"/>
      <c r="V117" s="98"/>
      <c r="W117" s="93"/>
      <c r="X117" s="94" t="s">
        <v>2829</v>
      </c>
      <c r="Y117" s="94" t="s">
        <v>128</v>
      </c>
      <c r="Z117" s="94" t="s">
        <v>4316</v>
      </c>
      <c r="AA117" s="94" t="s">
        <v>613</v>
      </c>
      <c r="AB117" s="94" t="s">
        <v>4350</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4498</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4903</v>
      </c>
      <c r="CH117" s="94" t="s">
        <v>3075</v>
      </c>
      <c r="CI117" s="94" t="s">
        <v>5265</v>
      </c>
      <c r="CJ117" s="94" t="s">
        <v>5266</v>
      </c>
      <c r="CK117" s="94" t="s">
        <v>5267</v>
      </c>
      <c r="CL117" s="94" t="s">
        <v>4807</v>
      </c>
      <c r="CM117" s="94" t="s">
        <v>5250</v>
      </c>
      <c r="CN117" s="98"/>
      <c r="CO117" s="98"/>
      <c r="CP117" s="98"/>
      <c r="CQ117" s="98"/>
      <c r="CR117" s="98"/>
      <c r="CS117" s="103"/>
      <c r="CT117" s="94" t="s">
        <v>942</v>
      </c>
      <c r="CU117" s="94" t="s">
        <v>4687</v>
      </c>
      <c r="CV117" s="94" t="s">
        <v>5268</v>
      </c>
      <c r="CW117" s="94" t="s">
        <v>1395</v>
      </c>
      <c r="CX117" s="94" t="s">
        <v>4846</v>
      </c>
      <c r="CY117" s="94" t="s">
        <v>4602</v>
      </c>
      <c r="CZ117" s="94" t="s">
        <v>5269</v>
      </c>
      <c r="DA117" s="94" t="s">
        <v>2441</v>
      </c>
      <c r="DB117" s="98"/>
      <c r="DC117" s="98"/>
      <c r="DD117" s="98"/>
      <c r="DE117" s="98"/>
      <c r="DF117" s="196"/>
      <c r="DG117" s="94" t="s">
        <v>5270</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435</v>
      </c>
      <c r="G118" s="105" t="s">
        <v>1865</v>
      </c>
      <c r="H118" s="216"/>
      <c r="I118" s="114" t="s">
        <v>5273</v>
      </c>
      <c r="J118" s="179" t="s">
        <v>748</v>
      </c>
      <c r="K118" s="238" t="s">
        <v>4270</v>
      </c>
      <c r="L118" s="114" t="s">
        <v>5274</v>
      </c>
      <c r="M118" s="216"/>
      <c r="N118" s="216"/>
      <c r="O118" s="179" t="s">
        <v>2816</v>
      </c>
      <c r="P118" s="179" t="s">
        <v>3272</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5004</v>
      </c>
      <c r="AG118" s="219"/>
      <c r="AH118" s="219"/>
      <c r="AI118" s="219"/>
      <c r="AJ118" s="200" t="s">
        <v>5279</v>
      </c>
      <c r="AK118" s="93"/>
      <c r="AL118" s="220"/>
      <c r="AM118" s="181" t="s">
        <v>2324</v>
      </c>
      <c r="AN118" s="181" t="s">
        <v>5280</v>
      </c>
      <c r="AO118" s="220"/>
      <c r="AP118" s="181" t="s">
        <v>2241</v>
      </c>
      <c r="AQ118" s="181"/>
      <c r="AR118" s="220"/>
      <c r="AS118" s="220"/>
      <c r="AT118" s="181" t="s">
        <v>4834</v>
      </c>
      <c r="AU118" s="181" t="s">
        <v>5281</v>
      </c>
      <c r="AV118" s="220"/>
      <c r="AW118" s="220"/>
      <c r="AX118" s="181" t="s">
        <v>5282</v>
      </c>
      <c r="AY118" s="220"/>
      <c r="AZ118" s="93"/>
      <c r="BA118" s="186" t="s">
        <v>5283</v>
      </c>
      <c r="BB118" s="186" t="s">
        <v>5284</v>
      </c>
      <c r="BC118" s="186" t="s">
        <v>4266</v>
      </c>
      <c r="BD118" s="129" t="s">
        <v>4010</v>
      </c>
      <c r="BE118" s="185"/>
      <c r="BF118" s="185"/>
      <c r="BG118" s="185"/>
      <c r="BH118" s="186" t="s">
        <v>1851</v>
      </c>
      <c r="BI118" s="584"/>
      <c r="BJ118" s="186" t="s">
        <v>5285</v>
      </c>
      <c r="BK118" s="186" t="s">
        <v>4906</v>
      </c>
      <c r="BL118" s="186"/>
      <c r="BM118" s="185"/>
      <c r="BN118" s="185"/>
      <c r="BO118" s="185"/>
      <c r="BP118" s="93"/>
      <c r="BQ118" s="188" t="s">
        <v>5286</v>
      </c>
      <c r="BR118" s="223"/>
      <c r="BS118" s="188" t="s">
        <v>2138</v>
      </c>
      <c r="BT118" s="223"/>
      <c r="BU118" s="223"/>
      <c r="BV118" s="134" t="s">
        <v>5287</v>
      </c>
      <c r="BW118" s="188" t="s">
        <v>5288</v>
      </c>
      <c r="BX118" s="254" t="s">
        <v>442</v>
      </c>
      <c r="BY118" s="585" t="s">
        <v>5289</v>
      </c>
      <c r="BZ118" s="223"/>
      <c r="CA118" s="223"/>
      <c r="CB118" s="223"/>
      <c r="CC118" s="188" t="s">
        <v>4725</v>
      </c>
      <c r="CD118" s="223"/>
      <c r="CE118" s="226"/>
      <c r="CF118" s="191" t="s">
        <v>5290</v>
      </c>
      <c r="CG118" s="191" t="s">
        <v>5291</v>
      </c>
      <c r="CH118" s="229"/>
      <c r="CI118" s="229"/>
      <c r="CJ118" s="229"/>
      <c r="CK118" s="229"/>
      <c r="CL118" s="191" t="s">
        <v>413</v>
      </c>
      <c r="CM118" s="191" t="s">
        <v>4078</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3291</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5297</v>
      </c>
      <c r="B119" s="83" t="s">
        <v>5298</v>
      </c>
      <c r="C119" s="84" t="s">
        <v>1276</v>
      </c>
      <c r="D119" s="85" t="s">
        <v>1276</v>
      </c>
      <c r="E119" s="86" t="s">
        <v>1276</v>
      </c>
      <c r="F119" s="87" t="s">
        <v>739</v>
      </c>
      <c r="G119" s="83" t="s">
        <v>1522</v>
      </c>
      <c r="H119" s="98"/>
      <c r="I119" s="98"/>
      <c r="J119" s="94" t="s">
        <v>5299</v>
      </c>
      <c r="K119" s="94" t="s">
        <v>4270</v>
      </c>
      <c r="L119" s="94" t="s">
        <v>671</v>
      </c>
      <c r="M119" s="98"/>
      <c r="N119" s="94" t="s">
        <v>4624</v>
      </c>
      <c r="O119" s="94" t="s">
        <v>5300</v>
      </c>
      <c r="P119" s="94" t="s">
        <v>3450</v>
      </c>
      <c r="Q119" s="98"/>
      <c r="R119" s="98"/>
      <c r="S119" s="98"/>
      <c r="T119" s="98"/>
      <c r="U119" s="98"/>
      <c r="V119" s="98"/>
      <c r="W119" s="93"/>
      <c r="X119" s="94" t="s">
        <v>4174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5301</v>
      </c>
      <c r="BF119" s="98"/>
      <c r="BG119" s="98"/>
      <c r="BH119" s="94" t="s">
        <v>4206</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4466</v>
      </c>
      <c r="H120" s="179" t="s">
        <v>5308</v>
      </c>
      <c r="I120" s="179" t="s">
        <v>5309</v>
      </c>
      <c r="J120" s="179" t="s">
        <v>5310</v>
      </c>
      <c r="K120" s="179" t="s">
        <v>4520</v>
      </c>
      <c r="L120" s="179" t="s">
        <v>2262</v>
      </c>
      <c r="M120" s="216"/>
      <c r="N120" s="179" t="s">
        <v>5311</v>
      </c>
      <c r="O120" s="179" t="s">
        <v>687</v>
      </c>
      <c r="P120" s="179" t="s">
        <v>1075</v>
      </c>
      <c r="Q120" s="216"/>
      <c r="R120" s="216"/>
      <c r="S120" s="216"/>
      <c r="T120" s="216"/>
      <c r="U120" s="216"/>
      <c r="V120" s="216"/>
      <c r="W120" s="93"/>
      <c r="X120" s="200" t="s">
        <v>2071</v>
      </c>
      <c r="Y120" s="200" t="s">
        <v>3398</v>
      </c>
      <c r="Z120" s="200" t="s">
        <v>5224</v>
      </c>
      <c r="AA120" s="200" t="s">
        <v>5312</v>
      </c>
      <c r="AB120" s="200" t="s">
        <v>3731</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3691</v>
      </c>
      <c r="AU120" s="181" t="s">
        <v>5315</v>
      </c>
      <c r="AV120" s="220"/>
      <c r="AW120" s="220"/>
      <c r="AX120" s="220"/>
      <c r="AY120" s="220"/>
      <c r="AZ120" s="93"/>
      <c r="BA120" s="186" t="s">
        <v>4055</v>
      </c>
      <c r="BB120" s="186" t="s">
        <v>574</v>
      </c>
      <c r="BC120" s="186" t="s">
        <v>3373</v>
      </c>
      <c r="BD120" s="186" t="s">
        <v>5316</v>
      </c>
      <c r="BE120" s="186" t="s">
        <v>3289</v>
      </c>
      <c r="BF120" s="185"/>
      <c r="BG120" s="590"/>
      <c r="BH120" s="186" t="s">
        <v>754</v>
      </c>
      <c r="BI120" s="186" t="s">
        <v>2486</v>
      </c>
      <c r="BJ120" s="185"/>
      <c r="BK120" s="186" t="s">
        <v>4407</v>
      </c>
      <c r="BL120" s="185"/>
      <c r="BM120" s="185"/>
      <c r="BN120" s="185"/>
      <c r="BO120" s="185"/>
      <c r="BP120" s="93"/>
      <c r="BQ120" s="188" t="s">
        <v>5020</v>
      </c>
      <c r="BR120" s="188" t="s">
        <v>5317</v>
      </c>
      <c r="BS120" s="188" t="s">
        <v>4792</v>
      </c>
      <c r="BT120" s="188" t="s">
        <v>1715</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3345</v>
      </c>
      <c r="CU120" s="207" t="s">
        <v>2992</v>
      </c>
      <c r="CV120" s="207" t="s">
        <v>4786</v>
      </c>
      <c r="CW120" s="207" t="s">
        <v>836</v>
      </c>
      <c r="CX120" s="207" t="s">
        <v>1967</v>
      </c>
      <c r="CY120" s="230"/>
      <c r="CZ120" s="207" t="s">
        <v>5323</v>
      </c>
      <c r="DA120" s="207" t="s">
        <v>3901</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2855</v>
      </c>
      <c r="I121" s="591" t="s">
        <v>5328</v>
      </c>
      <c r="J121" s="591" t="s">
        <v>5329</v>
      </c>
      <c r="K121" s="591" t="s">
        <v>4028</v>
      </c>
      <c r="L121" s="591" t="s">
        <v>5330</v>
      </c>
      <c r="M121" s="591" t="s">
        <v>5331</v>
      </c>
      <c r="N121" s="591" t="s">
        <v>2277</v>
      </c>
      <c r="O121" s="591" t="s">
        <v>4775</v>
      </c>
      <c r="P121" s="591" t="s">
        <v>3577</v>
      </c>
      <c r="Q121" s="592"/>
      <c r="R121" s="592"/>
      <c r="S121" s="591" t="s">
        <v>1826</v>
      </c>
      <c r="T121" s="592"/>
      <c r="U121" s="591" t="s">
        <v>3530</v>
      </c>
      <c r="V121" s="591" t="s">
        <v>5332</v>
      </c>
      <c r="W121" s="593"/>
      <c r="X121" s="591" t="s">
        <v>5333</v>
      </c>
      <c r="Y121" s="591" t="s">
        <v>5334</v>
      </c>
      <c r="Z121" s="591" t="s">
        <v>651</v>
      </c>
      <c r="AA121" s="591" t="s">
        <v>3328</v>
      </c>
      <c r="AB121" s="591" t="s">
        <v>857</v>
      </c>
      <c r="AC121" s="591" t="s">
        <v>1940</v>
      </c>
      <c r="AD121" s="592"/>
      <c r="AE121" s="591" t="s">
        <v>3001</v>
      </c>
      <c r="AF121" s="591" t="s">
        <v>4857</v>
      </c>
      <c r="AG121" s="591" t="s">
        <v>5335</v>
      </c>
      <c r="AH121" s="592"/>
      <c r="AI121" s="591" t="s">
        <v>5336</v>
      </c>
      <c r="AJ121" s="592"/>
      <c r="AK121" s="593"/>
      <c r="AL121" s="591" t="s">
        <v>131</v>
      </c>
      <c r="AM121" s="591" t="s">
        <v>5337</v>
      </c>
      <c r="AN121" s="592"/>
      <c r="AO121" s="592"/>
      <c r="AP121" s="591" t="s">
        <v>5338</v>
      </c>
      <c r="AQ121" s="591"/>
      <c r="AR121" s="591" t="s">
        <v>3571</v>
      </c>
      <c r="AS121" s="592"/>
      <c r="AT121" s="591" t="s">
        <v>5339</v>
      </c>
      <c r="AU121" s="591" t="s">
        <v>489</v>
      </c>
      <c r="AV121" s="591" t="s">
        <v>5340</v>
      </c>
      <c r="AW121" s="592"/>
      <c r="AX121" s="592"/>
      <c r="AY121" s="592"/>
      <c r="AZ121" s="594"/>
      <c r="BA121" s="591" t="s">
        <v>2525</v>
      </c>
      <c r="BB121" s="591" t="s">
        <v>1164</v>
      </c>
      <c r="BC121" s="591" t="s">
        <v>5341</v>
      </c>
      <c r="BD121" s="591" t="s">
        <v>1546</v>
      </c>
      <c r="BE121" s="591" t="s">
        <v>1770</v>
      </c>
      <c r="BF121" s="591" t="s">
        <v>5342</v>
      </c>
      <c r="BG121" s="591" t="s">
        <v>5343</v>
      </c>
      <c r="BH121" s="591" t="s">
        <v>5344</v>
      </c>
      <c r="BI121" s="592"/>
      <c r="BJ121" s="591" t="s">
        <v>5345</v>
      </c>
      <c r="BK121" s="591" t="s">
        <v>5083</v>
      </c>
      <c r="BL121" s="592"/>
      <c r="BM121" s="591" t="s">
        <v>4686</v>
      </c>
      <c r="BN121" s="591" t="s">
        <v>5346</v>
      </c>
      <c r="BO121" s="591" t="s">
        <v>5347</v>
      </c>
      <c r="BP121" s="594"/>
      <c r="BQ121" s="592"/>
      <c r="BR121" s="591" t="s">
        <v>5348</v>
      </c>
      <c r="BS121" s="591" t="s">
        <v>5349</v>
      </c>
      <c r="BT121" s="591" t="s">
        <v>573</v>
      </c>
      <c r="BU121" s="591" t="s">
        <v>3811</v>
      </c>
      <c r="BV121" s="591" t="s">
        <v>1022</v>
      </c>
      <c r="BW121" s="592"/>
      <c r="BX121" s="592"/>
      <c r="BY121" s="592"/>
      <c r="BZ121" s="591" t="s">
        <v>2036</v>
      </c>
      <c r="CA121" s="98"/>
      <c r="CB121" s="98"/>
      <c r="CC121" s="98"/>
      <c r="CD121" s="98"/>
      <c r="CE121" s="196"/>
      <c r="CF121" s="591" t="s">
        <v>1544</v>
      </c>
      <c r="CG121" s="591" t="s">
        <v>2319</v>
      </c>
      <c r="CH121" s="591" t="s">
        <v>1743</v>
      </c>
      <c r="CI121" s="591" t="s">
        <v>5350</v>
      </c>
      <c r="CJ121" s="592"/>
      <c r="CK121" s="591" t="s">
        <v>5137</v>
      </c>
      <c r="CL121" s="591" t="s">
        <v>5351</v>
      </c>
      <c r="CM121" s="591" t="s">
        <v>5352</v>
      </c>
      <c r="CN121" s="592"/>
      <c r="CO121" s="592"/>
      <c r="CP121" s="592"/>
      <c r="CQ121" s="592"/>
      <c r="CR121" s="592"/>
      <c r="CS121" s="593"/>
      <c r="CT121" s="591" t="s">
        <v>5353</v>
      </c>
      <c r="CU121" s="591" t="s">
        <v>3305</v>
      </c>
      <c r="CV121" s="591" t="s">
        <v>3663</v>
      </c>
      <c r="CW121" s="591" t="s">
        <v>4591</v>
      </c>
      <c r="CX121" s="592"/>
      <c r="CY121" s="591" t="s">
        <v>5354</v>
      </c>
      <c r="CZ121" s="592"/>
      <c r="DA121" s="591" t="s">
        <v>3851</v>
      </c>
      <c r="DB121" s="591" t="s">
        <v>5355</v>
      </c>
      <c r="DC121" s="592"/>
      <c r="DD121" s="591" t="s">
        <v>1722</v>
      </c>
      <c r="DE121" s="591" t="s">
        <v>5356</v>
      </c>
      <c r="DF121" s="594"/>
      <c r="DG121" s="591" t="s">
        <v>3631</v>
      </c>
      <c r="DH121" s="592"/>
      <c r="DI121" s="591" t="s">
        <v>5357</v>
      </c>
      <c r="DJ121" s="591"/>
      <c r="DK121" s="595" t="s">
        <v>5358</v>
      </c>
      <c r="DL121" s="94" t="s">
        <v>1961</v>
      </c>
      <c r="DM121" s="591" t="s">
        <v>4834</v>
      </c>
      <c r="DN121" s="591" t="s">
        <v>3128</v>
      </c>
      <c r="DO121" s="592"/>
      <c r="DP121" s="591" t="s">
        <v>5359</v>
      </c>
      <c r="DQ121" s="591" t="s">
        <v>4449</v>
      </c>
      <c r="DR121" s="98"/>
      <c r="DS121" s="591" t="s">
        <v>5360</v>
      </c>
      <c r="DT121" s="592"/>
      <c r="DU121" s="591" t="s">
        <v>4468</v>
      </c>
      <c r="DV121" s="591" t="s">
        <v>5361</v>
      </c>
      <c r="DW121" s="94" t="s">
        <v>386</v>
      </c>
      <c r="DX121" s="98"/>
      <c r="DY121" s="98"/>
      <c r="DZ121" s="98"/>
      <c r="EA121" s="94" t="s">
        <v>4340</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4971</v>
      </c>
      <c r="O122" s="179" t="s">
        <v>1485</v>
      </c>
      <c r="P122" s="179" t="s">
        <v>3628</v>
      </c>
      <c r="Q122" s="216"/>
      <c r="R122" s="216"/>
      <c r="S122" s="216"/>
      <c r="T122" s="216"/>
      <c r="U122" s="179" t="s">
        <v>5221</v>
      </c>
      <c r="V122" s="216"/>
      <c r="W122" s="93"/>
      <c r="X122" s="219"/>
      <c r="Y122" s="200" t="s">
        <v>572</v>
      </c>
      <c r="Z122" s="200" t="s">
        <v>1442</v>
      </c>
      <c r="AA122" s="219"/>
      <c r="AB122" s="200" t="s">
        <v>2189</v>
      </c>
      <c r="AC122" s="219"/>
      <c r="AD122" s="219"/>
      <c r="AE122" s="200" t="s">
        <v>3845</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4978</v>
      </c>
      <c r="AY122" s="220"/>
      <c r="AZ122" s="93"/>
      <c r="BA122" s="185"/>
      <c r="BB122" s="185"/>
      <c r="BC122" s="185"/>
      <c r="BD122" s="186" t="s">
        <v>4715</v>
      </c>
      <c r="BE122" s="186" t="s">
        <v>5368</v>
      </c>
      <c r="BF122" s="185"/>
      <c r="BG122" s="185"/>
      <c r="BH122" s="186" t="s">
        <v>5015</v>
      </c>
      <c r="BI122" s="185"/>
      <c r="BJ122" s="185"/>
      <c r="BK122" s="185"/>
      <c r="BL122" s="185"/>
      <c r="BM122" s="185"/>
      <c r="BN122" s="185"/>
      <c r="BO122" s="185"/>
      <c r="BP122" s="93"/>
      <c r="BQ122" s="223"/>
      <c r="BR122" s="188" t="s">
        <v>5369</v>
      </c>
      <c r="BS122" s="188" t="s">
        <v>4006</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1363</v>
      </c>
      <c r="CU122" s="230"/>
      <c r="CV122" s="207" t="s">
        <v>3221</v>
      </c>
      <c r="CW122" s="230"/>
      <c r="CX122" s="230"/>
      <c r="CY122" s="230"/>
      <c r="CZ122" s="207" t="s">
        <v>5372</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1767</v>
      </c>
      <c r="K123" s="211" t="s">
        <v>4007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2803</v>
      </c>
      <c r="G124" s="105" t="s">
        <v>4466</v>
      </c>
      <c r="H124" s="216"/>
      <c r="I124" s="114" t="s">
        <v>5381</v>
      </c>
      <c r="J124" s="114" t="s">
        <v>5382</v>
      </c>
      <c r="K124" s="114" t="s">
        <v>1474</v>
      </c>
      <c r="L124" s="114" t="s">
        <v>2054</v>
      </c>
      <c r="M124" s="114" t="s">
        <v>1324</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3607</v>
      </c>
      <c r="AC124" s="117" t="s">
        <v>5386</v>
      </c>
      <c r="AD124" s="219"/>
      <c r="AE124" s="117" t="s">
        <v>5387</v>
      </c>
      <c r="AF124" s="117" t="s">
        <v>4316</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4502</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5388</v>
      </c>
      <c r="BR124" s="188" t="s">
        <v>5389</v>
      </c>
      <c r="BS124" s="188" t="s">
        <v>5390</v>
      </c>
      <c r="BT124" s="188" t="s">
        <v>2000</v>
      </c>
      <c r="BU124" s="223"/>
      <c r="BV124" s="188" t="s">
        <v>3498</v>
      </c>
      <c r="BW124" s="188" t="s">
        <v>5391</v>
      </c>
      <c r="BX124" s="223"/>
      <c r="BY124" s="134" t="s">
        <v>5392</v>
      </c>
      <c r="BZ124" s="188" t="s">
        <v>5393</v>
      </c>
      <c r="CA124" s="223"/>
      <c r="CB124" s="223"/>
      <c r="CC124" s="223"/>
      <c r="CD124" s="223"/>
      <c r="CE124" s="226"/>
      <c r="CF124" s="191" t="s">
        <v>5394</v>
      </c>
      <c r="CG124" s="140" t="s">
        <v>3572</v>
      </c>
      <c r="CH124" s="140" t="s">
        <v>1969</v>
      </c>
      <c r="CI124" s="140" t="s">
        <v>5395</v>
      </c>
      <c r="CJ124" s="140" t="s">
        <v>3926</v>
      </c>
      <c r="CK124" s="229"/>
      <c r="CL124" s="140" t="s">
        <v>1626</v>
      </c>
      <c r="CM124" s="229"/>
      <c r="CN124" s="229"/>
      <c r="CO124" s="229"/>
      <c r="CP124" s="229"/>
      <c r="CQ124" s="229"/>
      <c r="CR124" s="229"/>
      <c r="CS124" s="103"/>
      <c r="CT124" s="147" t="s">
        <v>1791</v>
      </c>
      <c r="CU124" s="147" t="s">
        <v>5396</v>
      </c>
      <c r="CV124" s="147" t="s">
        <v>5397</v>
      </c>
      <c r="CW124" s="147" t="s">
        <v>5398</v>
      </c>
      <c r="CX124" s="147" t="s">
        <v>5399</v>
      </c>
      <c r="CY124" s="147" t="s">
        <v>5400</v>
      </c>
      <c r="CZ124" s="147" t="s">
        <v>5401</v>
      </c>
      <c r="DA124" s="147" t="s">
        <v>4685</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4576</v>
      </c>
      <c r="H125" s="94" t="s">
        <v>3397</v>
      </c>
      <c r="I125" s="94" t="s">
        <v>1836</v>
      </c>
      <c r="J125" s="94" t="s">
        <v>5405</v>
      </c>
      <c r="K125" s="94" t="s">
        <v>2158</v>
      </c>
      <c r="L125" s="211" t="s">
        <v>5406</v>
      </c>
      <c r="M125" s="98"/>
      <c r="N125" s="98"/>
      <c r="O125" s="211" t="s">
        <v>1235</v>
      </c>
      <c r="P125" s="98"/>
      <c r="Q125" s="98"/>
      <c r="R125" s="94"/>
      <c r="S125" s="94"/>
      <c r="T125" s="98"/>
      <c r="U125" s="98"/>
      <c r="V125" s="98"/>
      <c r="W125" s="93"/>
      <c r="X125" s="94" t="s">
        <v>1686</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4393</v>
      </c>
      <c r="BS125" s="94" t="s">
        <v>5409</v>
      </c>
      <c r="BT125" s="98"/>
      <c r="BU125" s="98"/>
      <c r="BV125" s="94" t="s">
        <v>5410</v>
      </c>
      <c r="BW125" s="98"/>
      <c r="BX125" s="98"/>
      <c r="BY125" s="98"/>
      <c r="BZ125" s="98"/>
      <c r="CA125" s="98"/>
      <c r="CB125" s="98"/>
      <c r="CC125" s="98"/>
      <c r="CD125" s="98"/>
      <c r="CE125" s="196"/>
      <c r="CF125" s="94" t="s">
        <v>5411</v>
      </c>
      <c r="CG125" s="211" t="s">
        <v>4168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3710</v>
      </c>
      <c r="I126" s="179" t="s">
        <v>5414</v>
      </c>
      <c r="J126" s="179" t="s">
        <v>2138</v>
      </c>
      <c r="K126" s="179" t="s">
        <v>2843</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1652</v>
      </c>
      <c r="AA126" s="200" t="s">
        <v>5420</v>
      </c>
      <c r="AB126" s="200" t="s">
        <v>3607</v>
      </c>
      <c r="AC126" s="200" t="s">
        <v>5421</v>
      </c>
      <c r="AD126" s="219"/>
      <c r="AE126" s="200" t="s">
        <v>5422</v>
      </c>
      <c r="AF126" s="200" t="s">
        <v>3807</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4436</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1701</v>
      </c>
      <c r="CW126" s="207" t="s">
        <v>4699</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4782</v>
      </c>
      <c r="DS126" s="232"/>
      <c r="DT126" s="232"/>
      <c r="DU126" s="232"/>
      <c r="DV126" s="232"/>
      <c r="DW126" s="232"/>
      <c r="DX126" s="232"/>
      <c r="DY126" s="232"/>
      <c r="DZ126" s="208" t="s">
        <v>5431</v>
      </c>
      <c r="EA126" s="208" t="s">
        <v>2281</v>
      </c>
      <c r="EB126" s="377" t="s">
        <v>5432</v>
      </c>
    </row>
    <row r="127" ht="15.75" customHeight="1">
      <c r="A127" s="598" t="s">
        <v>5433</v>
      </c>
      <c r="B127" s="599" t="s">
        <v>5434</v>
      </c>
      <c r="C127" s="600" t="s">
        <v>1276</v>
      </c>
      <c r="D127" s="601" t="s">
        <v>1276</v>
      </c>
      <c r="E127" s="602" t="s">
        <v>1276</v>
      </c>
      <c r="F127" s="603" t="s">
        <v>1463</v>
      </c>
      <c r="G127" s="599" t="s">
        <v>5435</v>
      </c>
      <c r="H127" s="604"/>
      <c r="I127" s="604" t="s">
        <v>5436</v>
      </c>
      <c r="J127" s="604"/>
      <c r="K127" s="604" t="s">
        <v>5437</v>
      </c>
      <c r="L127" s="605" t="s">
        <v>4835</v>
      </c>
      <c r="M127" s="604"/>
      <c r="N127" s="413" t="s">
        <v>4090</v>
      </c>
      <c r="O127" s="413" t="s">
        <v>5438</v>
      </c>
      <c r="P127" s="605" t="s">
        <v>3628</v>
      </c>
      <c r="Q127" s="604"/>
      <c r="R127" s="604"/>
      <c r="S127" s="604" t="s">
        <v>3856</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4993</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2524</v>
      </c>
      <c r="BV127" s="89" t="s">
        <v>5026</v>
      </c>
      <c r="BW127" s="604"/>
      <c r="BX127" s="604"/>
      <c r="BY127" s="604"/>
      <c r="BZ127" s="89" t="s">
        <v>3127</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3045</v>
      </c>
      <c r="CW127" s="604" t="s">
        <v>5451</v>
      </c>
      <c r="CX127" s="413" t="s">
        <v>5452</v>
      </c>
      <c r="CY127" s="605" t="s">
        <v>2792</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5454</v>
      </c>
      <c r="B128" s="105" t="s">
        <v>5455</v>
      </c>
      <c r="C128" s="106" t="s">
        <v>1276</v>
      </c>
      <c r="D128" s="107" t="s">
        <v>1276</v>
      </c>
      <c r="E128" s="108" t="s">
        <v>1276</v>
      </c>
      <c r="F128" s="109" t="s">
        <v>1276</v>
      </c>
      <c r="G128" s="105" t="s">
        <v>1673</v>
      </c>
      <c r="H128" s="179" t="s">
        <v>5456</v>
      </c>
      <c r="I128" s="179" t="s">
        <v>5457</v>
      </c>
      <c r="J128" s="179" t="s">
        <v>845</v>
      </c>
      <c r="K128" s="179" t="s">
        <v>4087</v>
      </c>
      <c r="L128" s="179" t="s">
        <v>5458</v>
      </c>
      <c r="M128" s="179" t="s">
        <v>5459</v>
      </c>
      <c r="N128" s="179" t="s">
        <v>5460</v>
      </c>
      <c r="O128" s="179" t="s">
        <v>5461</v>
      </c>
      <c r="P128" s="216"/>
      <c r="Q128" s="216"/>
      <c r="R128" s="216"/>
      <c r="S128" s="216"/>
      <c r="T128" s="216"/>
      <c r="U128" s="216"/>
      <c r="V128" s="216"/>
      <c r="W128" s="93"/>
      <c r="X128" s="200" t="s">
        <v>5462</v>
      </c>
      <c r="Y128" s="200" t="s">
        <v>1806</v>
      </c>
      <c r="Z128" s="200" t="s">
        <v>5174</v>
      </c>
      <c r="AA128" s="200" t="s">
        <v>1875</v>
      </c>
      <c r="AB128" s="200" t="s">
        <v>4696</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5463</v>
      </c>
      <c r="BC128" s="186" t="s">
        <v>3821</v>
      </c>
      <c r="BD128" s="185"/>
      <c r="BE128" s="185"/>
      <c r="BF128" s="185"/>
      <c r="BG128" s="185"/>
      <c r="BH128" s="186" t="s">
        <v>839</v>
      </c>
      <c r="BI128" s="185"/>
      <c r="BJ128" s="185"/>
      <c r="BK128" s="185"/>
      <c r="BL128" s="185"/>
      <c r="BM128" s="185"/>
      <c r="BN128" s="185"/>
      <c r="BO128" s="185"/>
      <c r="BP128" s="93"/>
      <c r="BQ128" s="188"/>
      <c r="BR128" s="188" t="s">
        <v>3456</v>
      </c>
      <c r="BS128" s="188" t="s">
        <v>4438</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4257</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1693</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2909</v>
      </c>
      <c r="J130" s="179" t="s">
        <v>5484</v>
      </c>
      <c r="K130" s="179" t="s">
        <v>5485</v>
      </c>
      <c r="L130" s="179" t="s">
        <v>5486</v>
      </c>
      <c r="M130" s="216"/>
      <c r="N130" s="179" t="s">
        <v>5487</v>
      </c>
      <c r="O130" s="179" t="s">
        <v>3258</v>
      </c>
      <c r="P130" s="179" t="s">
        <v>190</v>
      </c>
      <c r="Q130" s="216"/>
      <c r="R130" s="179" t="s">
        <v>323</v>
      </c>
      <c r="S130" s="179" t="s">
        <v>2204</v>
      </c>
      <c r="T130" s="216"/>
      <c r="U130" s="179" t="s">
        <v>2921</v>
      </c>
      <c r="V130" s="216"/>
      <c r="W130" s="93"/>
      <c r="X130" s="200" t="s">
        <v>5488</v>
      </c>
      <c r="Y130" s="117" t="s">
        <v>1885</v>
      </c>
      <c r="Z130" s="200" t="s">
        <v>4730</v>
      </c>
      <c r="AA130" s="200" t="s">
        <v>1969</v>
      </c>
      <c r="AB130" s="200" t="s">
        <v>3603</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3575</v>
      </c>
      <c r="BI130" s="186" t="s">
        <v>5491</v>
      </c>
      <c r="BJ130" s="186"/>
      <c r="BK130" s="186" t="s">
        <v>2553</v>
      </c>
      <c r="BL130" s="185"/>
      <c r="BM130" s="186" t="s">
        <v>3732</v>
      </c>
      <c r="BN130" s="185"/>
      <c r="BO130" s="185"/>
      <c r="BP130" s="93"/>
      <c r="BQ130" s="188" t="s">
        <v>5492</v>
      </c>
      <c r="BR130" s="188" t="s">
        <v>3842</v>
      </c>
      <c r="BS130" s="188" t="s">
        <v>3030</v>
      </c>
      <c r="BT130" s="188" t="s">
        <v>5493</v>
      </c>
      <c r="BU130" s="188" t="s">
        <v>5494</v>
      </c>
      <c r="BV130" s="188" t="s">
        <v>4829</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4042</v>
      </c>
      <c r="CN130" s="229"/>
      <c r="CO130" s="229"/>
      <c r="CP130" s="229"/>
      <c r="CQ130" s="229"/>
      <c r="CR130" s="229"/>
      <c r="CS130" s="103"/>
      <c r="CT130" s="207" t="s">
        <v>5501</v>
      </c>
      <c r="CU130" s="207" t="s">
        <v>2992</v>
      </c>
      <c r="CV130" s="207" t="s">
        <v>3412</v>
      </c>
      <c r="CW130" s="207" t="s">
        <v>5502</v>
      </c>
      <c r="CX130" s="230"/>
      <c r="CY130" s="207" t="s">
        <v>5503</v>
      </c>
      <c r="CZ130" s="147" t="s">
        <v>5504</v>
      </c>
      <c r="DA130" s="207" t="s">
        <v>4558</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3856</v>
      </c>
      <c r="DV130" s="208" t="s">
        <v>5506</v>
      </c>
      <c r="DW130" s="208" t="s">
        <v>2972</v>
      </c>
      <c r="DX130" s="208" t="s">
        <v>5507</v>
      </c>
      <c r="DY130" s="208" t="s">
        <v>5508</v>
      </c>
      <c r="DZ130" s="232"/>
      <c r="EA130" s="232"/>
      <c r="EB130" s="377"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2714</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5518</v>
      </c>
      <c r="B132" s="105" t="s">
        <v>5519</v>
      </c>
      <c r="C132" s="106" t="s">
        <v>1276</v>
      </c>
      <c r="D132" s="107" t="s">
        <v>1276</v>
      </c>
      <c r="E132" s="108" t="s">
        <v>1276</v>
      </c>
      <c r="F132" s="109" t="s">
        <v>1276</v>
      </c>
      <c r="G132" s="105" t="s">
        <v>5435</v>
      </c>
      <c r="H132" s="179" t="s">
        <v>2827</v>
      </c>
      <c r="I132" s="179" t="s">
        <v>3100</v>
      </c>
      <c r="J132" s="179" t="s">
        <v>567</v>
      </c>
      <c r="K132" s="179" t="s">
        <v>4051</v>
      </c>
      <c r="L132" s="179" t="s">
        <v>3659</v>
      </c>
      <c r="M132" s="179" t="s">
        <v>5520</v>
      </c>
      <c r="N132" s="179" t="s">
        <v>5521</v>
      </c>
      <c r="O132" s="179" t="s">
        <v>441</v>
      </c>
      <c r="P132" s="179" t="s">
        <v>4199</v>
      </c>
      <c r="Q132" s="216"/>
      <c r="R132" s="216"/>
      <c r="S132" s="216"/>
      <c r="T132" s="216"/>
      <c r="U132" s="216"/>
      <c r="V132" s="216"/>
      <c r="W132" s="93"/>
      <c r="X132" s="200" t="s">
        <v>4594</v>
      </c>
      <c r="Y132" s="200" t="s">
        <v>3846</v>
      </c>
      <c r="Z132" s="200" t="s">
        <v>5522</v>
      </c>
      <c r="AA132" s="200" t="s">
        <v>785</v>
      </c>
      <c r="AB132" s="200" t="s">
        <v>4069</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4682</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4771</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4997</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1718</v>
      </c>
      <c r="AA134" s="381"/>
      <c r="AB134" s="117" t="s">
        <v>4511</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4763</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5542</v>
      </c>
      <c r="CJ134" s="140" t="s">
        <v>5543</v>
      </c>
      <c r="CK134" s="229"/>
      <c r="CL134" s="229"/>
      <c r="CM134" s="140" t="s">
        <v>3830</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2" t="s">
        <v>5545</v>
      </c>
      <c r="B135" s="83" t="s">
        <v>5546</v>
      </c>
      <c r="C135" s="84" t="s">
        <v>1276</v>
      </c>
      <c r="D135" s="85" t="s">
        <v>739</v>
      </c>
      <c r="E135" s="86" t="s">
        <v>1276</v>
      </c>
      <c r="F135" s="87" t="s">
        <v>3378</v>
      </c>
      <c r="G135" s="83" t="s">
        <v>1764</v>
      </c>
      <c r="H135" s="98"/>
      <c r="I135" s="94" t="s">
        <v>5547</v>
      </c>
      <c r="J135" s="94" t="s">
        <v>3871</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3846</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4454</v>
      </c>
      <c r="BW135" s="98"/>
      <c r="BX135" s="98"/>
      <c r="BY135" s="98"/>
      <c r="BZ135" s="98"/>
      <c r="CA135" s="98"/>
      <c r="CB135" s="98"/>
      <c r="CC135" s="98"/>
      <c r="CD135" s="98"/>
      <c r="CE135" s="196"/>
      <c r="CF135" s="98"/>
      <c r="CG135" s="89" t="s">
        <v>5549</v>
      </c>
      <c r="CH135" s="98"/>
      <c r="CI135" s="211"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4442</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4408</v>
      </c>
      <c r="I136" s="179" t="s">
        <v>3762</v>
      </c>
      <c r="J136" s="179" t="s">
        <v>676</v>
      </c>
      <c r="K136" s="179" t="s">
        <v>5555</v>
      </c>
      <c r="L136" s="179" t="s">
        <v>5556</v>
      </c>
      <c r="M136" s="179" t="s">
        <v>5557</v>
      </c>
      <c r="N136" s="179" t="s">
        <v>5558</v>
      </c>
      <c r="O136" s="179" t="s">
        <v>2708</v>
      </c>
      <c r="P136" s="179" t="s">
        <v>3824</v>
      </c>
      <c r="Q136" s="179" t="s">
        <v>5559</v>
      </c>
      <c r="R136" s="216"/>
      <c r="S136" s="179" t="s">
        <v>908</v>
      </c>
      <c r="T136" s="216"/>
      <c r="U136" s="179" t="s">
        <v>5560</v>
      </c>
      <c r="V136" s="179" t="s">
        <v>5561</v>
      </c>
      <c r="W136" s="93"/>
      <c r="X136" s="200" t="s">
        <v>5562</v>
      </c>
      <c r="Y136" s="200" t="s">
        <v>1670</v>
      </c>
      <c r="Z136" s="200" t="s">
        <v>5563</v>
      </c>
      <c r="AA136" s="200" t="s">
        <v>3066</v>
      </c>
      <c r="AB136" s="200" t="s">
        <v>4786</v>
      </c>
      <c r="AC136" s="200" t="s">
        <v>5564</v>
      </c>
      <c r="AD136" s="200"/>
      <c r="AE136" s="200" t="s">
        <v>5565</v>
      </c>
      <c r="AF136" s="200" t="s">
        <v>5566</v>
      </c>
      <c r="AG136" s="200" t="s">
        <v>5567</v>
      </c>
      <c r="AH136" s="219"/>
      <c r="AI136" s="200" t="s">
        <v>5203</v>
      </c>
      <c r="AJ136" s="200" t="s">
        <v>5568</v>
      </c>
      <c r="AK136" s="93"/>
      <c r="AL136" s="181" t="s">
        <v>5569</v>
      </c>
      <c r="AM136" s="181" t="s">
        <v>5186</v>
      </c>
      <c r="AN136" s="181" t="s">
        <v>5570</v>
      </c>
      <c r="AO136" s="181" t="s">
        <v>1640</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3914</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4687</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3719</v>
      </c>
      <c r="CZ136" s="207" t="s">
        <v>5601</v>
      </c>
      <c r="DA136" s="207" t="s">
        <v>5602</v>
      </c>
      <c r="DB136" s="207" t="s">
        <v>5603</v>
      </c>
      <c r="DC136" s="207" t="s">
        <v>3682</v>
      </c>
      <c r="DD136" s="207" t="s">
        <v>2145</v>
      </c>
      <c r="DE136" s="207" t="s">
        <v>5604</v>
      </c>
      <c r="DF136" s="246"/>
      <c r="DG136" s="208" t="s">
        <v>3514</v>
      </c>
      <c r="DH136" s="232"/>
      <c r="DI136" s="208" t="s">
        <v>2318</v>
      </c>
      <c r="DJ136" s="208" t="s">
        <v>1820</v>
      </c>
      <c r="DK136" s="208" t="s">
        <v>3080</v>
      </c>
      <c r="DL136" s="208" t="s">
        <v>1914</v>
      </c>
      <c r="DM136" s="208" t="s">
        <v>3674</v>
      </c>
      <c r="DN136" s="208" t="s">
        <v>5605</v>
      </c>
      <c r="DO136" s="208" t="s">
        <v>199</v>
      </c>
      <c r="DP136" s="208" t="s">
        <v>5606</v>
      </c>
      <c r="DQ136" s="208" t="s">
        <v>2709</v>
      </c>
      <c r="DR136" s="208" t="s">
        <v>4451</v>
      </c>
      <c r="DS136" s="208" t="s">
        <v>4119</v>
      </c>
      <c r="DT136" s="208" t="s">
        <v>5607</v>
      </c>
      <c r="DU136" s="208" t="s">
        <v>1402</v>
      </c>
      <c r="DV136" s="208" t="s">
        <v>3603</v>
      </c>
      <c r="DW136" s="208" t="s">
        <v>5608</v>
      </c>
      <c r="DX136" s="208" t="s">
        <v>601</v>
      </c>
      <c r="DY136" s="208" t="s">
        <v>2506</v>
      </c>
      <c r="DZ136" s="208" t="s">
        <v>4868</v>
      </c>
      <c r="EA136" s="208" t="s">
        <v>3371</v>
      </c>
      <c r="EB136" s="614" t="s">
        <v>4003</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5435</v>
      </c>
      <c r="H139" s="94"/>
      <c r="I139" s="89" t="s">
        <v>5619</v>
      </c>
      <c r="J139" s="89" t="s">
        <v>3606</v>
      </c>
      <c r="K139" s="89" t="s">
        <v>1688</v>
      </c>
      <c r="L139" s="89" t="s">
        <v>5620</v>
      </c>
      <c r="M139" s="94" t="s">
        <v>5621</v>
      </c>
      <c r="N139" s="94" t="s">
        <v>3130</v>
      </c>
      <c r="O139" s="94" t="s">
        <v>5449</v>
      </c>
      <c r="P139" s="94" t="s">
        <v>4199</v>
      </c>
      <c r="Q139" s="98"/>
      <c r="R139" s="98"/>
      <c r="S139" s="98"/>
      <c r="T139" s="98"/>
      <c r="U139" s="98"/>
      <c r="V139" s="98"/>
      <c r="W139" s="93"/>
      <c r="X139" s="94" t="s">
        <v>5622</v>
      </c>
      <c r="Y139" s="98"/>
      <c r="Z139" s="94" t="s">
        <v>674</v>
      </c>
      <c r="AA139" s="94" t="s">
        <v>5623</v>
      </c>
      <c r="AB139" s="89" t="s">
        <v>4419</v>
      </c>
      <c r="AC139" s="98"/>
      <c r="AD139" s="98"/>
      <c r="AE139" s="94" t="s">
        <v>5624</v>
      </c>
      <c r="AF139" s="94" t="s">
        <v>305</v>
      </c>
      <c r="AG139" s="98"/>
      <c r="AH139" s="98"/>
      <c r="AI139" s="98"/>
      <c r="AJ139" s="98"/>
      <c r="AK139" s="93"/>
      <c r="AL139" s="94"/>
      <c r="AM139" s="94" t="s">
        <v>1790</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3781</v>
      </c>
      <c r="CZ139" s="211" t="s">
        <v>5262</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4355</v>
      </c>
      <c r="K140" s="179" t="s">
        <v>548</v>
      </c>
      <c r="L140" s="179" t="s">
        <v>5638</v>
      </c>
      <c r="M140" s="216"/>
      <c r="N140" s="216"/>
      <c r="O140" s="179" t="s">
        <v>1698</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3322</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3287</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3916</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3286</v>
      </c>
      <c r="K142" s="179" t="s">
        <v>1526</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5437</v>
      </c>
      <c r="L143" s="94" t="s">
        <v>2275</v>
      </c>
      <c r="M143" s="94" t="s">
        <v>5660</v>
      </c>
      <c r="N143" s="94" t="s">
        <v>5661</v>
      </c>
      <c r="O143" s="94" t="s">
        <v>5662</v>
      </c>
      <c r="P143" s="94" t="s">
        <v>3824</v>
      </c>
      <c r="Q143" s="98"/>
      <c r="R143" s="98"/>
      <c r="S143" s="98"/>
      <c r="T143" s="98"/>
      <c r="U143" s="98"/>
      <c r="V143" s="98"/>
      <c r="W143" s="93"/>
      <c r="X143" s="94" t="s">
        <v>4939</v>
      </c>
      <c r="Y143" s="94" t="s">
        <v>1841</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2737</v>
      </c>
      <c r="BE143" s="98"/>
      <c r="BF143" s="94" t="s">
        <v>5092</v>
      </c>
      <c r="BG143" s="98"/>
      <c r="BH143" s="89" t="s">
        <v>4377</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3847</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3293</v>
      </c>
      <c r="M144" s="179" t="s">
        <v>5675</v>
      </c>
      <c r="N144" s="179" t="s">
        <v>5676</v>
      </c>
      <c r="O144" s="216"/>
      <c r="P144" s="216"/>
      <c r="Q144" s="216"/>
      <c r="R144" s="216"/>
      <c r="S144" s="216"/>
      <c r="T144" s="216"/>
      <c r="U144" s="216"/>
      <c r="V144" s="216"/>
      <c r="W144" s="93"/>
      <c r="X144" s="116" t="str">
        <f>HYPERLINK("https://www.youtube.com/watch?v=F9HuyJ73joE","56.96")</f>
        <v>56.96</v>
      </c>
      <c r="Y144" s="200" t="s">
        <v>3775</v>
      </c>
      <c r="Z144" s="200" t="s">
        <v>5199</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4576</v>
      </c>
      <c r="H145" s="94" t="s">
        <v>3111</v>
      </c>
      <c r="I145" s="98"/>
      <c r="J145" s="94" t="s">
        <v>5683</v>
      </c>
      <c r="K145" s="94" t="s">
        <v>4969</v>
      </c>
      <c r="L145" s="94" t="s">
        <v>5222</v>
      </c>
      <c r="M145" s="98"/>
      <c r="N145" s="98"/>
      <c r="O145" s="94" t="s">
        <v>1723</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3282</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4576</v>
      </c>
      <c r="H146" s="179" t="s">
        <v>1553</v>
      </c>
      <c r="I146" s="179" t="s">
        <v>5691</v>
      </c>
      <c r="J146" s="216"/>
      <c r="K146" s="179" t="s">
        <v>4051</v>
      </c>
      <c r="L146" s="216"/>
      <c r="M146" s="216"/>
      <c r="N146" s="216"/>
      <c r="O146" s="179" t="s">
        <v>5692</v>
      </c>
      <c r="P146" s="179" t="s">
        <v>5693</v>
      </c>
      <c r="Q146" s="216"/>
      <c r="R146" s="216"/>
      <c r="S146" s="216"/>
      <c r="T146" s="216"/>
      <c r="U146" s="216"/>
      <c r="V146" s="216"/>
      <c r="W146" s="93"/>
      <c r="X146" s="200" t="s">
        <v>3117</v>
      </c>
      <c r="Y146" s="219"/>
      <c r="Z146" s="200" t="s">
        <v>4262</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3937</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4520</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4020</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5437</v>
      </c>
      <c r="L155" s="94" t="s">
        <v>1380</v>
      </c>
      <c r="M155" s="98"/>
      <c r="N155" s="98"/>
      <c r="O155" s="98"/>
      <c r="P155" s="94" t="s">
        <v>1823</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1823</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5365</v>
      </c>
      <c r="H156" s="627" t="s">
        <v>2648</v>
      </c>
      <c r="I156" s="627" t="s">
        <v>5735</v>
      </c>
      <c r="J156" s="627" t="s">
        <v>4480</v>
      </c>
      <c r="K156" s="627" t="s">
        <v>752</v>
      </c>
      <c r="L156" s="627" t="s">
        <v>834</v>
      </c>
      <c r="M156" s="628"/>
      <c r="N156" s="627" t="s">
        <v>5736</v>
      </c>
      <c r="O156" s="627" t="s">
        <v>5737</v>
      </c>
      <c r="P156" s="627" t="s">
        <v>5008</v>
      </c>
      <c r="Q156" s="628"/>
      <c r="R156" s="628"/>
      <c r="S156" s="628"/>
      <c r="T156" s="628"/>
      <c r="U156" s="628"/>
      <c r="V156" s="628"/>
      <c r="W156" s="629"/>
      <c r="X156" s="630" t="s">
        <v>5738</v>
      </c>
      <c r="Y156" s="631" t="s">
        <v>376</v>
      </c>
      <c r="Z156" s="631" t="s">
        <v>1386</v>
      </c>
      <c r="AA156" s="631" t="s">
        <v>3617</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3695</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4879</v>
      </c>
      <c r="CU156" s="648" t="s">
        <v>2057</v>
      </c>
      <c r="CV156" s="648" t="s">
        <v>4823</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4502</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4723</v>
      </c>
      <c r="H158" s="179"/>
      <c r="I158" s="179" t="s">
        <v>5750</v>
      </c>
      <c r="J158" s="179" t="s">
        <v>2664</v>
      </c>
      <c r="K158" s="179" t="s">
        <v>752</v>
      </c>
      <c r="L158" s="179" t="s">
        <v>5751</v>
      </c>
      <c r="M158" s="179" t="s">
        <v>5752</v>
      </c>
      <c r="N158" s="179" t="s">
        <v>5753</v>
      </c>
      <c r="O158" s="179" t="s">
        <v>5754</v>
      </c>
      <c r="P158" s="179" t="s">
        <v>1736</v>
      </c>
      <c r="Q158" s="216"/>
      <c r="R158" s="216"/>
      <c r="S158" s="216"/>
      <c r="T158" s="216"/>
      <c r="U158" s="216"/>
      <c r="V158" s="216"/>
      <c r="W158" s="93"/>
      <c r="X158" s="200" t="s">
        <v>5755</v>
      </c>
      <c r="Y158" s="200"/>
      <c r="Z158" s="200" t="s">
        <v>5756</v>
      </c>
      <c r="AA158" s="219"/>
      <c r="AB158" s="200" t="s">
        <v>5757</v>
      </c>
      <c r="AC158" s="200" t="s">
        <v>3202</v>
      </c>
      <c r="AD158" s="219"/>
      <c r="AE158" s="219"/>
      <c r="AF158" s="200" t="s">
        <v>4676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3365</v>
      </c>
      <c r="BE158" s="186" t="s">
        <v>5759</v>
      </c>
      <c r="BF158" s="185"/>
      <c r="BG158" s="185"/>
      <c r="BH158" s="186" t="s">
        <v>3728</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3919</v>
      </c>
      <c r="H160" s="216"/>
      <c r="I160" s="179" t="s">
        <v>5773</v>
      </c>
      <c r="J160" s="179" t="s">
        <v>1772</v>
      </c>
      <c r="K160" s="179" t="s">
        <v>1878</v>
      </c>
      <c r="L160" s="179" t="s">
        <v>3785</v>
      </c>
      <c r="M160" s="179" t="s">
        <v>5774</v>
      </c>
      <c r="N160" s="216"/>
      <c r="O160" s="179" t="s">
        <v>1722</v>
      </c>
      <c r="P160" s="179" t="s">
        <v>5775</v>
      </c>
      <c r="Q160" s="216"/>
      <c r="R160" s="216"/>
      <c r="S160" s="216"/>
      <c r="T160" s="216"/>
      <c r="U160" s="216"/>
      <c r="V160" s="216"/>
      <c r="W160" s="93"/>
      <c r="X160" s="200" t="s">
        <v>5317</v>
      </c>
      <c r="Y160" s="200" t="s">
        <v>5776</v>
      </c>
      <c r="Z160" s="200" t="s">
        <v>4558</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3695</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3898</v>
      </c>
      <c r="BY160" s="223"/>
      <c r="BZ160" s="188" t="s">
        <v>1667</v>
      </c>
      <c r="CA160" s="223"/>
      <c r="CB160" s="223"/>
      <c r="CC160" s="223"/>
      <c r="CD160" s="223"/>
      <c r="CE160" s="226"/>
      <c r="CF160" s="191" t="s">
        <v>4626</v>
      </c>
      <c r="CG160" s="191" t="s">
        <v>2109</v>
      </c>
      <c r="CH160" s="191" t="s">
        <v>2551</v>
      </c>
      <c r="CI160" s="191" t="s">
        <v>5787</v>
      </c>
      <c r="CJ160" s="191" t="s">
        <v>5788</v>
      </c>
      <c r="CK160" s="229"/>
      <c r="CL160" s="191" t="s">
        <v>3642</v>
      </c>
      <c r="CM160" s="191" t="s">
        <v>3103</v>
      </c>
      <c r="CN160" s="229"/>
      <c r="CO160" s="229"/>
      <c r="CP160" s="229"/>
      <c r="CQ160" s="229"/>
      <c r="CR160" s="229"/>
      <c r="CS160" s="103"/>
      <c r="CT160" s="207" t="s">
        <v>5488</v>
      </c>
      <c r="CU160" s="207" t="s">
        <v>5789</v>
      </c>
      <c r="CV160" s="207" t="s">
        <v>1612</v>
      </c>
      <c r="CW160" s="230"/>
      <c r="CX160" s="230"/>
      <c r="CY160" s="230"/>
      <c r="CZ160" s="207" t="s">
        <v>5790</v>
      </c>
      <c r="DA160" s="207" t="s">
        <v>4439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1764</v>
      </c>
      <c r="H161" s="94" t="s">
        <v>2559</v>
      </c>
      <c r="I161" s="98"/>
      <c r="J161" s="94" t="s">
        <v>5793</v>
      </c>
      <c r="K161" s="89" t="s">
        <v>4578</v>
      </c>
      <c r="L161" s="171" t="s">
        <v>5794</v>
      </c>
      <c r="M161" s="98"/>
      <c r="N161" s="98"/>
      <c r="O161" s="98"/>
      <c r="P161" s="94" t="s">
        <v>5795</v>
      </c>
      <c r="Q161" s="98"/>
      <c r="R161" s="98"/>
      <c r="S161" s="98"/>
      <c r="T161" s="98"/>
      <c r="U161" s="98"/>
      <c r="V161" s="98"/>
      <c r="W161" s="93"/>
      <c r="X161" s="89" t="s">
        <v>5796</v>
      </c>
      <c r="Y161" s="94" t="s">
        <v>2572</v>
      </c>
      <c r="Z161" s="89" t="s">
        <v>4884</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3372</v>
      </c>
      <c r="AU161" s="94" t="s">
        <v>5797</v>
      </c>
      <c r="AV161" s="98"/>
      <c r="AW161" s="98"/>
      <c r="AX161" s="98"/>
      <c r="AY161" s="98"/>
      <c r="AZ161" s="93"/>
      <c r="BA161" s="98"/>
      <c r="BB161" s="94" t="s">
        <v>2237</v>
      </c>
      <c r="BC161" s="94" t="s">
        <v>530</v>
      </c>
      <c r="BD161" s="94" t="s">
        <v>5798</v>
      </c>
      <c r="BE161" s="98"/>
      <c r="BF161" s="94" t="s">
        <v>4811</v>
      </c>
      <c r="BG161" s="94" t="s">
        <v>5799</v>
      </c>
      <c r="BH161" s="94" t="s">
        <v>5800</v>
      </c>
      <c r="BI161" s="98"/>
      <c r="BJ161" s="98"/>
      <c r="BK161" s="98"/>
      <c r="BL161" s="98"/>
      <c r="BM161" s="98"/>
      <c r="BN161" s="98"/>
      <c r="BO161" s="98"/>
      <c r="BP161" s="93"/>
      <c r="BQ161" s="98"/>
      <c r="BR161" s="98"/>
      <c r="BS161" s="98"/>
      <c r="BT161" s="94" t="s">
        <v>4916</v>
      </c>
      <c r="BU161" s="98"/>
      <c r="BV161" s="89" t="s">
        <v>1371</v>
      </c>
      <c r="BW161" s="98"/>
      <c r="BX161" s="98"/>
      <c r="BY161" s="98"/>
      <c r="BZ161" s="89" t="s">
        <v>4454</v>
      </c>
      <c r="CA161" s="98"/>
      <c r="CB161" s="98"/>
      <c r="CC161" s="98"/>
      <c r="CD161" s="98"/>
      <c r="CE161" s="196"/>
      <c r="CF161" s="89" t="s">
        <v>5801</v>
      </c>
      <c r="CG161" s="94" t="s">
        <v>5802</v>
      </c>
      <c r="CH161" s="98"/>
      <c r="CI161" s="98"/>
      <c r="CJ161" s="98"/>
      <c r="CK161" s="98"/>
      <c r="CL161" s="89" t="s">
        <v>4725</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4051</v>
      </c>
      <c r="L162" s="179" t="s">
        <v>2590</v>
      </c>
      <c r="M162" s="179" t="s">
        <v>5810</v>
      </c>
      <c r="N162" s="179" t="s">
        <v>5811</v>
      </c>
      <c r="O162" s="179" t="s">
        <v>1482</v>
      </c>
      <c r="P162" s="179" t="s">
        <v>490</v>
      </c>
      <c r="Q162" s="179"/>
      <c r="R162" s="179"/>
      <c r="S162" s="179"/>
      <c r="T162" s="179"/>
      <c r="U162" s="179"/>
      <c r="V162" s="179"/>
      <c r="W162" s="93"/>
      <c r="X162" s="200" t="s">
        <v>5812</v>
      </c>
      <c r="Y162" s="200" t="s">
        <v>4849</v>
      </c>
      <c r="Z162" s="200" t="s">
        <v>5813</v>
      </c>
      <c r="AA162" s="200" t="s">
        <v>2269</v>
      </c>
      <c r="AB162" s="200" t="s">
        <v>5814</v>
      </c>
      <c r="AC162" s="200" t="s">
        <v>5815</v>
      </c>
      <c r="AD162" s="200" t="s">
        <v>3671</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3858</v>
      </c>
      <c r="BC162" s="186" t="s">
        <v>3427</v>
      </c>
      <c r="BD162" s="186" t="s">
        <v>5819</v>
      </c>
      <c r="BE162" s="186" t="s">
        <v>5820</v>
      </c>
      <c r="BF162" s="186" t="s">
        <v>5821</v>
      </c>
      <c r="BG162" s="186" t="s">
        <v>4713</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3896</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3848</v>
      </c>
      <c r="P163" s="94" t="s">
        <v>5779</v>
      </c>
      <c r="Q163" s="98"/>
      <c r="R163" s="98"/>
      <c r="S163" s="98"/>
      <c r="T163" s="98"/>
      <c r="U163" s="98"/>
      <c r="V163" s="98"/>
      <c r="W163" s="93"/>
      <c r="X163" s="94" t="s">
        <v>5833</v>
      </c>
      <c r="Y163" s="94" t="s">
        <v>5834</v>
      </c>
      <c r="Z163" s="94" t="s">
        <v>387</v>
      </c>
      <c r="AA163" s="98"/>
      <c r="AB163" s="94" t="s">
        <v>4503</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2580</v>
      </c>
      <c r="AV163" s="98"/>
      <c r="AW163" s="98"/>
      <c r="AX163" s="98"/>
      <c r="AY163" s="98"/>
      <c r="AZ163" s="93"/>
      <c r="BA163" s="94" t="s">
        <v>3392</v>
      </c>
      <c r="BB163" s="94" t="s">
        <v>4691</v>
      </c>
      <c r="BC163" s="98"/>
      <c r="BD163" s="94" t="s">
        <v>5399</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4531</v>
      </c>
      <c r="CG163" s="94" t="s">
        <v>3180</v>
      </c>
      <c r="CH163" s="94" t="s">
        <v>701</v>
      </c>
      <c r="CI163" s="94" t="s">
        <v>5838</v>
      </c>
      <c r="CJ163" s="98"/>
      <c r="CK163" s="98"/>
      <c r="CL163" s="94" t="s">
        <v>3382</v>
      </c>
      <c r="CM163" s="94" t="s">
        <v>5730</v>
      </c>
      <c r="CN163" s="98"/>
      <c r="CO163" s="98"/>
      <c r="CP163" s="98"/>
      <c r="CQ163" s="98"/>
      <c r="CR163" s="98"/>
      <c r="CS163" s="103"/>
      <c r="CT163" s="94" t="s">
        <v>4666</v>
      </c>
      <c r="CU163" s="94" t="s">
        <v>1726</v>
      </c>
      <c r="CV163" s="94" t="s">
        <v>5247</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4631</v>
      </c>
      <c r="AA164" s="219"/>
      <c r="AB164" s="200" t="s">
        <v>4424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4739</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3844</v>
      </c>
      <c r="K171" s="94" t="s">
        <v>4218</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4938</v>
      </c>
      <c r="BD171" s="98"/>
      <c r="BE171" s="98"/>
      <c r="BF171" s="98"/>
      <c r="BG171" s="98"/>
      <c r="BH171" s="98"/>
      <c r="BI171" s="98"/>
      <c r="BJ171" s="94" t="s">
        <v>2030</v>
      </c>
      <c r="BK171" s="98"/>
      <c r="BL171" s="98"/>
      <c r="BM171" s="98"/>
      <c r="BN171" s="98"/>
      <c r="BO171" s="98"/>
      <c r="BP171" s="93"/>
      <c r="BQ171" s="98"/>
      <c r="BR171" s="98"/>
      <c r="BS171" s="98"/>
      <c r="BT171" s="94" t="s">
        <v>4392</v>
      </c>
      <c r="BU171" s="98"/>
      <c r="BV171" s="94" t="s">
        <v>4483</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4264</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3617</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4942</v>
      </c>
      <c r="CI172" s="229"/>
      <c r="CJ172" s="191" t="s">
        <v>3586</v>
      </c>
      <c r="CK172" s="229"/>
      <c r="CL172" s="191" t="s">
        <v>4434</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4591</v>
      </c>
      <c r="I173" s="98"/>
      <c r="J173" s="94" t="s">
        <v>5882</v>
      </c>
      <c r="K173" s="89" t="s">
        <v>5883</v>
      </c>
      <c r="L173" s="98"/>
      <c r="M173" s="98"/>
      <c r="N173" s="98"/>
      <c r="O173" s="98"/>
      <c r="P173" s="94" t="s">
        <v>360</v>
      </c>
      <c r="Q173" s="98"/>
      <c r="R173" s="98"/>
      <c r="S173" s="98"/>
      <c r="T173" s="98"/>
      <c r="U173" s="98"/>
      <c r="V173" s="98"/>
      <c r="W173" s="93"/>
      <c r="X173" s="98"/>
      <c r="Y173" s="98"/>
      <c r="Z173" s="94" t="s">
        <v>4508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1622</v>
      </c>
      <c r="L174" s="179" t="s">
        <v>5888</v>
      </c>
      <c r="M174" s="179" t="s">
        <v>5889</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1705</v>
      </c>
      <c r="AF175" s="94" t="s">
        <v>1218</v>
      </c>
      <c r="AG175" s="98"/>
      <c r="AH175" s="98"/>
      <c r="AI175" s="98"/>
      <c r="AJ175" s="98"/>
      <c r="AK175" s="93"/>
      <c r="AL175" s="94" t="s">
        <v>4674</v>
      </c>
      <c r="AM175" s="94" t="s">
        <v>1234</v>
      </c>
      <c r="AN175" s="94" t="s">
        <v>5902</v>
      </c>
      <c r="AO175" s="94" t="s">
        <v>4546</v>
      </c>
      <c r="AP175" s="94" t="s">
        <v>5903</v>
      </c>
      <c r="AQ175" s="94"/>
      <c r="AR175" s="94" t="s">
        <v>4336</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4106</v>
      </c>
      <c r="CI175" s="94" t="s">
        <v>5920</v>
      </c>
      <c r="CJ175" s="94" t="s">
        <v>3843</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6" t="s">
        <v>5930</v>
      </c>
      <c r="B177" s="83" t="s">
        <v>3678</v>
      </c>
      <c r="C177" s="84" t="s">
        <v>1276</v>
      </c>
      <c r="D177" s="85" t="s">
        <v>1276</v>
      </c>
      <c r="E177" s="86" t="s">
        <v>1276</v>
      </c>
      <c r="F177" s="87" t="s">
        <v>1276</v>
      </c>
      <c r="G177" s="83" t="s">
        <v>5365</v>
      </c>
      <c r="H177" s="94" t="s">
        <v>5931</v>
      </c>
      <c r="I177" s="94" t="s">
        <v>5932</v>
      </c>
      <c r="J177" s="94" t="s">
        <v>5933</v>
      </c>
      <c r="K177" s="94" t="s">
        <v>5779</v>
      </c>
      <c r="L177" s="94" t="s">
        <v>3753</v>
      </c>
      <c r="M177" s="94" t="s">
        <v>5934</v>
      </c>
      <c r="N177" s="94" t="s">
        <v>5935</v>
      </c>
      <c r="O177" s="94" t="s">
        <v>3995</v>
      </c>
      <c r="P177" s="94" t="s">
        <v>4262</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3333</v>
      </c>
      <c r="BB177" s="98"/>
      <c r="BC177" s="94" t="s">
        <v>2123</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3896</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4866</v>
      </c>
      <c r="BD180" s="186" t="s">
        <v>5947</v>
      </c>
      <c r="BE180" s="185"/>
      <c r="BF180" s="185"/>
      <c r="BG180" s="185"/>
      <c r="BH180" s="186" t="s">
        <v>5010</v>
      </c>
      <c r="BI180" s="185"/>
      <c r="BJ180" s="185"/>
      <c r="BK180" s="185"/>
      <c r="BL180" s="185"/>
      <c r="BM180" s="185"/>
      <c r="BN180" s="185"/>
      <c r="BO180" s="185"/>
      <c r="BP180" s="93"/>
      <c r="BQ180" s="223"/>
      <c r="BR180" s="188" t="s">
        <v>4813</v>
      </c>
      <c r="BS180" s="188" t="s">
        <v>5948</v>
      </c>
      <c r="BT180" s="188" t="s">
        <v>5282</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6"/>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4451</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1742</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5958</v>
      </c>
      <c r="B185" s="83" t="s">
        <v>1865</v>
      </c>
      <c r="C185" s="84" t="s">
        <v>1276</v>
      </c>
      <c r="D185" s="85" t="s">
        <v>1276</v>
      </c>
      <c r="E185" s="86" t="s">
        <v>1276</v>
      </c>
      <c r="F185" s="87" t="s">
        <v>220</v>
      </c>
      <c r="G185" s="83" t="s">
        <v>220</v>
      </c>
      <c r="H185" s="89" t="s">
        <v>5959</v>
      </c>
      <c r="I185" s="98"/>
      <c r="J185" s="98"/>
      <c r="K185" s="89" t="s">
        <v>4035</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4350</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4561</v>
      </c>
      <c r="DN185" s="89" t="s">
        <v>5522</v>
      </c>
      <c r="DO185" s="89" t="s">
        <v>5962</v>
      </c>
      <c r="DP185" s="98"/>
      <c r="DQ185" s="98"/>
      <c r="DR185" s="98"/>
      <c r="DS185" s="98"/>
      <c r="DT185" s="98"/>
      <c r="DU185" s="98"/>
      <c r="DV185" s="98"/>
      <c r="DW185" s="98"/>
      <c r="DX185" s="98"/>
      <c r="DY185" s="98"/>
      <c r="DZ185" s="98"/>
      <c r="EA185" s="98"/>
      <c r="EB185" s="92" t="s">
        <v>1703</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4192</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4192</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3657</v>
      </c>
      <c r="C190" s="106" t="s">
        <v>1276</v>
      </c>
      <c r="D190" s="107" t="s">
        <v>1276</v>
      </c>
      <c r="E190" s="108" t="s">
        <v>1276</v>
      </c>
      <c r="F190" s="109" t="s">
        <v>1276</v>
      </c>
      <c r="G190" s="105" t="s">
        <v>543</v>
      </c>
      <c r="H190" s="216"/>
      <c r="I190" s="179"/>
      <c r="J190" s="216"/>
      <c r="K190" s="179" t="s">
        <v>4578</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8" t="s">
        <v>5972</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3962</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I52"/>
    <hyperlink r:id="rId2286" ref="M52"/>
    <hyperlink r:id="rId2287" ref="P52"/>
    <hyperlink r:id="rId2288" ref="X52"/>
    <hyperlink r:id="rId2289" ref="AA52"/>
    <hyperlink r:id="rId2290" ref="BB52"/>
    <hyperlink r:id="rId2291" ref="BE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1671</v>
      </c>
      <c r="R1" s="679" t="s">
        <v>5993</v>
      </c>
      <c r="S1" s="679" t="s">
        <v>5994</v>
      </c>
      <c r="T1" s="679" t="s">
        <v>5995</v>
      </c>
      <c r="U1" s="681" t="s">
        <v>5996</v>
      </c>
      <c r="V1" s="680" t="s">
        <v>1739</v>
      </c>
      <c r="W1" s="679" t="s">
        <v>5997</v>
      </c>
      <c r="X1" s="679" t="s">
        <v>5998</v>
      </c>
      <c r="Y1" s="679" t="s">
        <v>1149</v>
      </c>
      <c r="Z1" s="679" t="s">
        <v>217</v>
      </c>
      <c r="AA1" s="679" t="s">
        <v>3917</v>
      </c>
      <c r="AB1" s="679" t="s">
        <v>5999</v>
      </c>
      <c r="AC1" s="679" t="s">
        <v>2801</v>
      </c>
      <c r="AD1" s="679" t="s">
        <v>3734</v>
      </c>
      <c r="AE1" s="679" t="s">
        <v>6000</v>
      </c>
      <c r="AF1" s="679" t="s">
        <v>2131</v>
      </c>
      <c r="AG1" s="679" t="s">
        <v>1606</v>
      </c>
      <c r="AH1" s="679" t="s">
        <v>6001</v>
      </c>
      <c r="AI1" s="680" t="s">
        <v>6002</v>
      </c>
      <c r="AJ1" s="679" t="s">
        <v>6003</v>
      </c>
      <c r="AK1" s="682" t="s">
        <v>6004</v>
      </c>
      <c r="AL1" s="679" t="s">
        <v>640</v>
      </c>
      <c r="AM1" s="679" t="s">
        <v>5699</v>
      </c>
      <c r="AN1" s="679" t="s">
        <v>6005</v>
      </c>
      <c r="AO1" s="679" t="s">
        <v>6006</v>
      </c>
      <c r="AP1" s="681" t="s">
        <v>6007</v>
      </c>
      <c r="AQ1" s="679" t="s">
        <v>6008</v>
      </c>
      <c r="AR1" s="679" t="s">
        <v>4082</v>
      </c>
      <c r="AS1" s="679" t="s">
        <v>5271</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3798</v>
      </c>
      <c r="W2" s="685" t="s">
        <v>1464</v>
      </c>
      <c r="X2" s="685" t="s">
        <v>1742</v>
      </c>
      <c r="Y2" s="685" t="s">
        <v>5091</v>
      </c>
      <c r="Z2" s="685" t="s">
        <v>2134</v>
      </c>
      <c r="AA2" s="685" t="s">
        <v>1865</v>
      </c>
      <c r="AB2" s="685" t="s">
        <v>5829</v>
      </c>
      <c r="AC2" s="685" t="s">
        <v>5829</v>
      </c>
      <c r="AD2" s="685" t="s">
        <v>5435</v>
      </c>
      <c r="AE2" s="685" t="s">
        <v>2948</v>
      </c>
      <c r="AF2" s="685" t="s">
        <v>6024</v>
      </c>
      <c r="AG2" s="685" t="s">
        <v>5868</v>
      </c>
      <c r="AH2" s="685" t="s">
        <v>5868</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3318</v>
      </c>
      <c r="G3" s="688" t="s">
        <v>3593</v>
      </c>
      <c r="H3" s="688" t="s">
        <v>3319</v>
      </c>
      <c r="I3" s="688" t="s">
        <v>4621</v>
      </c>
      <c r="J3" s="688" t="s">
        <v>6028</v>
      </c>
      <c r="K3" s="688" t="s">
        <v>6029</v>
      </c>
      <c r="L3" s="688" t="s">
        <v>3593</v>
      </c>
      <c r="M3" s="688" t="s">
        <v>2504</v>
      </c>
      <c r="N3" s="688" t="s">
        <v>2133</v>
      </c>
      <c r="O3" s="688" t="s">
        <v>6030</v>
      </c>
      <c r="P3" s="688" t="s">
        <v>3798</v>
      </c>
      <c r="Q3" s="688" t="s">
        <v>6031</v>
      </c>
      <c r="R3" s="688" t="s">
        <v>4723</v>
      </c>
      <c r="S3" s="688" t="s">
        <v>5365</v>
      </c>
      <c r="T3" s="688" t="s">
        <v>5471</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4598</v>
      </c>
      <c r="J4" s="693" t="s">
        <v>6036</v>
      </c>
      <c r="K4" s="693" t="s">
        <v>3139</v>
      </c>
      <c r="L4" s="693" t="s">
        <v>543</v>
      </c>
      <c r="M4" s="693" t="s">
        <v>3318</v>
      </c>
      <c r="N4" s="693" t="s">
        <v>1673</v>
      </c>
      <c r="O4" s="693" t="s">
        <v>1764</v>
      </c>
      <c r="P4" s="693" t="s">
        <v>3281</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3257</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1649</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4622</v>
      </c>
      <c r="Q7" s="706"/>
      <c r="R7" s="707" t="s">
        <v>2506</v>
      </c>
      <c r="S7" s="706"/>
      <c r="T7" s="706"/>
      <c r="U7" s="706"/>
      <c r="V7" s="706"/>
      <c r="W7" s="706"/>
      <c r="X7" s="706"/>
      <c r="Y7" s="714"/>
      <c r="Z7" s="706"/>
      <c r="AA7" s="707" t="s">
        <v>3921</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4269</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3345</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1767</v>
      </c>
      <c r="D12" s="707" t="s">
        <v>1767</v>
      </c>
      <c r="E12" s="707" t="s">
        <v>4006</v>
      </c>
      <c r="F12" s="706" t="s">
        <v>6066</v>
      </c>
      <c r="G12" s="727"/>
      <c r="H12" s="706"/>
      <c r="I12" s="706"/>
      <c r="J12" s="707" t="s">
        <v>6067</v>
      </c>
      <c r="K12" s="706" t="s">
        <v>5329</v>
      </c>
      <c r="L12" s="709" t="s">
        <v>3030</v>
      </c>
      <c r="M12" s="706"/>
      <c r="N12" s="706"/>
      <c r="O12" s="706" t="s">
        <v>6068</v>
      </c>
      <c r="P12" s="707" t="s">
        <v>6069</v>
      </c>
      <c r="Q12" s="706" t="s">
        <v>6066</v>
      </c>
      <c r="R12" s="707" t="s">
        <v>4212</v>
      </c>
      <c r="S12" s="706"/>
      <c r="T12" s="706"/>
      <c r="U12" s="706" t="s">
        <v>2373</v>
      </c>
      <c r="V12" s="706"/>
      <c r="W12" s="706"/>
      <c r="X12" s="706"/>
      <c r="Y12" s="714"/>
      <c r="Z12" s="706"/>
      <c r="AA12" s="707" t="s">
        <v>6070</v>
      </c>
      <c r="AB12" s="706"/>
      <c r="AC12" s="713"/>
      <c r="AD12" s="714"/>
      <c r="AE12" s="706"/>
      <c r="AF12" s="706"/>
      <c r="AG12" s="706"/>
      <c r="AH12" s="709" t="s">
        <v>1616</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1816</v>
      </c>
      <c r="G13" s="707" t="s">
        <v>6074</v>
      </c>
      <c r="H13" s="706" t="s">
        <v>6075</v>
      </c>
      <c r="I13" s="704" t="s">
        <v>920</v>
      </c>
      <c r="J13" s="707" t="s">
        <v>1064</v>
      </c>
      <c r="K13" s="706" t="s">
        <v>6076</v>
      </c>
      <c r="L13" s="709" t="s">
        <v>1767</v>
      </c>
      <c r="M13" s="710" t="s">
        <v>717</v>
      </c>
      <c r="N13" s="709" t="s">
        <v>1409</v>
      </c>
      <c r="O13" s="706" t="s">
        <v>6077</v>
      </c>
      <c r="P13" s="706"/>
      <c r="Q13" s="709" t="s">
        <v>3256</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4232</v>
      </c>
      <c r="M14" s="706" t="s">
        <v>5129</v>
      </c>
      <c r="N14" s="706"/>
      <c r="O14" s="707" t="str">
        <f>HYPERLINK("https://youtu.be/rZW3Nzg9CsM","14.20")</f>
        <v>14.20</v>
      </c>
      <c r="P14" s="711" t="s">
        <v>4051</v>
      </c>
      <c r="Q14" s="706" t="s">
        <v>2843</v>
      </c>
      <c r="R14" s="706"/>
      <c r="S14" s="711"/>
      <c r="T14" s="706"/>
      <c r="U14" s="711" t="s">
        <v>2140</v>
      </c>
      <c r="V14" s="711"/>
      <c r="W14" s="706"/>
      <c r="X14" s="706"/>
      <c r="Y14" s="707" t="s">
        <v>4213</v>
      </c>
      <c r="Z14" s="706"/>
      <c r="AA14" s="707" t="s">
        <v>5846</v>
      </c>
      <c r="AB14" s="711"/>
      <c r="AC14" s="731"/>
      <c r="AD14" s="730" t="s">
        <v>3738</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3327</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5010</v>
      </c>
      <c r="K19" s="706" t="s">
        <v>3716</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4247</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4220</v>
      </c>
      <c r="M21" s="710" t="s">
        <v>138</v>
      </c>
      <c r="N21" s="706"/>
      <c r="O21" s="706" t="s">
        <v>1684</v>
      </c>
      <c r="P21" s="707" t="s">
        <v>1290</v>
      </c>
      <c r="Q21" s="706" t="s">
        <v>1783</v>
      </c>
      <c r="R21" s="710" t="s">
        <v>2508</v>
      </c>
      <c r="S21" s="707" t="s">
        <v>549</v>
      </c>
      <c r="T21" s="706"/>
      <c r="U21" s="706" t="s">
        <v>6099</v>
      </c>
      <c r="V21" s="707" t="str">
        <f>HYPERLINK("https://www.youtube.com/watch?v=XcowqtMv72o","42.92")</f>
        <v>42.92</v>
      </c>
      <c r="W21" s="706"/>
      <c r="X21" s="706"/>
      <c r="Y21" s="714"/>
      <c r="Z21" s="706"/>
      <c r="AA21" s="707" t="s">
        <v>4823</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3609</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5062</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5062</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1626</v>
      </c>
      <c r="D31" s="707" t="s">
        <v>1285</v>
      </c>
      <c r="E31" s="706"/>
      <c r="F31" s="707" t="s">
        <v>2357</v>
      </c>
      <c r="G31" s="706"/>
      <c r="H31" s="706"/>
      <c r="I31" s="706"/>
      <c r="J31" s="707" t="s">
        <v>5075</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4475</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3810</v>
      </c>
      <c r="D35" s="707" t="s">
        <v>3478</v>
      </c>
      <c r="E35" s="707" t="s">
        <v>1413</v>
      </c>
      <c r="F35" s="707" t="s">
        <v>2357</v>
      </c>
      <c r="G35" s="706"/>
      <c r="H35" s="711" t="s">
        <v>2839</v>
      </c>
      <c r="I35" s="706"/>
      <c r="J35" s="711"/>
      <c r="K35" s="706"/>
      <c r="L35" s="706"/>
      <c r="M35" s="707" t="s">
        <v>3810</v>
      </c>
      <c r="N35" s="711"/>
      <c r="O35" s="711"/>
      <c r="P35" s="707" t="s">
        <v>6136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5507</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3754</v>
      </c>
      <c r="F37" s="706"/>
      <c r="G37" s="707" t="s">
        <v>1616</v>
      </c>
      <c r="H37" s="706"/>
      <c r="I37" s="706"/>
      <c r="J37" s="707" t="s">
        <v>3387</v>
      </c>
      <c r="K37" s="707" t="s">
        <v>1616</v>
      </c>
      <c r="L37" s="709" t="s">
        <v>2076</v>
      </c>
      <c r="M37" s="753" t="s">
        <v>1000</v>
      </c>
      <c r="N37" s="707" t="s">
        <v>3562</v>
      </c>
      <c r="O37" s="706"/>
      <c r="P37" s="707" t="s">
        <v>4792</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3886</v>
      </c>
      <c r="D38" s="707" t="s">
        <v>3886</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4988</v>
      </c>
      <c r="D43" s="706"/>
      <c r="E43" s="706"/>
      <c r="F43" s="706"/>
      <c r="G43" s="706"/>
      <c r="H43" s="706"/>
      <c r="I43" s="706"/>
      <c r="J43" s="706"/>
      <c r="K43" s="707" t="s">
        <v>4988</v>
      </c>
      <c r="L43" s="706"/>
      <c r="M43" s="704" t="s">
        <v>3893</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4856</v>
      </c>
      <c r="J44" s="706"/>
      <c r="K44" s="707" t="str">
        <f>HYPERLINK("https://youtu.be/WdBDZlWcLa8","16.95")</f>
        <v>16.95</v>
      </c>
      <c r="L44" s="709" t="s">
        <v>4795</v>
      </c>
      <c r="M44" s="706"/>
      <c r="N44" s="706"/>
      <c r="O44" s="707" t="str">
        <f>HYPERLINK("https://youtu.be/FwtG-kRM0SE","17.64")</f>
        <v>17.64</v>
      </c>
      <c r="P44" s="706"/>
      <c r="Q44" s="707" t="str">
        <f>HYPERLINK("https://clips.twitch.tv/VainSmokyPotSeemsGood","16.88")</f>
        <v>16.88</v>
      </c>
      <c r="R44" s="707" t="s">
        <v>929</v>
      </c>
      <c r="S44" s="706"/>
      <c r="T44" s="706"/>
      <c r="U44" s="706" t="s">
        <v>5004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4878</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4630</v>
      </c>
      <c r="D46" s="730"/>
      <c r="E46" s="707" t="s">
        <v>4630</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1707</v>
      </c>
      <c r="D49" s="707" t="s">
        <v>1337</v>
      </c>
      <c r="E49" s="707" t="s">
        <v>2626</v>
      </c>
      <c r="F49" s="707" t="s">
        <v>751</v>
      </c>
      <c r="G49" s="763"/>
      <c r="H49" s="704" t="s">
        <v>836</v>
      </c>
      <c r="I49" s="763"/>
      <c r="J49" s="707" t="s">
        <v>1599</v>
      </c>
      <c r="K49" s="763" t="s">
        <v>1380</v>
      </c>
      <c r="L49" s="730" t="s">
        <v>3050</v>
      </c>
      <c r="M49" s="764" t="s">
        <v>1707</v>
      </c>
      <c r="N49" s="763"/>
      <c r="O49" s="765" t="s">
        <v>2634</v>
      </c>
      <c r="P49" s="730" t="s">
        <v>4202</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3979</v>
      </c>
      <c r="D50" s="707" t="s">
        <v>3979</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4738</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3824</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4685</v>
      </c>
      <c r="AU55" s="763"/>
      <c r="AV55" s="763"/>
      <c r="AW55" s="763"/>
      <c r="AX55" s="763"/>
      <c r="AY55" s="763"/>
      <c r="AZ55" s="763"/>
      <c r="BA55" s="763"/>
    </row>
    <row r="56" ht="15.75" customHeight="1">
      <c r="A56" s="768"/>
      <c r="B56" s="769" t="s">
        <v>6159</v>
      </c>
      <c r="C56" s="723" t="s">
        <v>411</v>
      </c>
      <c r="D56" s="709" t="s">
        <v>6163</v>
      </c>
      <c r="E56" s="763"/>
      <c r="F56" s="763"/>
      <c r="G56" s="707" t="s">
        <v>3252</v>
      </c>
      <c r="H56" s="763"/>
      <c r="I56" s="707" t="s">
        <v>3252</v>
      </c>
      <c r="J56" s="707" t="s">
        <v>6164</v>
      </c>
      <c r="K56" s="763"/>
      <c r="L56" s="730" t="s">
        <v>6165</v>
      </c>
      <c r="M56" s="763"/>
      <c r="N56" s="763"/>
      <c r="O56" s="765"/>
      <c r="P56" s="763"/>
      <c r="Q56" s="776" t="s">
        <v>6095</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5174</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3726</v>
      </c>
      <c r="AU58" s="714"/>
      <c r="AV58" s="714"/>
      <c r="AW58" s="714"/>
      <c r="AX58" s="714"/>
      <c r="AY58" s="714"/>
      <c r="AZ58" s="714"/>
      <c r="BA58" s="714"/>
    </row>
    <row r="59" ht="15.75" customHeight="1">
      <c r="A59" s="781"/>
      <c r="B59" s="769" t="s">
        <v>6171</v>
      </c>
      <c r="C59" s="716" t="s">
        <v>2997</v>
      </c>
      <c r="D59" s="707" t="s">
        <v>3997</v>
      </c>
      <c r="E59" s="763"/>
      <c r="F59" s="707" t="s">
        <v>3997</v>
      </c>
      <c r="G59" s="763"/>
      <c r="H59" s="763"/>
      <c r="I59" s="740" t="s">
        <v>3901</v>
      </c>
      <c r="J59" s="727"/>
      <c r="K59" s="763"/>
      <c r="L59" s="763"/>
      <c r="M59" s="751" t="s">
        <v>6172</v>
      </c>
      <c r="N59" s="707" t="s">
        <v>2997</v>
      </c>
      <c r="O59" s="763"/>
      <c r="P59" s="763"/>
      <c r="Q59" s="763"/>
      <c r="R59" s="763"/>
      <c r="S59" s="730" t="s">
        <v>2978</v>
      </c>
      <c r="T59" s="730" t="s">
        <v>4451</v>
      </c>
      <c r="U59" s="763"/>
      <c r="V59" s="763"/>
      <c r="W59" s="763"/>
      <c r="X59" s="763"/>
      <c r="Y59" s="707" t="s">
        <v>3398</v>
      </c>
      <c r="Z59" s="763"/>
      <c r="AA59" s="763"/>
      <c r="AB59" s="763"/>
      <c r="AC59" s="766"/>
      <c r="AD59" s="730" t="s">
        <v>4758</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3926</v>
      </c>
      <c r="D62" s="707" t="s">
        <v>1773</v>
      </c>
      <c r="E62" s="707" t="s">
        <v>3926</v>
      </c>
      <c r="F62" s="763"/>
      <c r="G62" s="763"/>
      <c r="H62" s="763"/>
      <c r="I62" s="765" t="s">
        <v>4118</v>
      </c>
      <c r="J62" s="707" t="s">
        <v>2202</v>
      </c>
      <c r="K62" s="707" t="s">
        <v>402</v>
      </c>
      <c r="L62" s="763"/>
      <c r="M62" s="707" t="s">
        <v>3630</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5485</v>
      </c>
      <c r="G63" s="707" t="s">
        <v>6179</v>
      </c>
      <c r="H63" s="730" t="s">
        <v>6180</v>
      </c>
      <c r="I63" s="707" t="s">
        <v>1163</v>
      </c>
      <c r="J63" s="708" t="s">
        <v>1076</v>
      </c>
      <c r="K63" s="765" t="s">
        <v>1289</v>
      </c>
      <c r="L63" s="763"/>
      <c r="M63" s="710" t="s">
        <v>4218</v>
      </c>
      <c r="N63" s="763"/>
      <c r="O63" s="763" t="s">
        <v>355</v>
      </c>
      <c r="P63" s="707" t="s">
        <v>2809</v>
      </c>
      <c r="Q63" s="763" t="s">
        <v>1533</v>
      </c>
      <c r="R63" s="707" t="s">
        <v>6181</v>
      </c>
      <c r="S63" s="763"/>
      <c r="T63" s="763"/>
      <c r="U63" s="763"/>
      <c r="V63" s="707" t="s">
        <v>660</v>
      </c>
      <c r="W63" s="763"/>
      <c r="X63" s="763"/>
      <c r="Y63" s="763"/>
      <c r="Z63" s="763"/>
      <c r="AA63" s="707" t="s">
        <v>3926</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4480</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4255</v>
      </c>
      <c r="H65" s="704" t="s">
        <v>838</v>
      </c>
      <c r="I65" s="707" t="s">
        <v>1365</v>
      </c>
      <c r="J65" s="707" t="s">
        <v>1077</v>
      </c>
      <c r="K65" s="763" t="s">
        <v>1290</v>
      </c>
      <c r="L65" s="730" t="s">
        <v>1574</v>
      </c>
      <c r="M65" s="710" t="s">
        <v>1801</v>
      </c>
      <c r="N65" s="763"/>
      <c r="O65" s="763" t="s">
        <v>117</v>
      </c>
      <c r="P65" s="707" t="s">
        <v>3331</v>
      </c>
      <c r="Q65" s="763" t="s">
        <v>6188</v>
      </c>
      <c r="R65" s="707" t="s">
        <v>4197</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4011</v>
      </c>
      <c r="M66" s="710" t="s">
        <v>3994</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4969</v>
      </c>
      <c r="D67" s="707" t="s">
        <v>4969</v>
      </c>
      <c r="E67" s="707" t="s">
        <v>4969</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4951</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4643</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3897</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4104</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4533</v>
      </c>
      <c r="F72" s="763"/>
      <c r="G72" s="763"/>
      <c r="H72" s="709" t="s">
        <v>4830</v>
      </c>
      <c r="I72" s="763"/>
      <c r="J72" s="763"/>
      <c r="K72" s="763"/>
      <c r="L72" s="730" t="s">
        <v>1947</v>
      </c>
      <c r="M72" s="763"/>
      <c r="N72" s="763"/>
      <c r="O72" s="705" t="str">
        <f>HYPERLINK("https://youtu.be/HUwmtKe7cOY","56.54")</f>
        <v>56.54</v>
      </c>
      <c r="P72" s="707" t="s">
        <v>6202</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4504</v>
      </c>
      <c r="E73" s="707" t="s">
        <v>4110</v>
      </c>
      <c r="F73" s="727"/>
      <c r="G73" s="707" t="s">
        <v>1686</v>
      </c>
      <c r="H73" s="763"/>
      <c r="I73" s="707" t="s">
        <v>1366</v>
      </c>
      <c r="J73" s="707" t="s">
        <v>1079</v>
      </c>
      <c r="K73" s="763" t="s">
        <v>2590</v>
      </c>
      <c r="L73" s="763"/>
      <c r="M73" s="707" t="s">
        <v>3989</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4859</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4941</v>
      </c>
      <c r="D77" s="707" t="s">
        <v>4941</v>
      </c>
      <c r="E77" s="707" t="s">
        <v>1949</v>
      </c>
      <c r="F77" s="763" t="s">
        <v>3080</v>
      </c>
      <c r="G77" s="763"/>
      <c r="H77" s="763"/>
      <c r="I77" s="707" t="s">
        <v>4941</v>
      </c>
      <c r="J77" s="763"/>
      <c r="K77" s="763" t="s">
        <v>4714</v>
      </c>
      <c r="L77" s="730" t="s">
        <v>6215</v>
      </c>
      <c r="M77" s="763"/>
      <c r="N77" s="763"/>
      <c r="O77" s="705" t="str">
        <f>HYPERLINK("https://youtu.be/HjDDp_Mj_yI","16.74")</f>
        <v>16.74</v>
      </c>
      <c r="P77" s="730" t="s">
        <v>4316</v>
      </c>
      <c r="Q77" s="763"/>
      <c r="R77" s="763"/>
      <c r="S77" s="763"/>
      <c r="T77" s="763"/>
      <c r="U77" s="763" t="s">
        <v>4714</v>
      </c>
      <c r="V77" s="763"/>
      <c r="W77" s="763"/>
      <c r="X77" s="763"/>
      <c r="Y77" s="763"/>
      <c r="Z77" s="763"/>
      <c r="AA77" s="763"/>
      <c r="AB77" s="763"/>
      <c r="AC77" s="766"/>
      <c r="AD77" s="763"/>
      <c r="AE77" s="763"/>
      <c r="AF77" s="763"/>
      <c r="AG77" s="763"/>
      <c r="AH77" s="707" t="s">
        <v>5250</v>
      </c>
      <c r="AI77" s="763"/>
      <c r="AJ77" s="763"/>
      <c r="AK77" s="765" t="s">
        <v>4941</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4593</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4901</v>
      </c>
      <c r="L85" s="796" t="s">
        <v>2397</v>
      </c>
      <c r="M85" s="710" t="s">
        <v>3824</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3997</v>
      </c>
      <c r="I86" s="793"/>
      <c r="J86" s="792" t="s">
        <v>6223</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4273</v>
      </c>
      <c r="D87" s="802"/>
      <c r="E87" s="792" t="s">
        <v>6225</v>
      </c>
      <c r="F87" s="793"/>
      <c r="G87" s="793"/>
      <c r="H87" s="794" t="s">
        <v>853</v>
      </c>
      <c r="I87" s="806" t="s">
        <v>1373</v>
      </c>
      <c r="J87" s="793"/>
      <c r="K87" s="804" t="s">
        <v>3356</v>
      </c>
      <c r="L87" s="793"/>
      <c r="M87" s="793"/>
      <c r="N87" s="793"/>
      <c r="O87" s="793"/>
      <c r="P87" s="796" t="s">
        <v>2779</v>
      </c>
      <c r="Q87" s="793"/>
      <c r="R87" s="793"/>
      <c r="S87" s="793"/>
      <c r="T87" s="793"/>
      <c r="U87" s="793"/>
      <c r="V87" s="792" t="s">
        <v>4273</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4006</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5399</v>
      </c>
      <c r="D90" s="802"/>
      <c r="E90" s="792" t="s">
        <v>5399</v>
      </c>
      <c r="F90" s="793"/>
      <c r="G90" s="793"/>
      <c r="H90" s="793"/>
      <c r="I90" s="793"/>
      <c r="J90" s="795" t="s">
        <v>606</v>
      </c>
      <c r="K90" s="793"/>
      <c r="L90" s="793"/>
      <c r="M90" s="710" t="s">
        <v>6233</v>
      </c>
      <c r="N90" s="793"/>
      <c r="O90" s="793"/>
      <c r="P90" s="792" t="s">
        <v>3337</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3338</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3901</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3340</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3341</v>
      </c>
      <c r="N100" s="793"/>
      <c r="O100" s="793"/>
      <c r="P100" s="816" t="s">
        <v>3341</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4993</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3930</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4616</v>
      </c>
      <c r="N103" s="792" t="s">
        <v>6250</v>
      </c>
      <c r="O103" s="793"/>
      <c r="P103" s="816" t="s">
        <v>1481</v>
      </c>
      <c r="Q103" s="796" t="s">
        <v>3295</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1810</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5015</v>
      </c>
      <c r="F116" s="792" t="s">
        <v>371</v>
      </c>
      <c r="G116" s="792" t="s">
        <v>257</v>
      </c>
      <c r="H116" s="794" t="s">
        <v>143</v>
      </c>
      <c r="I116" s="792" t="s">
        <v>6271</v>
      </c>
      <c r="J116" s="792" t="s">
        <v>371</v>
      </c>
      <c r="K116" s="793" t="s">
        <v>1309</v>
      </c>
      <c r="L116" s="796" t="s">
        <v>300</v>
      </c>
      <c r="M116" s="710" t="s">
        <v>1892</v>
      </c>
      <c r="N116" s="793"/>
      <c r="O116" s="793" t="s">
        <v>3344</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3952</v>
      </c>
      <c r="K120" s="802"/>
      <c r="L120" s="793"/>
      <c r="M120" s="793"/>
      <c r="N120" s="793"/>
      <c r="O120" s="793"/>
      <c r="P120" s="792" t="s">
        <v>5010</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4483</v>
      </c>
      <c r="G123" s="792" t="s">
        <v>4103</v>
      </c>
      <c r="H123" s="794" t="s">
        <v>857</v>
      </c>
      <c r="I123" s="792" t="s">
        <v>6285</v>
      </c>
      <c r="J123" s="792" t="s">
        <v>1096</v>
      </c>
      <c r="K123" s="792" t="s">
        <v>5036</v>
      </c>
      <c r="L123" s="796" t="s">
        <v>4786</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4034</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3801</v>
      </c>
      <c r="D127" s="802"/>
      <c r="E127" s="792" t="s">
        <v>3801</v>
      </c>
      <c r="F127" s="793"/>
      <c r="G127" s="811"/>
      <c r="H127" s="793"/>
      <c r="I127" s="793"/>
      <c r="J127" s="793"/>
      <c r="K127" s="793"/>
      <c r="L127" s="793"/>
      <c r="M127" s="796"/>
      <c r="N127" s="793"/>
      <c r="O127" s="793"/>
      <c r="P127" s="796" t="s">
        <v>3293</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5402</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4980</v>
      </c>
      <c r="AU131" s="793"/>
      <c r="AV131" s="793"/>
      <c r="AW131" s="793"/>
      <c r="AX131" s="793"/>
      <c r="AY131" s="793"/>
      <c r="AZ131" s="793"/>
      <c r="BA131" s="793"/>
    </row>
    <row r="132" ht="15.75" customHeight="1">
      <c r="A132" s="826"/>
      <c r="B132" s="827" t="s">
        <v>6297</v>
      </c>
      <c r="C132" s="703" t="s">
        <v>1303</v>
      </c>
      <c r="D132" s="792" t="s">
        <v>5039</v>
      </c>
      <c r="E132" s="794" t="s">
        <v>1303</v>
      </c>
      <c r="F132" s="792" t="s">
        <v>5039</v>
      </c>
      <c r="G132" s="792" t="s">
        <v>1207</v>
      </c>
      <c r="H132" s="793"/>
      <c r="I132" s="835" t="s">
        <v>5039</v>
      </c>
      <c r="J132" s="708" t="s">
        <v>2974</v>
      </c>
      <c r="K132" s="795" t="str">
        <f>HYPERLINK("https://youtu.be/NPrbRwZDn1I","27.54")</f>
        <v>27.54</v>
      </c>
      <c r="L132" s="796" t="s">
        <v>427</v>
      </c>
      <c r="M132" s="710" t="s">
        <v>502</v>
      </c>
      <c r="N132" s="793"/>
      <c r="O132" s="795" t="str">
        <f>HYPERLINK("https://youtu.be/gwRV1gD1ndo","27.79")</f>
        <v>27.79</v>
      </c>
      <c r="P132" s="792" t="s">
        <v>3295</v>
      </c>
      <c r="Q132" s="793" t="s">
        <v>407</v>
      </c>
      <c r="R132" s="803" t="s">
        <v>3149</v>
      </c>
      <c r="S132" s="793"/>
      <c r="T132" s="793"/>
      <c r="U132" s="793" t="s">
        <v>1694</v>
      </c>
      <c r="V132" s="799" t="s">
        <v>3900</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4670</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4874</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1815</v>
      </c>
      <c r="D136" s="794" t="s">
        <v>378</v>
      </c>
      <c r="E136" s="793"/>
      <c r="F136" s="803"/>
      <c r="G136" s="806"/>
      <c r="H136" s="793"/>
      <c r="I136" s="806" t="s">
        <v>6315</v>
      </c>
      <c r="J136" s="793"/>
      <c r="K136" s="792" t="s">
        <v>581</v>
      </c>
      <c r="L136" s="793"/>
      <c r="M136" s="816" t="s">
        <v>3623</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4665</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4243</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4394</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4546</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1718</v>
      </c>
      <c r="D158" s="707" t="s">
        <v>6365</v>
      </c>
      <c r="E158" s="763"/>
      <c r="F158" s="763"/>
      <c r="G158" s="763"/>
      <c r="H158" s="709" t="s">
        <v>4569</v>
      </c>
      <c r="I158" s="730" t="s">
        <v>6366</v>
      </c>
      <c r="J158" s="707" t="s">
        <v>6366</v>
      </c>
      <c r="K158" s="763"/>
      <c r="L158" s="763"/>
      <c r="M158" s="763"/>
      <c r="N158" s="709" t="s">
        <v>2583</v>
      </c>
      <c r="O158" s="765"/>
      <c r="P158" s="763"/>
      <c r="Q158" s="763"/>
      <c r="R158" s="707" t="s">
        <v>3688</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5008</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4753</v>
      </c>
      <c r="D160" s="770"/>
      <c r="E160" s="763"/>
      <c r="F160" s="763"/>
      <c r="G160" s="730"/>
      <c r="H160" s="709"/>
      <c r="I160" s="763"/>
      <c r="J160" s="763"/>
      <c r="K160" s="763"/>
      <c r="L160" s="763"/>
      <c r="M160" s="707" t="s">
        <v>4753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4373</v>
      </c>
      <c r="D161" s="707" t="s">
        <v>4373</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4984</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4919</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4095</v>
      </c>
      <c r="D165" s="770"/>
      <c r="E165" s="707" t="s">
        <v>4095</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1652</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4631</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3355</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4164</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5009</v>
      </c>
      <c r="D181" s="770"/>
      <c r="E181" s="751" t="s">
        <v>5009</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5095</v>
      </c>
      <c r="D182" s="770"/>
      <c r="E182" s="704" t="s">
        <v>5095</v>
      </c>
      <c r="F182" s="763"/>
      <c r="G182" s="763"/>
      <c r="H182" s="709" t="s">
        <v>1717</v>
      </c>
      <c r="I182" s="763"/>
      <c r="J182" s="707" t="s">
        <v>5966</v>
      </c>
      <c r="K182" s="763"/>
      <c r="L182" s="763"/>
      <c r="M182" s="763"/>
      <c r="N182" s="709" t="s">
        <v>3188</v>
      </c>
      <c r="O182" s="765" t="s">
        <v>4250</v>
      </c>
      <c r="P182" s="707" t="s">
        <v>5308</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4808</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1809</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4109</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4819</v>
      </c>
      <c r="D187" s="770"/>
      <c r="E187" s="707" t="s">
        <v>4819</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4460</v>
      </c>
      <c r="H188" s="770"/>
      <c r="I188" s="763"/>
      <c r="J188" s="763"/>
      <c r="K188" s="763" t="s">
        <v>1321</v>
      </c>
      <c r="L188" s="707" t="s">
        <v>1971</v>
      </c>
      <c r="M188" s="707" t="s">
        <v>6419</v>
      </c>
      <c r="N188" s="763"/>
      <c r="O188" s="763" t="s">
        <v>6420</v>
      </c>
      <c r="P188" s="707" t="s">
        <v>3851</v>
      </c>
      <c r="Q188" s="763"/>
      <c r="R188" s="763"/>
      <c r="S188" s="730" t="s">
        <v>2119</v>
      </c>
      <c r="T188" s="763"/>
      <c r="U188" s="763"/>
      <c r="V188" s="763"/>
      <c r="W188" s="763"/>
      <c r="X188" s="763"/>
      <c r="Y188" s="763"/>
      <c r="Z188" s="763"/>
      <c r="AA188" s="763"/>
      <c r="AB188" s="707" t="s">
        <v>4460</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3356</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1733</v>
      </c>
      <c r="D194" s="770"/>
      <c r="E194" s="707" t="s">
        <v>1733</v>
      </c>
      <c r="F194" s="763"/>
      <c r="G194" s="707" t="s">
        <v>6437</v>
      </c>
      <c r="H194" s="763"/>
      <c r="I194" s="763"/>
      <c r="J194" s="707" t="s">
        <v>2826</v>
      </c>
      <c r="K194" s="763"/>
      <c r="L194" s="730" t="s">
        <v>6438</v>
      </c>
      <c r="M194" s="763"/>
      <c r="N194" s="763"/>
      <c r="O194" s="763" t="s">
        <v>6439</v>
      </c>
      <c r="P194" s="730" t="s">
        <v>3818</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3354</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4161</v>
      </c>
      <c r="N199" s="793"/>
      <c r="O199" s="799" t="s">
        <v>3989</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3836</v>
      </c>
      <c r="L200" s="796" t="s">
        <v>2560</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4220</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1798</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4230</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5025</v>
      </c>
      <c r="Q209" s="793"/>
      <c r="R209" s="792" t="s">
        <v>4198</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3699</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3885</v>
      </c>
      <c r="P210" s="792" t="s">
        <v>3198</v>
      </c>
      <c r="Q210" s="796" t="s">
        <v>1577</v>
      </c>
      <c r="R210" s="792" t="s">
        <v>1001</v>
      </c>
      <c r="S210" s="793"/>
      <c r="T210" s="793"/>
      <c r="U210" s="793" t="s">
        <v>3995</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4641</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3774</v>
      </c>
      <c r="D213" s="792" t="s">
        <v>3774</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3728</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4364</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1760</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1770</v>
      </c>
      <c r="D218" s="802"/>
      <c r="E218" s="792" t="s">
        <v>1770</v>
      </c>
      <c r="F218" s="793"/>
      <c r="G218" s="793"/>
      <c r="H218" s="796" t="s">
        <v>5567</v>
      </c>
      <c r="I218" s="793"/>
      <c r="J218" s="793"/>
      <c r="K218" s="793" t="s">
        <v>1719</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4339</v>
      </c>
      <c r="H219" s="793"/>
      <c r="I219" s="792" t="s">
        <v>4685</v>
      </c>
      <c r="J219" s="793"/>
      <c r="K219" s="873"/>
      <c r="L219" s="796" t="s">
        <v>5170</v>
      </c>
      <c r="M219" s="793"/>
      <c r="N219" s="873"/>
      <c r="O219" s="793" t="s">
        <v>2437</v>
      </c>
      <c r="P219" s="792" t="s">
        <v>5235</v>
      </c>
      <c r="Q219" s="793"/>
      <c r="R219" s="793"/>
      <c r="S219" s="793"/>
      <c r="T219" s="793"/>
      <c r="U219" s="793" t="s">
        <v>3913</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3901</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3783</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1574</v>
      </c>
      <c r="D231" s="802"/>
      <c r="E231" s="794" t="s">
        <v>1574</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1757</v>
      </c>
      <c r="M232" s="710" t="s">
        <v>4125</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4125</v>
      </c>
      <c r="D233" s="792" t="s">
        <v>4125</v>
      </c>
      <c r="E233" s="793"/>
      <c r="F233" s="793"/>
      <c r="H233" s="793"/>
      <c r="I233" s="793"/>
      <c r="J233" s="793"/>
      <c r="K233" s="802"/>
      <c r="L233" s="793"/>
      <c r="M233" s="793"/>
      <c r="N233" s="811"/>
      <c r="O233" s="793"/>
      <c r="P233" s="793"/>
      <c r="Q233" s="793"/>
      <c r="R233" s="793"/>
      <c r="S233" s="796" t="s">
        <v>4178</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4265</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3344</v>
      </c>
      <c r="D239" s="792" t="s">
        <v>3344</v>
      </c>
      <c r="E239" s="792" t="s">
        <v>3162</v>
      </c>
      <c r="F239" s="792" t="s">
        <v>276</v>
      </c>
      <c r="G239" s="792" t="s">
        <v>1336</v>
      </c>
      <c r="H239" s="796" t="s">
        <v>839</v>
      </c>
      <c r="I239" s="835" t="s">
        <v>1445</v>
      </c>
      <c r="J239" s="710" t="s">
        <v>1126</v>
      </c>
      <c r="K239" s="793" t="s">
        <v>2972</v>
      </c>
      <c r="L239" s="796" t="s">
        <v>422</v>
      </c>
      <c r="M239" s="710" t="s">
        <v>2291</v>
      </c>
      <c r="N239" s="793"/>
      <c r="O239" s="799" t="s">
        <v>5443</v>
      </c>
      <c r="P239" s="816" t="s">
        <v>3363</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3933</v>
      </c>
      <c r="D240" s="792" t="s">
        <v>6526</v>
      </c>
      <c r="E240" s="793"/>
      <c r="F240" s="799" t="s">
        <v>6527</v>
      </c>
      <c r="G240" s="793"/>
      <c r="H240" s="803" t="s">
        <v>6528</v>
      </c>
      <c r="I240" s="793"/>
      <c r="J240" s="792" t="s">
        <v>6529</v>
      </c>
      <c r="K240" s="795" t="str">
        <f>HYPERLINK("https://youtu.be/fNmQmNF7N9I","46.93")</f>
        <v>46.93</v>
      </c>
      <c r="L240" s="793"/>
      <c r="M240" s="764" t="s">
        <v>3933</v>
      </c>
      <c r="N240" s="803" t="s">
        <v>6507</v>
      </c>
      <c r="O240" s="793"/>
      <c r="P240" s="792" t="s">
        <v>533</v>
      </c>
      <c r="Q240" s="793"/>
      <c r="R240" s="799" t="s">
        <v>3550</v>
      </c>
      <c r="S240" s="796" t="s">
        <v>5226</v>
      </c>
      <c r="T240" s="793"/>
      <c r="U240" s="793" t="s">
        <v>6530</v>
      </c>
      <c r="V240" s="793"/>
      <c r="W240" s="793"/>
      <c r="X240" s="796" t="s">
        <v>6531</v>
      </c>
      <c r="Y240" s="793"/>
      <c r="Z240" s="793"/>
      <c r="AA240" s="796" t="s">
        <v>6532</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4088</v>
      </c>
      <c r="I241" s="793"/>
      <c r="J241" s="792" t="s">
        <v>6534</v>
      </c>
      <c r="K241" s="795" t="str">
        <f>HYPERLINK(" https://youtu.be/dsDcBzsPA5s","45.74")</f>
        <v>45.74</v>
      </c>
      <c r="L241" s="796" t="s">
        <v>3211</v>
      </c>
      <c r="M241" s="816" t="s">
        <v>3534</v>
      </c>
      <c r="N241" s="804" t="s">
        <v>284</v>
      </c>
      <c r="O241" s="799" t="s">
        <v>1655</v>
      </c>
      <c r="P241" s="792" t="s">
        <v>6535</v>
      </c>
      <c r="Q241" s="796" t="s">
        <v>6536</v>
      </c>
      <c r="R241" s="799" t="s">
        <v>3779</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4524</v>
      </c>
      <c r="J242" s="792" t="s">
        <v>1127</v>
      </c>
      <c r="K242" s="795" t="str">
        <f>HYPERLINK("https://youtu.be/9O9oqhlyCxY","45.20")</f>
        <v>45.20</v>
      </c>
      <c r="L242" s="793"/>
      <c r="M242" s="753" t="s">
        <v>4130</v>
      </c>
      <c r="N242" s="799" t="s">
        <v>516</v>
      </c>
      <c r="O242" s="765" t="s">
        <v>6509</v>
      </c>
      <c r="P242" s="792" t="s">
        <v>6507</v>
      </c>
      <c r="Q242" s="796" t="s">
        <v>1722</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5427</v>
      </c>
      <c r="D243" s="792" t="s">
        <v>1518</v>
      </c>
      <c r="E243" s="794" t="s">
        <v>6540</v>
      </c>
      <c r="F243" s="793"/>
      <c r="G243" s="792" t="s">
        <v>5427</v>
      </c>
      <c r="H243" s="799" t="s">
        <v>6541</v>
      </c>
      <c r="I243" s="796" t="s">
        <v>5625</v>
      </c>
      <c r="J243" s="792" t="s">
        <v>5367</v>
      </c>
      <c r="K243" s="803"/>
      <c r="L243" s="793"/>
      <c r="M243" s="794" t="s">
        <v>2437</v>
      </c>
      <c r="N243" s="792" t="s">
        <v>5427</v>
      </c>
      <c r="O243" s="793"/>
      <c r="P243" s="793"/>
      <c r="Q243" s="793"/>
      <c r="R243" s="793"/>
      <c r="S243" s="792" t="s">
        <v>4339</v>
      </c>
      <c r="T243" s="796" t="s">
        <v>5756</v>
      </c>
      <c r="U243" s="793"/>
      <c r="V243" s="793"/>
      <c r="W243" s="792" t="s">
        <v>6542</v>
      </c>
      <c r="X243" s="793"/>
      <c r="Y243" s="792" t="s">
        <v>3691</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3987</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3875</v>
      </c>
      <c r="D245" s="794" t="s">
        <v>3875</v>
      </c>
      <c r="E245" s="794" t="s">
        <v>1916</v>
      </c>
      <c r="F245" s="793"/>
      <c r="G245" s="793"/>
      <c r="H245" s="793"/>
      <c r="I245" s="794" t="s">
        <v>3722</v>
      </c>
      <c r="J245" s="792" t="s">
        <v>6550</v>
      </c>
      <c r="K245" s="793"/>
      <c r="L245" s="796" t="s">
        <v>6551</v>
      </c>
      <c r="M245" s="793"/>
      <c r="N245" s="796"/>
      <c r="O245" s="793" t="s">
        <v>4073</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4014</v>
      </c>
      <c r="D246" s="792" t="s">
        <v>2404</v>
      </c>
      <c r="E246" s="792" t="s">
        <v>3783</v>
      </c>
      <c r="F246" s="793"/>
      <c r="G246" s="811"/>
      <c r="H246" s="793"/>
      <c r="I246" s="799" t="s">
        <v>1230</v>
      </c>
      <c r="J246" s="793"/>
      <c r="K246" s="793"/>
      <c r="L246" s="796" t="s">
        <v>4884</v>
      </c>
      <c r="M246" s="793"/>
      <c r="N246" s="792" t="s">
        <v>4014</v>
      </c>
      <c r="O246" s="793"/>
      <c r="P246" s="793"/>
      <c r="Q246" s="796" t="s">
        <v>2562</v>
      </c>
      <c r="R246" s="793"/>
      <c r="S246" s="793"/>
      <c r="T246" s="793"/>
      <c r="U246" s="793"/>
      <c r="V246" s="793"/>
      <c r="W246" s="793"/>
      <c r="X246" s="793"/>
      <c r="Y246" s="793"/>
      <c r="Z246" s="793"/>
      <c r="AA246" s="792" t="s">
        <v>3961</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3680</v>
      </c>
      <c r="D249" s="802"/>
      <c r="E249" s="793"/>
      <c r="F249" s="793"/>
      <c r="G249" s="793"/>
      <c r="H249" s="793"/>
      <c r="I249" s="793"/>
      <c r="J249" s="792" t="s">
        <v>3108</v>
      </c>
      <c r="K249" s="792" t="s">
        <v>3680</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4458</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4367</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5159</v>
      </c>
      <c r="D255" s="365" t="s">
        <v>5650</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4716</v>
      </c>
      <c r="D256" s="167" t="s">
        <v>3258</v>
      </c>
      <c r="E256" s="167" t="s">
        <v>852</v>
      </c>
      <c r="F256" s="903"/>
      <c r="G256" s="167" t="s">
        <v>4716</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3910</v>
      </c>
      <c r="D257" s="365" t="s">
        <v>3910</v>
      </c>
      <c r="E257" s="915" t="s">
        <v>6571</v>
      </c>
      <c r="F257" s="437"/>
      <c r="G257" s="895"/>
      <c r="H257" s="437"/>
      <c r="I257" s="895"/>
      <c r="J257" s="895"/>
      <c r="K257" s="895"/>
      <c r="L257" s="896" t="s">
        <v>6285</v>
      </c>
      <c r="M257" s="895"/>
      <c r="N257" s="437"/>
      <c r="O257" s="895"/>
      <c r="P257" s="916" t="s">
        <v>5321</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3648</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3351</v>
      </c>
      <c r="D267" s="921"/>
      <c r="E267" s="895"/>
      <c r="F267" s="895"/>
      <c r="G267" s="895"/>
      <c r="H267" s="896" t="s">
        <v>912</v>
      </c>
      <c r="I267" s="895"/>
      <c r="J267" s="895"/>
      <c r="K267" s="365" t="s">
        <v>1352</v>
      </c>
      <c r="L267" s="895"/>
      <c r="M267" s="365" t="s">
        <v>3351</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4189</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4118</v>
      </c>
      <c r="D280" s="557" t="s">
        <v>3688</v>
      </c>
      <c r="E280" s="906"/>
      <c r="F280" s="927" t="s">
        <v>6095</v>
      </c>
      <c r="G280" s="906"/>
      <c r="H280" s="906"/>
      <c r="I280" s="906"/>
      <c r="J280" s="906"/>
      <c r="K280" s="167" t="s">
        <v>4118</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4101</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4938</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4171</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4103</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4469</v>
      </c>
      <c r="G295" s="931"/>
      <c r="H295" s="365" t="s">
        <v>1834</v>
      </c>
      <c r="I295" s="149" t="s">
        <v>3801</v>
      </c>
      <c r="J295" s="930"/>
      <c r="K295" s="931"/>
      <c r="L295" s="931"/>
      <c r="M295" s="915" t="s">
        <v>2377</v>
      </c>
      <c r="N295" s="930"/>
      <c r="O295" s="930"/>
      <c r="P295" s="931"/>
      <c r="Q295" s="930"/>
      <c r="R295" s="930"/>
      <c r="S295" s="149" t="s">
        <v>3270</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4068</v>
      </c>
      <c r="D298" s="902" t="s">
        <v>4068</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4537</v>
      </c>
      <c r="D299" s="915" t="s">
        <v>4537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4455</v>
      </c>
      <c r="D305" s="921"/>
      <c r="E305" s="895"/>
      <c r="F305" s="895"/>
      <c r="G305" s="895"/>
      <c r="H305" s="895"/>
      <c r="I305" s="895"/>
      <c r="J305" s="895"/>
      <c r="K305" s="895"/>
      <c r="L305" s="895"/>
      <c r="M305" s="915" t="s">
        <v>4455</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4442</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4319</v>
      </c>
      <c r="D306" s="902" t="s">
        <v>4319</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1806</v>
      </c>
      <c r="D310" s="936"/>
      <c r="E310" s="167" t="s">
        <v>6645</v>
      </c>
      <c r="F310" s="937"/>
      <c r="G310" s="906"/>
      <c r="H310" s="937"/>
      <c r="I310" s="167" t="s">
        <v>1248</v>
      </c>
      <c r="J310" s="937"/>
      <c r="K310" s="938"/>
      <c r="L310" s="906"/>
      <c r="M310" s="923" t="s">
        <v>1806</v>
      </c>
      <c r="N310" s="938"/>
      <c r="O310" s="939"/>
      <c r="P310" s="938"/>
      <c r="Q310" s="938"/>
      <c r="R310" s="938"/>
      <c r="S310" s="906"/>
      <c r="T310" s="938"/>
      <c r="U310" s="938"/>
      <c r="V310" s="938"/>
      <c r="W310" s="167" t="s">
        <v>4558</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4279</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4279</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4576</v>
      </c>
      <c r="G4" s="105" t="s">
        <v>4723</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5146</v>
      </c>
      <c r="AA4" s="992" t="s">
        <v>5311</v>
      </c>
      <c r="AB4" s="992" t="s">
        <v>791</v>
      </c>
      <c r="AC4" s="993" t="s">
        <v>2621</v>
      </c>
      <c r="AD4" s="991" t="s">
        <v>1169</v>
      </c>
      <c r="AE4" s="992" t="s">
        <v>5300</v>
      </c>
      <c r="AF4" s="993" t="s">
        <v>6695</v>
      </c>
      <c r="AG4" s="994"/>
      <c r="AH4" s="984"/>
      <c r="AI4" s="995" t="s">
        <v>3757</v>
      </c>
      <c r="AJ4" s="996"/>
      <c r="AK4" s="995" t="s">
        <v>4196</v>
      </c>
      <c r="AL4" s="995"/>
      <c r="AM4" s="997" t="s">
        <v>1879</v>
      </c>
      <c r="AN4" s="996"/>
      <c r="AO4" s="998" t="s">
        <v>6696</v>
      </c>
      <c r="AP4" s="995" t="s">
        <v>6697</v>
      </c>
      <c r="AQ4" s="995" t="s">
        <v>6698</v>
      </c>
      <c r="AR4" s="996"/>
      <c r="AS4" s="996"/>
      <c r="AT4" s="996"/>
      <c r="AU4" s="999" t="s">
        <v>5122</v>
      </c>
      <c r="AV4" s="1000" t="s">
        <v>3418</v>
      </c>
      <c r="AW4" s="995" t="s">
        <v>6699</v>
      </c>
      <c r="AX4" s="984"/>
      <c r="AY4" s="1001"/>
      <c r="AZ4" s="1002" t="s">
        <v>6700</v>
      </c>
      <c r="BA4" s="1003" t="s">
        <v>6701</v>
      </c>
      <c r="BB4" s="1004" t="s">
        <v>6702</v>
      </c>
      <c r="BC4" s="1005"/>
      <c r="BD4" s="984"/>
      <c r="BE4" s="1006" t="s">
        <v>6703</v>
      </c>
      <c r="BF4" s="1007" t="s">
        <v>3186</v>
      </c>
      <c r="BG4" s="1007"/>
      <c r="BH4" s="1007"/>
      <c r="BI4" s="1008" t="s">
        <v>1631</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3715</v>
      </c>
      <c r="BY4" s="1018"/>
      <c r="BZ4" s="1018"/>
      <c r="CA4" s="1017" t="s">
        <v>1260</v>
      </c>
      <c r="CB4" s="1019" t="s">
        <v>4309</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1610</v>
      </c>
      <c r="I5" s="1021" t="s">
        <v>2820</v>
      </c>
      <c r="J5" s="983" t="s">
        <v>6709</v>
      </c>
      <c r="K5" s="1022" t="s">
        <v>105</v>
      </c>
      <c r="L5" s="1020" t="s">
        <v>5137</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3642</v>
      </c>
      <c r="AL5" s="997" t="s">
        <v>3195</v>
      </c>
      <c r="AM5" s="995" t="s">
        <v>6717</v>
      </c>
      <c r="AN5" s="1031" t="s">
        <v>2051</v>
      </c>
      <c r="AO5" s="997" t="s">
        <v>6718</v>
      </c>
      <c r="AP5" s="995" t="s">
        <v>6719</v>
      </c>
      <c r="AQ5" s="996"/>
      <c r="AR5" s="997" t="s">
        <v>6720</v>
      </c>
      <c r="AS5" s="996"/>
      <c r="AT5" s="1031"/>
      <c r="AU5" s="1032" t="s">
        <v>4687</v>
      </c>
      <c r="AV5" s="1032" t="s">
        <v>1105</v>
      </c>
      <c r="AW5" s="996"/>
      <c r="AX5" s="1024"/>
      <c r="AY5" s="1033"/>
      <c r="AZ5" s="1034" t="s">
        <v>6721</v>
      </c>
      <c r="BA5" s="1034" t="s">
        <v>6179</v>
      </c>
      <c r="BB5" s="1035" t="s">
        <v>6722</v>
      </c>
      <c r="BC5" s="1036"/>
      <c r="BD5" s="1024"/>
      <c r="BE5" s="1037" t="s">
        <v>6723</v>
      </c>
      <c r="BF5" s="1006" t="s">
        <v>1106</v>
      </c>
      <c r="BG5" s="1038" t="s">
        <v>5514</v>
      </c>
      <c r="BH5" s="1039"/>
      <c r="BI5" s="1006" t="s">
        <v>6724</v>
      </c>
      <c r="BJ5" s="1009"/>
      <c r="BK5" s="1007" t="s">
        <v>6725</v>
      </c>
      <c r="BL5" s="1024"/>
      <c r="BM5" s="1015" t="s">
        <v>3948</v>
      </c>
      <c r="BN5" s="1012"/>
      <c r="BO5" s="1014" t="s">
        <v>2572</v>
      </c>
      <c r="BP5" s="1012" t="s">
        <v>6726</v>
      </c>
      <c r="BQ5" s="1011"/>
      <c r="BR5" s="1040" t="s">
        <v>6727</v>
      </c>
      <c r="BS5" s="1011"/>
      <c r="BT5" s="1012" t="s">
        <v>6728</v>
      </c>
      <c r="BU5" s="1012" t="s">
        <v>1842</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5471</v>
      </c>
      <c r="D6" s="107" t="s">
        <v>435</v>
      </c>
      <c r="E6" s="108" t="s">
        <v>739</v>
      </c>
      <c r="F6" s="109" t="s">
        <v>4873</v>
      </c>
      <c r="G6" s="105" t="s">
        <v>3503</v>
      </c>
      <c r="H6" s="982" t="s">
        <v>2634</v>
      </c>
      <c r="I6" s="980"/>
      <c r="J6" s="1021" t="s">
        <v>1611</v>
      </c>
      <c r="K6" s="1043" t="s">
        <v>6731</v>
      </c>
      <c r="L6" s="1021" t="s">
        <v>6732</v>
      </c>
      <c r="M6" s="1044" t="s">
        <v>4804</v>
      </c>
      <c r="N6" s="980"/>
      <c r="O6" s="1045" t="s">
        <v>6733</v>
      </c>
      <c r="P6" s="1024"/>
      <c r="Q6" s="1046" t="s">
        <v>6734</v>
      </c>
      <c r="R6" s="1047" t="s">
        <v>3994</v>
      </c>
      <c r="S6" s="985" t="s">
        <v>6735</v>
      </c>
      <c r="T6" s="985" t="s">
        <v>5314</v>
      </c>
      <c r="U6" s="985"/>
      <c r="V6" s="1046" t="s">
        <v>6736</v>
      </c>
      <c r="W6" s="1024"/>
      <c r="X6" s="1027" t="s">
        <v>1871</v>
      </c>
      <c r="Y6" s="993" t="s">
        <v>6737</v>
      </c>
      <c r="Z6" s="993" t="s">
        <v>6738</v>
      </c>
      <c r="AA6" s="991" t="s">
        <v>6739</v>
      </c>
      <c r="AB6" s="991" t="s">
        <v>2159</v>
      </c>
      <c r="AC6" s="990" t="s">
        <v>2342</v>
      </c>
      <c r="AD6" s="1027" t="s">
        <v>3901</v>
      </c>
      <c r="AE6" s="1027" t="s">
        <v>2115</v>
      </c>
      <c r="AF6" s="991" t="s">
        <v>6740</v>
      </c>
      <c r="AG6" s="142"/>
      <c r="AH6" s="1024"/>
      <c r="AI6" s="996"/>
      <c r="AJ6" s="996"/>
      <c r="AK6" s="1032" t="s">
        <v>1160</v>
      </c>
      <c r="AL6" s="995"/>
      <c r="AM6" s="1031"/>
      <c r="AN6" s="1048" t="s">
        <v>6741</v>
      </c>
      <c r="AO6" s="996"/>
      <c r="AP6" s="996"/>
      <c r="AQ6" s="996"/>
      <c r="AR6" s="1031"/>
      <c r="AS6" s="996"/>
      <c r="AT6" s="1031"/>
      <c r="AU6" s="1000" t="s">
        <v>4316</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5015</v>
      </c>
      <c r="BS6" s="1011"/>
      <c r="BT6" s="1053" t="s">
        <v>6752</v>
      </c>
      <c r="BU6" s="1013" t="s">
        <v>6753</v>
      </c>
      <c r="BV6" s="1024"/>
      <c r="BW6" s="1055" t="s">
        <v>2031</v>
      </c>
      <c r="BX6" s="1056" t="s">
        <v>6754</v>
      </c>
      <c r="BY6" s="1057" t="s">
        <v>4768</v>
      </c>
      <c r="BZ6" s="1042"/>
      <c r="CA6" s="1057" t="s">
        <v>2874</v>
      </c>
      <c r="CB6" s="1058" t="s">
        <v>6755</v>
      </c>
      <c r="CC6" s="1057" t="s">
        <v>6756</v>
      </c>
      <c r="CD6" s="1055" t="s">
        <v>4785</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5091</v>
      </c>
      <c r="H7" s="1061" t="s">
        <v>6504</v>
      </c>
      <c r="I7" s="1020" t="s">
        <v>6759</v>
      </c>
      <c r="J7" s="1061" t="s">
        <v>3112</v>
      </c>
      <c r="K7" s="1020" t="s">
        <v>6760</v>
      </c>
      <c r="L7" s="1062" t="s">
        <v>1611</v>
      </c>
      <c r="M7" s="1021" t="s">
        <v>6761</v>
      </c>
      <c r="N7" s="1061" t="s">
        <v>6762</v>
      </c>
      <c r="O7" s="1020" t="s">
        <v>6763</v>
      </c>
      <c r="P7" s="1024"/>
      <c r="Q7" s="1047" t="s">
        <v>6764</v>
      </c>
      <c r="R7" s="1047" t="s">
        <v>6574</v>
      </c>
      <c r="S7" s="987" t="s">
        <v>720</v>
      </c>
      <c r="T7" s="1047" t="s">
        <v>4494</v>
      </c>
      <c r="U7" s="1046" t="s">
        <v>6765</v>
      </c>
      <c r="V7" s="987" t="s">
        <v>6766</v>
      </c>
      <c r="W7" s="1024"/>
      <c r="X7" s="992" t="s">
        <v>1468</v>
      </c>
      <c r="Y7" s="991" t="s">
        <v>6767</v>
      </c>
      <c r="Z7" s="1027" t="s">
        <v>6768</v>
      </c>
      <c r="AA7" s="1027" t="s">
        <v>6769</v>
      </c>
      <c r="AB7" s="1063" t="s">
        <v>2871</v>
      </c>
      <c r="AC7" s="1027" t="s">
        <v>5376</v>
      </c>
      <c r="AD7" s="1027" t="s">
        <v>2019</v>
      </c>
      <c r="AE7" s="1027" t="s">
        <v>6770</v>
      </c>
      <c r="AF7" s="1029" t="s">
        <v>6771</v>
      </c>
      <c r="AG7" s="1064" t="s">
        <v>6772</v>
      </c>
      <c r="AH7" s="1024"/>
      <c r="AI7" s="1032" t="s">
        <v>828</v>
      </c>
      <c r="AJ7" s="1048" t="s">
        <v>6773</v>
      </c>
      <c r="AK7" s="1000" t="s">
        <v>2219</v>
      </c>
      <c r="AL7" s="995" t="s">
        <v>4291</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3313</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5428</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3919</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5169</v>
      </c>
      <c r="AB8" s="1027" t="s">
        <v>3689</v>
      </c>
      <c r="AC8" s="1028" t="s">
        <v>6806</v>
      </c>
      <c r="AD8" s="1072" t="s">
        <v>1916</v>
      </c>
      <c r="AE8" s="1027" t="s">
        <v>654</v>
      </c>
      <c r="AF8" s="992" t="s">
        <v>6807</v>
      </c>
      <c r="AG8" s="991" t="s">
        <v>6808</v>
      </c>
      <c r="AH8" s="1030"/>
      <c r="AI8" s="1031" t="s">
        <v>6809</v>
      </c>
      <c r="AJ8" s="1032" t="s">
        <v>5565</v>
      </c>
      <c r="AK8" s="1000" t="s">
        <v>656</v>
      </c>
      <c r="AL8" s="1073"/>
      <c r="AM8" s="1032" t="s">
        <v>5406</v>
      </c>
      <c r="AN8" s="1031" t="s">
        <v>6810</v>
      </c>
      <c r="AO8" s="1074" t="s">
        <v>6811</v>
      </c>
      <c r="AP8" s="996"/>
      <c r="AQ8" s="996"/>
      <c r="AR8" s="1031"/>
      <c r="AS8" s="996"/>
      <c r="AT8" s="1031" t="s">
        <v>6812</v>
      </c>
      <c r="AU8" s="1031" t="s">
        <v>895</v>
      </c>
      <c r="AV8" s="1075" t="s">
        <v>6813</v>
      </c>
      <c r="AW8" s="1075" t="s">
        <v>6814</v>
      </c>
      <c r="AX8" s="1024"/>
      <c r="AY8" s="1005"/>
      <c r="AZ8" s="1036" t="s">
        <v>6815</v>
      </c>
      <c r="BA8" s="1003" t="s">
        <v>5094</v>
      </c>
      <c r="BB8" s="1034" t="s">
        <v>6816</v>
      </c>
      <c r="BC8" s="1036"/>
      <c r="BD8" s="1024"/>
      <c r="BE8" s="1006" t="s">
        <v>6817</v>
      </c>
      <c r="BF8" s="1076" t="s">
        <v>4340</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4075</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4576</v>
      </c>
      <c r="G9" s="83" t="s">
        <v>6031</v>
      </c>
      <c r="H9" s="1081" t="s">
        <v>2410</v>
      </c>
      <c r="I9" s="982" t="s">
        <v>6824</v>
      </c>
      <c r="J9" s="982" t="s">
        <v>6825</v>
      </c>
      <c r="K9" s="1061" t="s">
        <v>707</v>
      </c>
      <c r="L9" s="1023" t="s">
        <v>6826</v>
      </c>
      <c r="M9" s="1023"/>
      <c r="N9" s="980"/>
      <c r="O9" s="1044" t="s">
        <v>6827</v>
      </c>
      <c r="P9" s="1024"/>
      <c r="Q9" s="1047" t="s">
        <v>6828</v>
      </c>
      <c r="R9" s="986"/>
      <c r="S9" s="986"/>
      <c r="T9" s="1025" t="s">
        <v>4941</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4362</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1773</v>
      </c>
      <c r="BB9" s="1036" t="s">
        <v>6842</v>
      </c>
      <c r="BC9" s="1036"/>
      <c r="BD9" s="1024"/>
      <c r="BE9" s="1008" t="s">
        <v>6843</v>
      </c>
      <c r="BF9" s="1037" t="s">
        <v>5044</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4010</v>
      </c>
      <c r="BX9" s="1018"/>
      <c r="BY9" s="1088"/>
      <c r="BZ9" s="1057" t="s">
        <v>6850</v>
      </c>
      <c r="CA9" s="1080" t="s">
        <v>1036</v>
      </c>
      <c r="CB9" s="1018"/>
      <c r="CC9" s="1080" t="s">
        <v>6851</v>
      </c>
      <c r="CD9" s="1042"/>
      <c r="CE9" s="1057" t="s">
        <v>4372</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1741</v>
      </c>
      <c r="G10" s="105" t="s">
        <v>1741</v>
      </c>
      <c r="H10" s="1020" t="s">
        <v>1160</v>
      </c>
      <c r="I10" s="1020" t="s">
        <v>6853</v>
      </c>
      <c r="J10" s="1061" t="s">
        <v>3112</v>
      </c>
      <c r="K10" s="1020" t="s">
        <v>1613</v>
      </c>
      <c r="L10" s="980"/>
      <c r="M10" s="1023"/>
      <c r="N10" s="980"/>
      <c r="O10" s="1061" t="s">
        <v>6854</v>
      </c>
      <c r="P10" s="1024"/>
      <c r="Q10" s="1047" t="s">
        <v>6855</v>
      </c>
      <c r="R10" s="986"/>
      <c r="S10" s="989" t="s">
        <v>6856</v>
      </c>
      <c r="T10" s="1047" t="s">
        <v>4857</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1744</v>
      </c>
      <c r="AJ10" s="996"/>
      <c r="AK10" s="1000" t="s">
        <v>1714</v>
      </c>
      <c r="AL10" s="996"/>
      <c r="AM10" s="1031"/>
      <c r="AN10" s="1000" t="s">
        <v>3210</v>
      </c>
      <c r="AO10" s="996"/>
      <c r="AP10" s="997" t="s">
        <v>6864</v>
      </c>
      <c r="AQ10" s="1032" t="s">
        <v>6865</v>
      </c>
      <c r="AR10" s="1031"/>
      <c r="AS10" s="1032" t="s">
        <v>6866</v>
      </c>
      <c r="AT10" s="1031"/>
      <c r="AU10" s="1000" t="s">
        <v>5006</v>
      </c>
      <c r="AV10" s="1000" t="s">
        <v>4435</v>
      </c>
      <c r="AW10" s="1032" t="s">
        <v>6867</v>
      </c>
      <c r="AX10" s="1024"/>
      <c r="AY10" s="1034" t="s">
        <v>6868</v>
      </c>
      <c r="AZ10" s="1003" t="s">
        <v>6869</v>
      </c>
      <c r="BA10" s="1003" t="s">
        <v>4929</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4075</v>
      </c>
      <c r="CB10" s="1068" t="s">
        <v>6878</v>
      </c>
      <c r="CC10" s="1041" t="s">
        <v>4930</v>
      </c>
      <c r="CD10" s="1091" t="s">
        <v>5082</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5365</v>
      </c>
      <c r="H11" s="980"/>
      <c r="I11" s="1061" t="s">
        <v>6879</v>
      </c>
      <c r="J11" s="980"/>
      <c r="K11" s="980"/>
      <c r="L11" s="982" t="s">
        <v>6880</v>
      </c>
      <c r="M11" s="1023"/>
      <c r="N11" s="981" t="s">
        <v>6881</v>
      </c>
      <c r="O11" s="980"/>
      <c r="P11" s="1024"/>
      <c r="Q11" s="986"/>
      <c r="R11" s="1046" t="s">
        <v>1830</v>
      </c>
      <c r="S11" s="986"/>
      <c r="T11" s="986"/>
      <c r="U11" s="986"/>
      <c r="V11" s="985" t="s">
        <v>6882</v>
      </c>
      <c r="W11" s="1024"/>
      <c r="X11" s="991" t="s">
        <v>6883</v>
      </c>
      <c r="Y11" s="990"/>
      <c r="Z11" s="990" t="s">
        <v>6884</v>
      </c>
      <c r="AA11" s="1093" t="s">
        <v>6885</v>
      </c>
      <c r="AB11" s="990"/>
      <c r="AC11" s="990" t="s">
        <v>6886</v>
      </c>
      <c r="AD11" s="1027" t="s">
        <v>1726</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4213</v>
      </c>
      <c r="BB11" s="1035" t="s">
        <v>6889</v>
      </c>
      <c r="BC11" s="1036"/>
      <c r="BD11" s="1024"/>
      <c r="BE11" s="1051" t="s">
        <v>6890</v>
      </c>
      <c r="BF11" s="1051" t="s">
        <v>6591</v>
      </c>
      <c r="BG11" s="1051" t="s">
        <v>324</v>
      </c>
      <c r="BH11" s="1077"/>
      <c r="BI11" s="1009"/>
      <c r="BJ11" s="1009"/>
      <c r="BK11" s="1007" t="s">
        <v>6891</v>
      </c>
      <c r="BL11" s="1024"/>
      <c r="BM11" s="1014" t="s">
        <v>4445</v>
      </c>
      <c r="BN11" s="1054"/>
      <c r="BO11" s="1011"/>
      <c r="BP11" s="1011"/>
      <c r="BQ11" s="1011"/>
      <c r="BR11" s="1015" t="s">
        <v>3902</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1631</v>
      </c>
      <c r="AD12" s="990" t="s">
        <v>3809</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4723</v>
      </c>
      <c r="H13" s="1020" t="s">
        <v>1833</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5175</v>
      </c>
      <c r="AE13" s="1027" t="s">
        <v>6925</v>
      </c>
      <c r="AF13" s="990" t="s">
        <v>6926</v>
      </c>
      <c r="AG13" s="994"/>
      <c r="AH13" s="1024"/>
      <c r="AI13" s="1000" t="s">
        <v>6927</v>
      </c>
      <c r="AJ13" s="1000" t="s">
        <v>6928</v>
      </c>
      <c r="AK13" s="1000" t="s">
        <v>1165</v>
      </c>
      <c r="AL13" s="995"/>
      <c r="AM13" s="1031"/>
      <c r="AN13" s="1000" t="s">
        <v>3753</v>
      </c>
      <c r="AO13" s="996"/>
      <c r="AP13" s="1032" t="s">
        <v>6929</v>
      </c>
      <c r="AQ13" s="1048" t="s">
        <v>6930</v>
      </c>
      <c r="AR13" s="1032" t="s">
        <v>1792</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4280</v>
      </c>
      <c r="BG13" s="1008" t="s">
        <v>1556</v>
      </c>
      <c r="BH13" s="1077"/>
      <c r="BI13" s="1007" t="s">
        <v>4044</v>
      </c>
      <c r="BJ13" s="1009"/>
      <c r="BK13" s="1007" t="s">
        <v>6938</v>
      </c>
      <c r="BL13" s="1024"/>
      <c r="BM13" s="1013" t="s">
        <v>3054</v>
      </c>
      <c r="BN13" s="1054"/>
      <c r="BO13" s="1011"/>
      <c r="BP13" s="1011"/>
      <c r="BQ13" s="1011"/>
      <c r="BR13" s="1013" t="s">
        <v>1481</v>
      </c>
      <c r="BS13" s="1011"/>
      <c r="BT13" s="1012" t="s">
        <v>6939</v>
      </c>
      <c r="BU13" s="1012" t="s">
        <v>6940</v>
      </c>
      <c r="BV13" s="1024"/>
      <c r="BW13" s="1041" t="s">
        <v>4662</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5435</v>
      </c>
      <c r="H14" s="980"/>
      <c r="I14" s="980"/>
      <c r="J14" s="981" t="s">
        <v>3260</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5427</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5199</v>
      </c>
      <c r="AV14" s="995" t="s">
        <v>6951</v>
      </c>
      <c r="AW14" s="995" t="s">
        <v>5735</v>
      </c>
      <c r="AX14" s="1024"/>
      <c r="AY14" s="1035" t="s">
        <v>6952</v>
      </c>
      <c r="AZ14" s="1095" t="s">
        <v>5212</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3716</v>
      </c>
      <c r="BX14" s="1041" t="s">
        <v>4119</v>
      </c>
      <c r="BY14" s="1042"/>
      <c r="BZ14" s="1042"/>
      <c r="CA14" s="1018"/>
      <c r="CB14" s="1017" t="s">
        <v>5487</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3340</v>
      </c>
      <c r="AD15" s="1064" t="s">
        <v>200</v>
      </c>
      <c r="AE15" s="1028" t="s">
        <v>4290</v>
      </c>
      <c r="AF15" s="1028" t="s">
        <v>6969</v>
      </c>
      <c r="AG15" s="994"/>
      <c r="AH15" s="1024"/>
      <c r="AI15" s="1031" t="s">
        <v>5309</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1840</v>
      </c>
      <c r="BG15" s="1009"/>
      <c r="BH15" s="1077"/>
      <c r="BI15" s="1009"/>
      <c r="BJ15" s="1009"/>
      <c r="BK15" s="1007" t="s">
        <v>6980</v>
      </c>
      <c r="BL15" s="1024"/>
      <c r="BM15" s="1053" t="s">
        <v>1615</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4466</v>
      </c>
      <c r="H16" s="1044" t="s">
        <v>6984</v>
      </c>
      <c r="I16" s="1044" t="s">
        <v>6985</v>
      </c>
      <c r="J16" s="980"/>
      <c r="K16" s="981" t="s">
        <v>6986</v>
      </c>
      <c r="L16" s="1044" t="s">
        <v>6987</v>
      </c>
      <c r="M16" s="1023"/>
      <c r="N16" s="982" t="s">
        <v>6988</v>
      </c>
      <c r="O16" s="980"/>
      <c r="P16" s="1024"/>
      <c r="Q16" s="985" t="s">
        <v>6989</v>
      </c>
      <c r="R16" s="989" t="s">
        <v>185</v>
      </c>
      <c r="S16" s="1071" t="s">
        <v>720</v>
      </c>
      <c r="T16" s="1071" t="s">
        <v>4977</v>
      </c>
      <c r="U16" s="1071" t="s">
        <v>1122</v>
      </c>
      <c r="V16" s="985" t="s">
        <v>6990</v>
      </c>
      <c r="W16" s="1024"/>
      <c r="X16" s="1028" t="s">
        <v>838</v>
      </c>
      <c r="Y16" s="1028" t="s">
        <v>6991</v>
      </c>
      <c r="Z16" s="990" t="s">
        <v>6992</v>
      </c>
      <c r="AA16" s="1097" t="s">
        <v>3701</v>
      </c>
      <c r="AB16" s="990" t="s">
        <v>4630</v>
      </c>
      <c r="AC16" s="990" t="s">
        <v>4728</v>
      </c>
      <c r="AD16" s="1028" t="s">
        <v>6434</v>
      </c>
      <c r="AE16" s="990" t="s">
        <v>772</v>
      </c>
      <c r="AF16" s="994"/>
      <c r="AG16" s="993" t="s">
        <v>6993</v>
      </c>
      <c r="AH16" s="1024"/>
      <c r="AI16" s="995" t="s">
        <v>6994</v>
      </c>
      <c r="AJ16" s="995" t="s">
        <v>5177</v>
      </c>
      <c r="AK16" s="995" t="s">
        <v>2939</v>
      </c>
      <c r="AL16" s="1032" t="s">
        <v>6995</v>
      </c>
      <c r="AM16" s="1031"/>
      <c r="AN16" s="1075" t="s">
        <v>3113</v>
      </c>
      <c r="AO16" s="1075" t="s">
        <v>4746</v>
      </c>
      <c r="AP16" s="995" t="s">
        <v>6996</v>
      </c>
      <c r="AQ16" s="996"/>
      <c r="AR16" s="1031"/>
      <c r="AS16" s="995" t="s">
        <v>6997</v>
      </c>
      <c r="AT16" s="1031"/>
      <c r="AU16" s="995" t="s">
        <v>469</v>
      </c>
      <c r="AV16" s="996"/>
      <c r="AW16" s="995" t="s">
        <v>4177</v>
      </c>
      <c r="AX16" s="1024"/>
      <c r="AY16" s="1035" t="s">
        <v>6998</v>
      </c>
      <c r="AZ16" s="1035" t="s">
        <v>248</v>
      </c>
      <c r="BA16" s="1035" t="s">
        <v>2690</v>
      </c>
      <c r="BB16" s="1035" t="s">
        <v>6999</v>
      </c>
      <c r="BC16" s="1036"/>
      <c r="BD16" s="1024"/>
      <c r="BE16" s="1007" t="s">
        <v>4664</v>
      </c>
      <c r="BF16" s="1007" t="s">
        <v>5013</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7008</v>
      </c>
      <c r="C17" s="84" t="s">
        <v>1276</v>
      </c>
      <c r="D17" s="85" t="s">
        <v>1276</v>
      </c>
      <c r="E17" s="86" t="s">
        <v>1276</v>
      </c>
      <c r="F17" s="87" t="s">
        <v>1276</v>
      </c>
      <c r="G17" s="83" t="s">
        <v>5435</v>
      </c>
      <c r="H17" s="980"/>
      <c r="I17" s="981" t="s">
        <v>2277</v>
      </c>
      <c r="J17" s="981" t="s">
        <v>3100</v>
      </c>
      <c r="K17" s="981" t="s">
        <v>7009</v>
      </c>
      <c r="L17" s="1044" t="s">
        <v>7010</v>
      </c>
      <c r="M17" s="1023"/>
      <c r="N17" s="1044" t="s">
        <v>7011</v>
      </c>
      <c r="O17" s="981" t="s">
        <v>7012</v>
      </c>
      <c r="P17" s="1024"/>
      <c r="Q17" s="1071" t="s">
        <v>3385</v>
      </c>
      <c r="R17" s="986"/>
      <c r="S17" s="986"/>
      <c r="T17" s="1071" t="s">
        <v>4527</v>
      </c>
      <c r="U17" s="985"/>
      <c r="V17" s="1071" t="s">
        <v>7013</v>
      </c>
      <c r="W17" s="1024"/>
      <c r="X17" s="1028" t="s">
        <v>1980</v>
      </c>
      <c r="Y17" s="1028" t="s">
        <v>7014</v>
      </c>
      <c r="Z17" s="1028" t="s">
        <v>7015</v>
      </c>
      <c r="AA17" s="1028" t="s">
        <v>2683</v>
      </c>
      <c r="AB17" s="1028" t="s">
        <v>4304</v>
      </c>
      <c r="AC17" s="990" t="s">
        <v>7016</v>
      </c>
      <c r="AD17" s="1028" t="s">
        <v>4279</v>
      </c>
      <c r="AE17" s="1028" t="s">
        <v>4815</v>
      </c>
      <c r="AF17" s="990" t="s">
        <v>7017</v>
      </c>
      <c r="AG17" s="1098" t="s">
        <v>7018</v>
      </c>
      <c r="AH17" s="1024"/>
      <c r="AI17" s="996"/>
      <c r="AJ17" s="996"/>
      <c r="AK17" s="995" t="s">
        <v>7019</v>
      </c>
      <c r="AL17" s="996"/>
      <c r="AM17" s="1075" t="s">
        <v>6538</v>
      </c>
      <c r="AN17" s="995" t="s">
        <v>4640</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1840</v>
      </c>
      <c r="BG17" s="1009"/>
      <c r="BH17" s="1077"/>
      <c r="BI17" s="1007" t="s">
        <v>7022</v>
      </c>
      <c r="BJ17" s="1009"/>
      <c r="BK17" s="1086" t="s">
        <v>7023</v>
      </c>
      <c r="BL17" s="1024"/>
      <c r="BM17" s="1053" t="s">
        <v>7024</v>
      </c>
      <c r="BN17" s="1054"/>
      <c r="BO17" s="1011"/>
      <c r="BP17" s="1011"/>
      <c r="BQ17" s="1011"/>
      <c r="BR17" s="1053" t="s">
        <v>7025</v>
      </c>
      <c r="BS17" s="1011"/>
      <c r="BT17" s="1011"/>
      <c r="BU17" s="1054" t="s">
        <v>3367</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5489</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4047</v>
      </c>
      <c r="BG18" s="1007" t="s">
        <v>4265</v>
      </c>
      <c r="BH18" s="1007" t="s">
        <v>7040</v>
      </c>
      <c r="BI18" s="1007" t="s">
        <v>7041</v>
      </c>
      <c r="BJ18" s="1009"/>
      <c r="BK18" s="1007" t="s">
        <v>7042</v>
      </c>
      <c r="BL18" s="1024"/>
      <c r="BM18" s="1012" t="s">
        <v>4337</v>
      </c>
      <c r="BN18" s="1054"/>
      <c r="BO18" s="1011"/>
      <c r="BP18" s="1040" t="s">
        <v>7043</v>
      </c>
      <c r="BQ18" s="1011"/>
      <c r="BR18" s="1012" t="s">
        <v>3900</v>
      </c>
      <c r="BS18" s="1011"/>
      <c r="BT18" s="1012" t="s">
        <v>7044</v>
      </c>
      <c r="BU18" s="1012" t="s">
        <v>7045</v>
      </c>
      <c r="BV18" s="1024"/>
      <c r="BW18" s="1017" t="s">
        <v>4178</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1741</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4521</v>
      </c>
      <c r="AF19" s="990" t="s">
        <v>7062</v>
      </c>
      <c r="AG19" s="1028" t="s">
        <v>7063</v>
      </c>
      <c r="AH19" s="1024"/>
      <c r="AI19" s="1000" t="s">
        <v>7064</v>
      </c>
      <c r="AJ19" s="995"/>
      <c r="AK19" s="995" t="s">
        <v>5222</v>
      </c>
      <c r="AL19" s="1048" t="s">
        <v>3108</v>
      </c>
      <c r="AM19" s="995" t="s">
        <v>3672</v>
      </c>
      <c r="AN19" s="998" t="s">
        <v>7065</v>
      </c>
      <c r="AO19" s="995" t="s">
        <v>7066</v>
      </c>
      <c r="AP19" s="1000" t="s">
        <v>5911</v>
      </c>
      <c r="AQ19" s="995" t="s">
        <v>7067</v>
      </c>
      <c r="AR19" s="1075"/>
      <c r="AS19" s="995"/>
      <c r="AT19" s="1075"/>
      <c r="AU19" s="998" t="s">
        <v>305</v>
      </c>
      <c r="AV19" s="1075" t="s">
        <v>5392</v>
      </c>
      <c r="AW19" s="995"/>
      <c r="AX19" s="1024"/>
      <c r="AY19" s="1035" t="s">
        <v>7068</v>
      </c>
      <c r="AZ19" s="1035" t="s">
        <v>7069</v>
      </c>
      <c r="BA19" s="1035" t="s">
        <v>4730</v>
      </c>
      <c r="BB19" s="1095" t="s">
        <v>7070</v>
      </c>
      <c r="BC19" s="1095"/>
      <c r="BD19" s="1024"/>
      <c r="BE19" s="1007" t="s">
        <v>7071</v>
      </c>
      <c r="BF19" s="1007" t="s">
        <v>4719</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3772</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3690</v>
      </c>
      <c r="BO20" s="1011"/>
      <c r="BP20" s="1012" t="s">
        <v>7104</v>
      </c>
      <c r="BQ20" s="1011"/>
      <c r="BR20" s="1012" t="s">
        <v>2676</v>
      </c>
      <c r="BS20" s="1012" t="s">
        <v>4713</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5471</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3807</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3952</v>
      </c>
      <c r="I22" s="980"/>
      <c r="J22" s="980"/>
      <c r="K22" s="980"/>
      <c r="L22" s="980"/>
      <c r="M22" s="1023"/>
      <c r="N22" s="980"/>
      <c r="O22" s="980"/>
      <c r="P22" s="1024"/>
      <c r="Q22" s="986"/>
      <c r="R22" s="987" t="s">
        <v>401</v>
      </c>
      <c r="S22" s="986"/>
      <c r="T22" s="1046" t="s">
        <v>4384</v>
      </c>
      <c r="U22" s="985"/>
      <c r="V22" s="986"/>
      <c r="W22" s="1024"/>
      <c r="X22" s="994"/>
      <c r="Y22" s="994"/>
      <c r="Z22" s="1028" t="s">
        <v>3693</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4136</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4494</v>
      </c>
      <c r="U23" s="985"/>
      <c r="V23" s="1071" t="s">
        <v>7128</v>
      </c>
      <c r="W23" s="1024"/>
      <c r="X23" s="1028" t="s">
        <v>1854</v>
      </c>
      <c r="Y23" s="994"/>
      <c r="Z23" s="1028" t="s">
        <v>1702</v>
      </c>
      <c r="AA23" s="1094"/>
      <c r="AB23" s="1028" t="s">
        <v>4910</v>
      </c>
      <c r="AC23" s="994"/>
      <c r="AD23" s="994"/>
      <c r="AE23" s="1028" t="s">
        <v>3993</v>
      </c>
      <c r="AF23" s="1028" t="s">
        <v>7129</v>
      </c>
      <c r="AG23" s="994"/>
      <c r="AH23" s="1024"/>
      <c r="AI23" s="996"/>
      <c r="AJ23" s="996"/>
      <c r="AK23" s="996"/>
      <c r="AL23" s="996"/>
      <c r="AM23" s="1075" t="s">
        <v>4775</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4601</v>
      </c>
      <c r="AD24" s="990" t="s">
        <v>1136</v>
      </c>
      <c r="AE24" s="990" t="s">
        <v>7143</v>
      </c>
      <c r="AF24" s="1028" t="s">
        <v>7144</v>
      </c>
      <c r="AG24" s="994"/>
      <c r="AH24" s="1024"/>
      <c r="AI24" s="996"/>
      <c r="AJ24" s="996"/>
      <c r="AK24" s="995" t="s">
        <v>4630</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5078</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4281</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3917</v>
      </c>
      <c r="B26" s="105" t="s">
        <v>7176</v>
      </c>
      <c r="C26" s="106" t="s">
        <v>1276</v>
      </c>
      <c r="D26" s="107" t="s">
        <v>738</v>
      </c>
      <c r="E26" s="108" t="s">
        <v>739</v>
      </c>
      <c r="F26" s="109" t="s">
        <v>1463</v>
      </c>
      <c r="G26" s="105" t="s">
        <v>4873</v>
      </c>
      <c r="H26" s="1020" t="s">
        <v>5053</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3929</v>
      </c>
      <c r="Z26" s="990" t="s">
        <v>4907</v>
      </c>
      <c r="AA26" s="1113" t="s">
        <v>1968</v>
      </c>
      <c r="AB26" s="990" t="s">
        <v>5780</v>
      </c>
      <c r="AC26" s="990" t="s">
        <v>6462</v>
      </c>
      <c r="AD26" s="990" t="s">
        <v>2784</v>
      </c>
      <c r="AE26" s="1027" t="s">
        <v>243</v>
      </c>
      <c r="AF26" s="994"/>
      <c r="AG26" s="992" t="s">
        <v>3932</v>
      </c>
      <c r="AH26" s="1024"/>
      <c r="AI26" s="995" t="s">
        <v>7181</v>
      </c>
      <c r="AJ26" s="995" t="s">
        <v>7182</v>
      </c>
      <c r="AK26" s="995" t="s">
        <v>4248</v>
      </c>
      <c r="AL26" s="995"/>
      <c r="AM26" s="1031"/>
      <c r="AN26" s="1000" t="s">
        <v>6395</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7136</v>
      </c>
      <c r="BR26" s="1053" t="s">
        <v>318</v>
      </c>
      <c r="BS26" s="1040" t="s">
        <v>7192</v>
      </c>
      <c r="BT26" s="1011"/>
      <c r="BU26" s="1012" t="s">
        <v>3499</v>
      </c>
      <c r="BV26" s="1024"/>
      <c r="BW26" s="1018"/>
      <c r="BX26" s="1018"/>
      <c r="BY26" s="1042"/>
      <c r="BZ26" s="1042"/>
      <c r="CA26" s="1018"/>
      <c r="CB26" s="1017" t="s">
        <v>7137</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3734</v>
      </c>
      <c r="B28" s="105" t="s">
        <v>7195</v>
      </c>
      <c r="C28" s="106" t="s">
        <v>1276</v>
      </c>
      <c r="D28" s="107" t="s">
        <v>1276</v>
      </c>
      <c r="E28" s="108" t="s">
        <v>739</v>
      </c>
      <c r="F28" s="109" t="s">
        <v>738</v>
      </c>
      <c r="G28" s="105" t="s">
        <v>1673</v>
      </c>
      <c r="H28" s="981" t="s">
        <v>2861</v>
      </c>
      <c r="I28" s="980"/>
      <c r="J28" s="980"/>
      <c r="K28" s="980"/>
      <c r="L28" s="981" t="s">
        <v>7196</v>
      </c>
      <c r="M28" s="1023"/>
      <c r="N28" s="981" t="s">
        <v>7197</v>
      </c>
      <c r="O28" s="980"/>
      <c r="P28" s="1024"/>
      <c r="Q28" s="985" t="s">
        <v>7198</v>
      </c>
      <c r="R28" s="986"/>
      <c r="S28" s="986"/>
      <c r="T28" s="986"/>
      <c r="U28" s="1071" t="s">
        <v>6821</v>
      </c>
      <c r="V28" s="985" t="s">
        <v>7199</v>
      </c>
      <c r="W28" s="1024"/>
      <c r="X28" s="994"/>
      <c r="Y28" s="994"/>
      <c r="Z28" s="990" t="s">
        <v>6769</v>
      </c>
      <c r="AA28" s="1094"/>
      <c r="AB28" s="990" t="s">
        <v>4372</v>
      </c>
      <c r="AC28" s="990" t="s">
        <v>194</v>
      </c>
      <c r="AD28" s="994"/>
      <c r="AE28" s="990" t="s">
        <v>3642</v>
      </c>
      <c r="AF28" s="1027" t="s">
        <v>7200</v>
      </c>
      <c r="AG28" s="990" t="s">
        <v>7201</v>
      </c>
      <c r="AH28" s="1024"/>
      <c r="AI28" s="995" t="s">
        <v>7202</v>
      </c>
      <c r="AJ28" s="995" t="s">
        <v>7203</v>
      </c>
      <c r="AK28" s="995" t="s">
        <v>3706</v>
      </c>
      <c r="AL28" s="995"/>
      <c r="AM28" s="1031"/>
      <c r="AN28" s="996"/>
      <c r="AO28" s="996"/>
      <c r="AP28" s="995" t="s">
        <v>7204</v>
      </c>
      <c r="AQ28" s="995" t="s">
        <v>4534</v>
      </c>
      <c r="AR28" s="1075"/>
      <c r="AS28" s="995" t="s">
        <v>7205</v>
      </c>
      <c r="AT28" s="995"/>
      <c r="AU28" s="995" t="s">
        <v>767</v>
      </c>
      <c r="AV28" s="996"/>
      <c r="AW28" s="995" t="s">
        <v>7206</v>
      </c>
      <c r="AX28" s="1024"/>
      <c r="AY28" s="1035"/>
      <c r="AZ28" s="1035" t="s">
        <v>7207</v>
      </c>
      <c r="BA28" s="1095" t="s">
        <v>4014</v>
      </c>
      <c r="BB28" s="1095" t="s">
        <v>7208</v>
      </c>
      <c r="BC28" s="1036"/>
      <c r="BD28" s="1024"/>
      <c r="BE28" s="1007" t="s">
        <v>7209</v>
      </c>
      <c r="BF28" s="1009"/>
      <c r="BG28" s="1009"/>
      <c r="BH28" s="1077"/>
      <c r="BI28" s="1009"/>
      <c r="BJ28" s="1007" t="s">
        <v>7210</v>
      </c>
      <c r="BK28" s="1007" t="s">
        <v>7211</v>
      </c>
      <c r="BL28" s="1024"/>
      <c r="BM28" s="1012" t="s">
        <v>3242</v>
      </c>
      <c r="BN28" s="1054"/>
      <c r="BO28" s="1011"/>
      <c r="BP28" s="1012" t="s">
        <v>2157</v>
      </c>
      <c r="BQ28" s="1053" t="s">
        <v>7212</v>
      </c>
      <c r="BR28" s="1011"/>
      <c r="BS28" s="1011"/>
      <c r="BT28" s="1012" t="s">
        <v>4926</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7217</v>
      </c>
      <c r="V29" s="985" t="s">
        <v>7218</v>
      </c>
      <c r="W29" s="1024"/>
      <c r="X29" s="994"/>
      <c r="Y29" s="994"/>
      <c r="Z29" s="994"/>
      <c r="AA29" s="1094"/>
      <c r="AB29" s="990"/>
      <c r="AC29" s="991" t="s">
        <v>7219</v>
      </c>
      <c r="AD29" s="990" t="s">
        <v>7220</v>
      </c>
      <c r="AE29" s="990" t="s">
        <v>4162</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5365</v>
      </c>
      <c r="H30" s="1081" t="s">
        <v>1799</v>
      </c>
      <c r="I30" s="981" t="s">
        <v>7225</v>
      </c>
      <c r="J30" s="981"/>
      <c r="K30" s="981"/>
      <c r="L30" s="1044" t="s">
        <v>7226</v>
      </c>
      <c r="M30" s="1023"/>
      <c r="N30" s="980"/>
      <c r="O30" s="980"/>
      <c r="P30" s="1024"/>
      <c r="Q30" s="986"/>
      <c r="R30" s="986"/>
      <c r="S30" s="986"/>
      <c r="T30" s="986"/>
      <c r="U30" s="985" t="s">
        <v>412</v>
      </c>
      <c r="V30" s="1071" t="s">
        <v>2313</v>
      </c>
      <c r="W30" s="1024"/>
      <c r="X30" s="1028" t="s">
        <v>4389</v>
      </c>
      <c r="Y30" s="990" t="s">
        <v>7227</v>
      </c>
      <c r="Z30" s="1028" t="s">
        <v>7228</v>
      </c>
      <c r="AA30" s="1097" t="s">
        <v>4281</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5779</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4656</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3579</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3247</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4740</v>
      </c>
      <c r="B33" s="83" t="s">
        <v>4621</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1627</v>
      </c>
      <c r="U33" s="985" t="s">
        <v>4158</v>
      </c>
      <c r="V33" s="985" t="s">
        <v>7266</v>
      </c>
      <c r="W33" s="1024"/>
      <c r="X33" s="990" t="s">
        <v>3177</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5004</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4516</v>
      </c>
      <c r="B36" s="105" t="s">
        <v>3919</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6609</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6780</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4723</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7295</v>
      </c>
      <c r="BV37" s="1024"/>
      <c r="BW37" s="1018"/>
      <c r="BX37" s="1100" t="s">
        <v>2352</v>
      </c>
      <c r="BY37" s="1042"/>
      <c r="BZ37" s="1042"/>
      <c r="CA37" s="1018"/>
      <c r="CB37" s="1018"/>
      <c r="CC37" s="1017" t="s">
        <v>7296</v>
      </c>
      <c r="CD37" s="1042"/>
      <c r="CE37" s="1042"/>
      <c r="CF37" s="1041" t="s">
        <v>4583</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5659</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4888</v>
      </c>
      <c r="B43" s="83" t="s">
        <v>1930</v>
      </c>
      <c r="C43" s="84" t="s">
        <v>1276</v>
      </c>
      <c r="D43" s="85" t="s">
        <v>1276</v>
      </c>
      <c r="E43" s="86" t="s">
        <v>1276</v>
      </c>
      <c r="F43" s="87" t="s">
        <v>1276</v>
      </c>
      <c r="G43" s="83" t="s">
        <v>1463</v>
      </c>
      <c r="H43" s="980"/>
      <c r="I43" s="980"/>
      <c r="J43" s="980"/>
      <c r="K43" s="980"/>
      <c r="L43" s="981" t="s">
        <v>4453</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4984</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3316</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4393</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6005</v>
      </c>
      <c r="B3" s="1158" t="s">
        <v>7437</v>
      </c>
      <c r="C3" s="1159" t="s">
        <v>738</v>
      </c>
      <c r="D3" s="1160" t="s">
        <v>434</v>
      </c>
      <c r="E3" s="1161" t="s">
        <v>543</v>
      </c>
      <c r="F3" s="1162" t="s">
        <v>1356</v>
      </c>
      <c r="G3" s="1158" t="s">
        <v>2007</v>
      </c>
      <c r="H3" s="736" t="s">
        <v>7438</v>
      </c>
      <c r="I3" s="1163" t="s">
        <v>7439</v>
      </c>
      <c r="J3" s="736" t="s">
        <v>7167</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7047</v>
      </c>
      <c r="X3" s="1167" t="s">
        <v>2185</v>
      </c>
      <c r="Y3" s="736" t="s">
        <v>1598</v>
      </c>
      <c r="Z3" s="1167" t="s">
        <v>7452</v>
      </c>
      <c r="AA3" s="736" t="s">
        <v>7453</v>
      </c>
      <c r="AB3" s="1167"/>
      <c r="AC3" s="736" t="s">
        <v>7454</v>
      </c>
      <c r="AD3" s="736" t="s">
        <v>3602</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3312</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5989</v>
      </c>
      <c r="B4" s="1158" t="s">
        <v>7485</v>
      </c>
      <c r="C4" s="1159" t="s">
        <v>332</v>
      </c>
      <c r="D4" s="1160" t="s">
        <v>332</v>
      </c>
      <c r="E4" s="1161" t="s">
        <v>435</v>
      </c>
      <c r="F4" s="1162" t="s">
        <v>3657</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6948</v>
      </c>
      <c r="V4" s="1166" t="s">
        <v>7494</v>
      </c>
      <c r="W4" s="710" t="s">
        <v>1097</v>
      </c>
      <c r="X4" s="710" t="s">
        <v>1932</v>
      </c>
      <c r="Y4" s="710" t="s">
        <v>2643</v>
      </c>
      <c r="Z4" s="1166" t="s">
        <v>4952</v>
      </c>
      <c r="AA4" s="828"/>
      <c r="AB4" s="1171" t="s">
        <v>7495</v>
      </c>
      <c r="AC4" s="710" t="s">
        <v>3039</v>
      </c>
      <c r="AD4" s="710" t="s">
        <v>5877</v>
      </c>
      <c r="AE4" s="828"/>
      <c r="AF4" s="1163" t="s">
        <v>7267</v>
      </c>
      <c r="AG4" s="1127"/>
      <c r="AH4" s="1165" t="s">
        <v>7496</v>
      </c>
      <c r="AI4" s="1165" t="s">
        <v>4699</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4890</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4974</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7508</v>
      </c>
      <c r="C5" s="1159" t="s">
        <v>332</v>
      </c>
      <c r="D5" s="1160" t="s">
        <v>434</v>
      </c>
      <c r="E5" s="1161" t="s">
        <v>739</v>
      </c>
      <c r="F5" s="1162" t="s">
        <v>1356</v>
      </c>
      <c r="G5" s="1158" t="s">
        <v>1673</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6056</v>
      </c>
      <c r="X5" s="736"/>
      <c r="Y5" s="736" t="s">
        <v>2943</v>
      </c>
      <c r="Z5" s="1165" t="s">
        <v>1001</v>
      </c>
      <c r="AA5" s="828"/>
      <c r="AB5" s="828"/>
      <c r="AC5" s="736" t="s">
        <v>7518</v>
      </c>
      <c r="AD5" s="1126"/>
      <c r="AE5" s="736"/>
      <c r="AF5" s="736" t="s">
        <v>7519</v>
      </c>
      <c r="AG5" s="736"/>
      <c r="AH5" s="736" t="s">
        <v>7520</v>
      </c>
      <c r="AI5" s="736" t="s">
        <v>1749</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7507</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5365</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7459</v>
      </c>
      <c r="AQ6" s="736"/>
      <c r="AR6" s="1166" t="s">
        <v>7549</v>
      </c>
      <c r="AS6" s="828"/>
      <c r="AT6" s="1166" t="s">
        <v>7550</v>
      </c>
      <c r="AU6" s="710" t="s">
        <v>7551</v>
      </c>
      <c r="AV6" s="1166" t="s">
        <v>7552</v>
      </c>
      <c r="AW6" s="1165" t="s">
        <v>7553</v>
      </c>
      <c r="AX6" s="1126"/>
      <c r="AY6" s="1126"/>
      <c r="AZ6" s="1166" t="s">
        <v>4192</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4576</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4192</v>
      </c>
      <c r="H7" s="710" t="s">
        <v>7565</v>
      </c>
      <c r="I7" s="1164" t="s">
        <v>7566</v>
      </c>
      <c r="J7" s="1181"/>
      <c r="K7" s="710" t="s">
        <v>7567</v>
      </c>
      <c r="L7" s="1182"/>
      <c r="M7" s="1163" t="s">
        <v>7568</v>
      </c>
      <c r="N7" s="1127"/>
      <c r="O7" s="1127"/>
      <c r="P7" s="1167" t="s">
        <v>7569</v>
      </c>
      <c r="Q7" s="1127"/>
      <c r="R7" s="736"/>
      <c r="S7" s="1127"/>
      <c r="T7" s="1127"/>
      <c r="U7" s="1167" t="s">
        <v>7570</v>
      </c>
      <c r="V7" s="1167"/>
      <c r="W7" s="1163" t="s">
        <v>1839</v>
      </c>
      <c r="X7" s="710" t="s">
        <v>2145</v>
      </c>
      <c r="Y7" s="710" t="s">
        <v>3604</v>
      </c>
      <c r="Z7" s="1163" t="s">
        <v>7571</v>
      </c>
      <c r="AA7" s="828"/>
      <c r="AB7" s="828"/>
      <c r="AC7" s="1167" t="s">
        <v>7572</v>
      </c>
      <c r="AD7" s="710" t="s">
        <v>4171</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4723</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4538</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1764</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4696</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3334</v>
      </c>
      <c r="BX8" s="1165" t="s">
        <v>2867</v>
      </c>
      <c r="BY8" s="1183" t="s">
        <v>3640</v>
      </c>
      <c r="BZ8" s="828"/>
      <c r="CA8" s="1165" t="s">
        <v>1624</v>
      </c>
      <c r="CB8" s="1183" t="s">
        <v>3009</v>
      </c>
      <c r="CC8" s="1190" t="s">
        <v>3195</v>
      </c>
      <c r="CD8" s="1191"/>
      <c r="CE8" s="1192"/>
      <c r="CF8" s="1192"/>
      <c r="CG8" s="1192"/>
      <c r="CH8" s="1192"/>
      <c r="CI8" s="1192"/>
      <c r="CJ8" s="1192"/>
      <c r="CK8" s="1192"/>
      <c r="CL8" s="1192"/>
      <c r="CM8" s="1193" t="s">
        <v>3281</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4591</v>
      </c>
      <c r="X9" s="710" t="s">
        <v>3361</v>
      </c>
      <c r="Y9" s="710" t="s">
        <v>7615</v>
      </c>
      <c r="Z9" s="1127"/>
      <c r="AA9" s="1126"/>
      <c r="AB9" s="1127"/>
      <c r="AC9" s="736" t="s">
        <v>7616</v>
      </c>
      <c r="AD9" s="736" t="s">
        <v>1641</v>
      </c>
      <c r="AE9" s="736"/>
      <c r="AF9" s="736" t="s">
        <v>5399</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3342</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4873</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4219</v>
      </c>
      <c r="Y10" s="1167" t="s">
        <v>1641</v>
      </c>
      <c r="Z10" s="1127"/>
      <c r="AA10" s="1126"/>
      <c r="AB10" s="1127"/>
      <c r="AC10" s="1167" t="s">
        <v>7639</v>
      </c>
      <c r="AD10" s="1167" t="s">
        <v>5111</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3312</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5425</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3718</v>
      </c>
      <c r="Z12" s="1127"/>
      <c r="AA12" s="1166" t="s">
        <v>5729</v>
      </c>
      <c r="AB12" s="1127"/>
      <c r="AC12" s="710" t="s">
        <v>2244</v>
      </c>
      <c r="AD12" s="710" t="s">
        <v>4313</v>
      </c>
      <c r="AE12" s="710" t="s">
        <v>5662</v>
      </c>
      <c r="AF12" s="1127"/>
      <c r="AG12" s="1127"/>
      <c r="AH12" s="1127"/>
      <c r="AI12" s="1127"/>
      <c r="AJ12" s="1127"/>
      <c r="AK12" s="1127"/>
      <c r="AL12" s="1127"/>
      <c r="AM12" s="736" t="s">
        <v>7482</v>
      </c>
      <c r="AN12" s="1127"/>
      <c r="AO12" s="1127"/>
      <c r="AP12" s="1214" t="s">
        <v>7482</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4504</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7480</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5071</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4498</v>
      </c>
      <c r="X14" s="710" t="s">
        <v>7686</v>
      </c>
      <c r="Y14" s="1167" t="s">
        <v>2332</v>
      </c>
      <c r="Z14" s="1127"/>
      <c r="AA14" s="1126"/>
      <c r="AB14" s="1127"/>
      <c r="AC14" s="736" t="s">
        <v>7687</v>
      </c>
      <c r="AD14" s="1164" t="s">
        <v>5425</v>
      </c>
      <c r="AE14" s="1126"/>
      <c r="AF14" s="1127"/>
      <c r="AG14" s="1127"/>
      <c r="AH14" s="1167" t="s">
        <v>5005</v>
      </c>
      <c r="AI14" s="1127"/>
      <c r="AJ14" s="1127"/>
      <c r="AK14" s="1167" t="s">
        <v>4454</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4082</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4804</v>
      </c>
      <c r="AA16" s="736"/>
      <c r="AB16" s="1167"/>
      <c r="AC16" s="1167" t="s">
        <v>7715</v>
      </c>
      <c r="AD16" s="1167" t="s">
        <v>7716</v>
      </c>
      <c r="AE16" s="736"/>
      <c r="AF16" s="736" t="s">
        <v>7717</v>
      </c>
      <c r="AG16" s="1127"/>
      <c r="AH16" s="1127"/>
      <c r="AI16" s="1127"/>
      <c r="AJ16" s="1127"/>
      <c r="AK16" s="1127"/>
      <c r="AL16" s="736" t="s">
        <v>1687</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3919</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5435</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4099</v>
      </c>
      <c r="X17" s="1165" t="s">
        <v>7732</v>
      </c>
      <c r="Y17" s="1126"/>
      <c r="Z17" s="1127"/>
      <c r="AA17" s="1126"/>
      <c r="AB17" s="1166" t="s">
        <v>7733</v>
      </c>
      <c r="AC17" s="1165" t="s">
        <v>2044</v>
      </c>
      <c r="AD17" s="710" t="s">
        <v>4063</v>
      </c>
      <c r="AE17" s="828"/>
      <c r="AF17" s="1165" t="s">
        <v>7734</v>
      </c>
      <c r="AG17" s="1127"/>
      <c r="AH17" s="1166" t="s">
        <v>2747</v>
      </c>
      <c r="AI17" s="1166" t="s">
        <v>2723</v>
      </c>
      <c r="AJ17" s="1127"/>
      <c r="AK17" s="736" t="s">
        <v>3914</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3734</v>
      </c>
      <c r="B18" s="1158" t="s">
        <v>7195</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3770</v>
      </c>
      <c r="T18" s="1167" t="s">
        <v>7741</v>
      </c>
      <c r="U18" s="736" t="s">
        <v>2864</v>
      </c>
      <c r="V18" s="1167"/>
      <c r="W18" s="1167" t="s">
        <v>5317</v>
      </c>
      <c r="X18" s="736" t="s">
        <v>3382</v>
      </c>
      <c r="Y18" s="1167" t="s">
        <v>2989</v>
      </c>
      <c r="Z18" s="1127"/>
      <c r="AA18" s="1126"/>
      <c r="AB18" s="1127"/>
      <c r="AC18" s="1167" t="s">
        <v>3769</v>
      </c>
      <c r="AD18" s="736" t="s">
        <v>5013</v>
      </c>
      <c r="AE18" s="736"/>
      <c r="AF18" s="1167" t="s">
        <v>7742</v>
      </c>
      <c r="AG18" s="1166" t="s">
        <v>7743</v>
      </c>
      <c r="AH18" s="1163" t="s">
        <v>1070</v>
      </c>
      <c r="AI18" s="1127"/>
      <c r="AJ18" s="1127"/>
      <c r="AK18" s="1167" t="s">
        <v>702</v>
      </c>
      <c r="AL18" s="1127"/>
      <c r="AM18" s="1167" t="s">
        <v>7669</v>
      </c>
      <c r="AN18" s="1127"/>
      <c r="AO18" s="1127"/>
      <c r="AP18" s="736" t="s">
        <v>7499</v>
      </c>
      <c r="AQ18" s="736"/>
      <c r="AR18" s="736" t="s">
        <v>7525</v>
      </c>
      <c r="AS18" s="736" t="s">
        <v>7744</v>
      </c>
      <c r="AT18" s="736" t="s">
        <v>7745</v>
      </c>
      <c r="AU18" s="736" t="s">
        <v>7746</v>
      </c>
      <c r="AV18" s="736"/>
      <c r="AW18" s="1126"/>
      <c r="AX18" s="1126"/>
      <c r="AY18" s="1127"/>
      <c r="AZ18" s="1167" t="s">
        <v>4598</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5016</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5471</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7767</v>
      </c>
      <c r="C20" s="1159" t="s">
        <v>1276</v>
      </c>
      <c r="D20" s="1160" t="s">
        <v>1276</v>
      </c>
      <c r="E20" s="1161" t="s">
        <v>739</v>
      </c>
      <c r="F20" s="1162" t="s">
        <v>738</v>
      </c>
      <c r="G20" s="1158" t="s">
        <v>5471</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4719</v>
      </c>
      <c r="Z20" s="1127"/>
      <c r="AA20" s="1126"/>
      <c r="AB20" s="1127"/>
      <c r="AC20" s="1167" t="s">
        <v>7774</v>
      </c>
      <c r="AD20" s="1167" t="s">
        <v>3660</v>
      </c>
      <c r="AE20" s="828"/>
      <c r="AF20" s="710" t="s">
        <v>716</v>
      </c>
      <c r="AG20" s="1182"/>
      <c r="AH20" s="1167" t="s">
        <v>4470</v>
      </c>
      <c r="AI20" s="1167" t="s">
        <v>5253</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5046</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7325</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4915</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4414</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1574</v>
      </c>
      <c r="AE22" s="736"/>
      <c r="AF22" s="1167" t="s">
        <v>3740</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4888</v>
      </c>
      <c r="B23" s="1158" t="s">
        <v>2043</v>
      </c>
      <c r="C23" s="1159" t="s">
        <v>1276</v>
      </c>
      <c r="D23" s="1160" t="s">
        <v>1276</v>
      </c>
      <c r="E23" s="1161" t="s">
        <v>738</v>
      </c>
      <c r="F23" s="1162" t="s">
        <v>332</v>
      </c>
      <c r="G23" s="1158" t="s">
        <v>4723</v>
      </c>
      <c r="H23" s="1202" t="s">
        <v>7800</v>
      </c>
      <c r="I23" s="1202" t="s">
        <v>4894</v>
      </c>
      <c r="J23" s="828"/>
      <c r="K23" s="1167" t="s">
        <v>7801</v>
      </c>
      <c r="L23" s="1167"/>
      <c r="M23" s="736"/>
      <c r="N23" s="1167" t="s">
        <v>7802</v>
      </c>
      <c r="O23" s="1167" t="s">
        <v>7803</v>
      </c>
      <c r="P23" s="1167" t="s">
        <v>7804</v>
      </c>
      <c r="Q23" s="1167" t="s">
        <v>7805</v>
      </c>
      <c r="R23" s="1167" t="s">
        <v>7806</v>
      </c>
      <c r="S23" s="1167" t="s">
        <v>4914</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3903</v>
      </c>
      <c r="BX23" s="1167" t="s">
        <v>4129</v>
      </c>
      <c r="BY23" s="1163" t="s">
        <v>4638</v>
      </c>
      <c r="BZ23" s="1167" t="s">
        <v>2241</v>
      </c>
      <c r="CA23" s="1167" t="s">
        <v>5136</v>
      </c>
      <c r="CB23" s="1167" t="s">
        <v>1840</v>
      </c>
      <c r="CC23" s="1167" t="s">
        <v>7823</v>
      </c>
      <c r="CD23" s="1167"/>
      <c r="CE23" s="1194" t="s">
        <v>7725</v>
      </c>
      <c r="CF23" s="1194" t="s">
        <v>7471</v>
      </c>
      <c r="CG23" s="1194" t="s">
        <v>7824</v>
      </c>
      <c r="CH23" s="1194"/>
      <c r="CI23" s="1192"/>
      <c r="CJ23" s="1192"/>
      <c r="CK23" s="1192"/>
      <c r="CL23" s="1192"/>
      <c r="CM23" s="1192"/>
      <c r="CN23" s="1192"/>
      <c r="CO23" s="1192"/>
      <c r="CP23" s="1192"/>
      <c r="CQ23" s="1192"/>
      <c r="CR23" s="1192"/>
      <c r="CS23" s="1192"/>
      <c r="CT23" s="741" t="s">
        <v>4813</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4066</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7507</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6024</v>
      </c>
      <c r="CO24" s="1167" t="s">
        <v>4723</v>
      </c>
      <c r="CP24" s="1127"/>
      <c r="CQ24" s="1127"/>
      <c r="CR24" s="1127"/>
      <c r="CS24" s="1127"/>
      <c r="CT24" s="103"/>
    </row>
    <row r="25">
      <c r="A25" s="1174" t="s">
        <v>4516</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3680</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3678</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4322</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4554</v>
      </c>
      <c r="BY26" s="1127"/>
      <c r="BZ26" s="1166" t="s">
        <v>7849</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4103</v>
      </c>
      <c r="Z27" s="1127"/>
      <c r="AA27" s="736" t="s">
        <v>7855</v>
      </c>
      <c r="AB27" s="1127"/>
      <c r="AC27" s="736" t="s">
        <v>7856</v>
      </c>
      <c r="AD27" s="736" t="s">
        <v>1612</v>
      </c>
      <c r="AE27" s="1163" t="s">
        <v>4677</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3647</v>
      </c>
      <c r="Y28" s="1163" t="s">
        <v>5287</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4133</v>
      </c>
      <c r="B30" s="1158" t="s">
        <v>3919</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4119</v>
      </c>
      <c r="Z30" s="1127"/>
      <c r="AA30" s="1126"/>
      <c r="AB30" s="1127"/>
      <c r="AC30" s="1167" t="s">
        <v>7861</v>
      </c>
      <c r="AD30" s="736" t="s">
        <v>5284</v>
      </c>
      <c r="AE30" s="736"/>
      <c r="AF30" s="1167" t="s">
        <v>7164</v>
      </c>
      <c r="AG30" s="1167"/>
      <c r="AH30" s="1167" t="s">
        <v>4536</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4619</v>
      </c>
      <c r="B31" s="1158" t="s">
        <v>3919</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5156</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1764</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4238</v>
      </c>
      <c r="B38" s="1158" t="s">
        <v>4576</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4066</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3796</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3681</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3316</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3891</v>
      </c>
      <c r="B3" s="1265" t="s">
        <v>5471</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5089</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1824</v>
      </c>
      <c r="U4" s="1127"/>
      <c r="V4" s="1127"/>
      <c r="W4" s="1166" t="s">
        <v>7908</v>
      </c>
      <c r="X4" s="1127"/>
      <c r="Y4" s="1127"/>
      <c r="Z4" s="710" t="s">
        <v>174</v>
      </c>
      <c r="AA4" s="1127"/>
      <c r="AB4" s="1127"/>
      <c r="AC4" s="1127"/>
      <c r="AD4" s="1127"/>
      <c r="AE4" s="1127"/>
      <c r="AF4" s="1273"/>
      <c r="AG4" s="1273"/>
    </row>
    <row r="5">
      <c r="A5" s="1264" t="s">
        <v>3734</v>
      </c>
      <c r="B5" s="1265" t="s">
        <v>331</v>
      </c>
      <c r="C5" s="1266" t="s">
        <v>1276</v>
      </c>
      <c r="D5" s="1267" t="s">
        <v>739</v>
      </c>
      <c r="E5" s="1268" t="s">
        <v>739</v>
      </c>
      <c r="F5" s="1269" t="s">
        <v>543</v>
      </c>
      <c r="G5" s="1265" t="s">
        <v>332</v>
      </c>
      <c r="H5" s="1127"/>
      <c r="I5" s="103"/>
      <c r="J5" s="103"/>
      <c r="K5" s="1127"/>
      <c r="L5" s="1127"/>
      <c r="M5" s="1127"/>
      <c r="N5" s="1127"/>
      <c r="O5" s="1127"/>
      <c r="P5" s="1127"/>
      <c r="Q5" s="1165" t="s">
        <v>3738</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3925</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4133</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5004</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4672</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1606</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7353</v>
      </c>
      <c r="F1" s="1292" t="s">
        <v>7354</v>
      </c>
      <c r="G1" s="1292" t="s">
        <v>7924</v>
      </c>
      <c r="H1" s="1293" t="s">
        <v>7925</v>
      </c>
      <c r="I1" s="1293" t="s">
        <v>7926</v>
      </c>
      <c r="J1" s="1294" t="s">
        <v>7365</v>
      </c>
      <c r="K1" s="1294" t="s">
        <v>7927</v>
      </c>
      <c r="L1" s="1294" t="s">
        <v>7928</v>
      </c>
      <c r="M1" s="1294" t="s">
        <v>7929</v>
      </c>
      <c r="N1" s="1294" t="s">
        <v>7428</v>
      </c>
      <c r="O1" s="1294" t="s">
        <v>7930</v>
      </c>
      <c r="P1" s="1294" t="s">
        <v>7931</v>
      </c>
      <c r="Q1" s="1295" t="s">
        <v>7932</v>
      </c>
      <c r="R1" s="1295" t="s">
        <v>7361</v>
      </c>
      <c r="S1" s="1295" t="s">
        <v>7933</v>
      </c>
      <c r="T1" s="1295" t="s">
        <v>7934</v>
      </c>
      <c r="U1" s="1295" t="s">
        <v>7935</v>
      </c>
      <c r="V1" s="1295" t="s">
        <v>7936</v>
      </c>
      <c r="W1" s="1296" t="s">
        <v>7355</v>
      </c>
      <c r="X1" s="1296" t="s">
        <v>7356</v>
      </c>
      <c r="Y1" s="1296" t="s">
        <v>7937</v>
      </c>
      <c r="Z1" s="1296" t="s">
        <v>7938</v>
      </c>
      <c r="AA1" s="1296" t="s">
        <v>7358</v>
      </c>
      <c r="AB1" s="1296" t="s">
        <v>7939</v>
      </c>
      <c r="AC1" s="1296" t="s">
        <v>7940</v>
      </c>
      <c r="AD1" s="1292" t="s">
        <v>7941</v>
      </c>
      <c r="AE1" s="1292" t="s">
        <v>7942</v>
      </c>
      <c r="AF1" s="1297" t="s">
        <v>7362</v>
      </c>
      <c r="AG1" s="1297" t="s">
        <v>7943</v>
      </c>
      <c r="AH1" s="1297" t="s">
        <v>7944</v>
      </c>
      <c r="AI1" s="1297" t="s">
        <v>7363</v>
      </c>
      <c r="AJ1" s="1297" t="s">
        <v>7945</v>
      </c>
      <c r="AK1" s="1297" t="s">
        <v>7946</v>
      </c>
      <c r="AL1" s="1297" t="s">
        <v>7947</v>
      </c>
      <c r="AM1" s="1298" t="s">
        <v>7364</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4528</v>
      </c>
      <c r="J2" s="1307" t="s">
        <v>7964</v>
      </c>
      <c r="K2" s="1307" t="s">
        <v>781</v>
      </c>
      <c r="L2" s="1307" t="s">
        <v>232</v>
      </c>
      <c r="M2" s="1307" t="s">
        <v>7965</v>
      </c>
      <c r="N2" s="1307" t="s">
        <v>7966</v>
      </c>
      <c r="O2" s="1307" t="s">
        <v>7967</v>
      </c>
      <c r="P2" s="1307" t="s">
        <v>1088</v>
      </c>
      <c r="Q2" s="1308" t="s">
        <v>7968</v>
      </c>
      <c r="R2" s="1308" t="s">
        <v>4536</v>
      </c>
      <c r="S2" s="1308" t="s">
        <v>7969</v>
      </c>
      <c r="T2" s="1308" t="s">
        <v>7970</v>
      </c>
      <c r="U2" s="1308" t="s">
        <v>7971</v>
      </c>
      <c r="V2" s="1308" t="s">
        <v>7972</v>
      </c>
      <c r="W2" s="1309" t="s">
        <v>7973</v>
      </c>
      <c r="X2" s="1310" t="s">
        <v>6465</v>
      </c>
      <c r="Y2" s="1310" t="s">
        <v>5270</v>
      </c>
      <c r="Z2" s="1310" t="s">
        <v>3085</v>
      </c>
      <c r="AA2" s="1310" t="s">
        <v>3100</v>
      </c>
      <c r="AB2" s="1310" t="s">
        <v>7974</v>
      </c>
      <c r="AC2" s="1310" t="s">
        <v>5741</v>
      </c>
      <c r="AD2" s="1305" t="s">
        <v>762</v>
      </c>
      <c r="AE2" s="1305" t="s">
        <v>3772</v>
      </c>
      <c r="AF2" s="1311" t="s">
        <v>7975</v>
      </c>
      <c r="AG2" s="1311" t="s">
        <v>7976</v>
      </c>
      <c r="AH2" s="1311" t="s">
        <v>3481</v>
      </c>
      <c r="AI2" s="1311" t="s">
        <v>4935</v>
      </c>
      <c r="AJ2" s="1311" t="s">
        <v>7977</v>
      </c>
      <c r="AK2" s="1311" t="s">
        <v>7100</v>
      </c>
      <c r="AL2" s="1311" t="s">
        <v>7978</v>
      </c>
      <c r="AM2" s="1312" t="s">
        <v>3650</v>
      </c>
      <c r="AN2" s="1312" t="s">
        <v>7979</v>
      </c>
      <c r="AO2" s="1312" t="s">
        <v>5521</v>
      </c>
      <c r="AP2" s="1312" t="s">
        <v>7980</v>
      </c>
      <c r="AQ2" s="1312" t="s">
        <v>7981</v>
      </c>
      <c r="AR2" s="1312" t="s">
        <v>3283</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7212</v>
      </c>
      <c r="N3" s="1307" t="s">
        <v>3474</v>
      </c>
      <c r="O3" s="1307" t="s">
        <v>7992</v>
      </c>
      <c r="P3" s="1307" t="s">
        <v>5176</v>
      </c>
      <c r="Q3" s="1308" t="s">
        <v>7993</v>
      </c>
      <c r="R3" s="1308" t="s">
        <v>6761</v>
      </c>
      <c r="S3" s="1308" t="s">
        <v>7994</v>
      </c>
      <c r="T3" s="1308" t="s">
        <v>7995</v>
      </c>
      <c r="U3" s="1308" t="s">
        <v>7305</v>
      </c>
      <c r="V3" s="1308" t="s">
        <v>7996</v>
      </c>
      <c r="W3" s="1310" t="s">
        <v>7997</v>
      </c>
      <c r="X3" s="1310" t="s">
        <v>2537</v>
      </c>
      <c r="Y3" s="1310" t="s">
        <v>5544</v>
      </c>
      <c r="Z3" s="1310" t="s">
        <v>7998</v>
      </c>
      <c r="AA3" s="1310" t="s">
        <v>6927</v>
      </c>
      <c r="AB3" s="1310" t="s">
        <v>7058</v>
      </c>
      <c r="AC3" s="1310" t="s">
        <v>4742</v>
      </c>
      <c r="AD3" s="1305" t="s">
        <v>7999</v>
      </c>
      <c r="AE3" s="1305" t="s">
        <v>8000</v>
      </c>
      <c r="AF3" s="1311" t="s">
        <v>8001</v>
      </c>
      <c r="AG3" s="1311" t="s">
        <v>8002</v>
      </c>
      <c r="AH3" s="1311" t="s">
        <v>2603</v>
      </c>
      <c r="AI3" s="1311" t="s">
        <v>8003</v>
      </c>
      <c r="AJ3" s="1311" t="s">
        <v>8004</v>
      </c>
      <c r="AK3" s="1311" t="s">
        <v>8005</v>
      </c>
      <c r="AL3" s="1311" t="s">
        <v>3703</v>
      </c>
      <c r="AM3" s="1312" t="s">
        <v>8006</v>
      </c>
      <c r="AN3" s="1312" t="s">
        <v>8007</v>
      </c>
      <c r="AO3" s="1312" t="s">
        <v>8008</v>
      </c>
      <c r="AP3" s="1312" t="s">
        <v>8009</v>
      </c>
      <c r="AQ3" s="1312" t="s">
        <v>8010</v>
      </c>
      <c r="AR3" s="1312" t="s">
        <v>2277</v>
      </c>
      <c r="AS3" s="1312" t="s">
        <v>4875</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4276</v>
      </c>
      <c r="AH4" s="1311" t="s">
        <v>4877</v>
      </c>
      <c r="AI4" s="1311" t="s">
        <v>8038</v>
      </c>
      <c r="AJ4" s="1311" t="s">
        <v>8039</v>
      </c>
      <c r="AK4" s="1311" t="s">
        <v>8040</v>
      </c>
      <c r="AL4" s="1311" t="s">
        <v>8041</v>
      </c>
      <c r="AM4" s="1312" t="s">
        <v>8042</v>
      </c>
      <c r="AN4" s="1312" t="s">
        <v>8043</v>
      </c>
      <c r="AO4" s="1312" t="s">
        <v>8044</v>
      </c>
      <c r="AP4" s="1312" t="s">
        <v>8045</v>
      </c>
      <c r="AQ4" s="1312" t="s">
        <v>8046</v>
      </c>
      <c r="AR4" s="1312" t="s">
        <v>6043</v>
      </c>
      <c r="AS4" s="1312" t="s">
        <v>5010</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4528</v>
      </c>
      <c r="J5" s="1325" t="s">
        <v>7964</v>
      </c>
      <c r="K5" s="1325" t="s">
        <v>781</v>
      </c>
      <c r="L5" s="1326" t="s">
        <v>8052</v>
      </c>
      <c r="M5" s="1327" t="s">
        <v>8053</v>
      </c>
      <c r="N5" s="1326" t="s">
        <v>8054</v>
      </c>
      <c r="O5" s="1325" t="s">
        <v>7967</v>
      </c>
      <c r="P5" s="1325" t="s">
        <v>1088</v>
      </c>
      <c r="Q5" s="1325" t="s">
        <v>7968</v>
      </c>
      <c r="R5" s="1325" t="s">
        <v>4536</v>
      </c>
      <c r="S5" s="1328" t="s">
        <v>7964</v>
      </c>
      <c r="T5" s="1325" t="s">
        <v>7970</v>
      </c>
      <c r="U5" s="1325" t="s">
        <v>7971</v>
      </c>
      <c r="V5" s="1329" t="s">
        <v>7774</v>
      </c>
      <c r="W5" s="1325" t="s">
        <v>7973</v>
      </c>
      <c r="X5" s="1325" t="s">
        <v>6465</v>
      </c>
      <c r="Y5" s="1330">
        <v>46.72</v>
      </c>
      <c r="Z5" s="1331" t="s">
        <v>3085</v>
      </c>
      <c r="AA5" s="1325" t="s">
        <v>3100</v>
      </c>
      <c r="AB5" s="1325" t="s">
        <v>7974</v>
      </c>
      <c r="AC5" s="1327" t="s">
        <v>5159</v>
      </c>
      <c r="AD5" s="1327" t="s">
        <v>6907</v>
      </c>
      <c r="AE5" s="1332" t="s">
        <v>3772</v>
      </c>
      <c r="AF5" s="1330" t="s">
        <v>8055</v>
      </c>
      <c r="AG5" s="1329" t="s">
        <v>8056</v>
      </c>
      <c r="AH5" s="1325" t="s">
        <v>3481</v>
      </c>
      <c r="AI5" s="1327" t="s">
        <v>5595</v>
      </c>
      <c r="AJ5" s="1325" t="s">
        <v>7977</v>
      </c>
      <c r="AK5" s="1330" t="s">
        <v>8057</v>
      </c>
      <c r="AL5" s="1332" t="s">
        <v>7978</v>
      </c>
      <c r="AM5" s="1325" t="s">
        <v>3650</v>
      </c>
      <c r="AN5" s="1329" t="s">
        <v>3854</v>
      </c>
      <c r="AO5" s="1329" t="s">
        <v>6850</v>
      </c>
      <c r="AP5" s="1329" t="s">
        <v>8058</v>
      </c>
      <c r="AQ5" s="1332" t="s">
        <v>7981</v>
      </c>
      <c r="AR5" s="1329" t="s">
        <v>8059</v>
      </c>
      <c r="AS5" s="1329" t="s">
        <v>3308</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1744</v>
      </c>
      <c r="K6" s="1331" t="s">
        <v>7048</v>
      </c>
      <c r="L6" s="1338" t="s">
        <v>8066</v>
      </c>
      <c r="M6" s="1341" t="s">
        <v>8067</v>
      </c>
      <c r="N6" s="1331" t="s">
        <v>1611</v>
      </c>
      <c r="O6" s="1331" t="s">
        <v>7992</v>
      </c>
      <c r="P6" s="1331" t="s">
        <v>3644</v>
      </c>
      <c r="Q6" s="1338" t="s">
        <v>8068</v>
      </c>
      <c r="R6" s="1342" t="s">
        <v>7022</v>
      </c>
      <c r="S6" s="1343" t="s">
        <v>204</v>
      </c>
      <c r="T6" s="1331" t="s">
        <v>3816</v>
      </c>
      <c r="U6" s="1344" t="s">
        <v>8069</v>
      </c>
      <c r="V6" s="1341" t="s">
        <v>3962</v>
      </c>
      <c r="W6" s="1331" t="s">
        <v>4092</v>
      </c>
      <c r="X6" s="1331" t="s">
        <v>5691</v>
      </c>
      <c r="Y6" s="1331" t="s">
        <v>8070</v>
      </c>
      <c r="Z6" s="1331" t="s">
        <v>8071</v>
      </c>
      <c r="AA6" s="1345" t="s">
        <v>8072</v>
      </c>
      <c r="AB6" s="1338" t="s">
        <v>3463</v>
      </c>
      <c r="AC6" s="1331" t="s">
        <v>3993</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4943</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3699</v>
      </c>
      <c r="M7" s="1338" t="s">
        <v>5947</v>
      </c>
      <c r="N7" s="1352" t="s">
        <v>8090</v>
      </c>
      <c r="O7" s="1338" t="s">
        <v>8091</v>
      </c>
      <c r="P7" s="1334" t="s">
        <v>6530</v>
      </c>
      <c r="Q7" s="1352" t="s">
        <v>8092</v>
      </c>
      <c r="R7" s="1338" t="s">
        <v>6799</v>
      </c>
      <c r="S7" s="1338" t="s">
        <v>3063</v>
      </c>
      <c r="T7" s="1334" t="s">
        <v>4599</v>
      </c>
      <c r="U7" s="1338" t="s">
        <v>8093</v>
      </c>
      <c r="V7" s="1338" t="s">
        <v>4850</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1704</v>
      </c>
      <c r="AN7" s="1352" t="s">
        <v>2305</v>
      </c>
      <c r="AO7" s="1355" t="s">
        <v>5521</v>
      </c>
      <c r="AP7" s="1338" t="s">
        <v>8102</v>
      </c>
      <c r="AQ7" s="1334" t="s">
        <v>8103</v>
      </c>
      <c r="AR7" s="1351" t="s">
        <v>3283</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5020</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3761</v>
      </c>
      <c r="U8" s="1329" t="s">
        <v>8116</v>
      </c>
      <c r="V8" s="1340" t="s">
        <v>8117</v>
      </c>
      <c r="W8" s="1363" t="s">
        <v>8118</v>
      </c>
      <c r="X8" s="1329" t="s">
        <v>8119</v>
      </c>
      <c r="Y8" s="1364" t="str">
        <f>HYPERLINK("https://www.twitch.tv/videos/578211232","46.63")</f>
        <v>46.63</v>
      </c>
      <c r="Z8" s="1365" t="s">
        <v>306</v>
      </c>
      <c r="AA8" s="1327" t="s">
        <v>8120</v>
      </c>
      <c r="AB8" s="1325" t="s">
        <v>7974</v>
      </c>
      <c r="AC8" s="1329" t="s">
        <v>5157</v>
      </c>
      <c r="AD8" s="1329" t="s">
        <v>8121</v>
      </c>
      <c r="AE8" s="1330" t="s">
        <v>8122</v>
      </c>
      <c r="AF8" s="1327" t="s">
        <v>8123</v>
      </c>
      <c r="AG8" s="1332" t="s">
        <v>7976</v>
      </c>
      <c r="AH8" s="1329" t="s">
        <v>8124</v>
      </c>
      <c r="AI8" s="1340" t="s">
        <v>8125</v>
      </c>
      <c r="AJ8" s="1330" t="s">
        <v>8126</v>
      </c>
      <c r="AK8" s="1329" t="s">
        <v>1100</v>
      </c>
      <c r="AL8" s="1329" t="s">
        <v>4830</v>
      </c>
      <c r="AM8" s="1329" t="s">
        <v>3761</v>
      </c>
      <c r="AN8" s="1366" t="s">
        <v>7979</v>
      </c>
      <c r="AO8" s="1329" t="s">
        <v>8059</v>
      </c>
      <c r="AP8" s="1329" t="s">
        <v>8127</v>
      </c>
      <c r="AQ8" s="1329" t="s">
        <v>8128</v>
      </c>
      <c r="AR8" s="1329" t="s">
        <v>4193</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3940</v>
      </c>
      <c r="G9" s="1338" t="s">
        <v>8132</v>
      </c>
      <c r="H9" s="1340" t="s">
        <v>8133</v>
      </c>
      <c r="I9" s="1338" t="s">
        <v>8134</v>
      </c>
      <c r="J9" s="1338" t="s">
        <v>8135</v>
      </c>
      <c r="K9" s="1338" t="s">
        <v>8136</v>
      </c>
      <c r="L9" s="1338" t="s">
        <v>4015</v>
      </c>
      <c r="M9" s="1338" t="s">
        <v>3740</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1702</v>
      </c>
      <c r="AC9" s="1338" t="s">
        <v>758</v>
      </c>
      <c r="AD9" s="1338" t="s">
        <v>8145</v>
      </c>
      <c r="AE9" s="1338" t="s">
        <v>5951</v>
      </c>
      <c r="AF9" s="1352" t="s">
        <v>8146</v>
      </c>
      <c r="AG9" s="1338" t="s">
        <v>8147</v>
      </c>
      <c r="AH9" s="1338" t="s">
        <v>4440</v>
      </c>
      <c r="AI9" s="1338" t="s">
        <v>2663</v>
      </c>
      <c r="AJ9" s="1338" t="s">
        <v>8148</v>
      </c>
      <c r="AK9" s="1338" t="s">
        <v>3700</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5458</v>
      </c>
      <c r="J10" s="1377" t="s">
        <v>8162</v>
      </c>
      <c r="K10" s="1377" t="s">
        <v>3863</v>
      </c>
      <c r="L10" s="1377" t="s">
        <v>4304</v>
      </c>
      <c r="M10" s="1377" t="s">
        <v>8163</v>
      </c>
      <c r="N10" s="1377" t="s">
        <v>2277</v>
      </c>
      <c r="O10" s="1377" t="s">
        <v>8164</v>
      </c>
      <c r="P10" s="1377" t="s">
        <v>8165</v>
      </c>
      <c r="Q10" s="1378" t="s">
        <v>8166</v>
      </c>
      <c r="R10" s="1379" t="s">
        <v>8167</v>
      </c>
      <c r="S10" s="1380" t="s">
        <v>1692</v>
      </c>
      <c r="T10" s="1379" t="s">
        <v>8168</v>
      </c>
      <c r="U10" s="1378" t="s">
        <v>6784</v>
      </c>
      <c r="V10" s="1379" t="s">
        <v>7454</v>
      </c>
      <c r="W10" s="1345" t="s">
        <v>8169</v>
      </c>
      <c r="X10" s="1345" t="s">
        <v>3789</v>
      </c>
      <c r="Y10" s="1345" t="s">
        <v>3826</v>
      </c>
      <c r="Z10" s="1345" t="s">
        <v>8170</v>
      </c>
      <c r="AA10" s="1345" t="s">
        <v>8056</v>
      </c>
      <c r="AB10" s="1345" t="s">
        <v>3999</v>
      </c>
      <c r="AC10" s="1345" t="s">
        <v>1010</v>
      </c>
      <c r="AD10" s="1374" t="s">
        <v>8171</v>
      </c>
      <c r="AE10" s="1374" t="s">
        <v>4973</v>
      </c>
      <c r="AF10" s="1381" t="s">
        <v>8172</v>
      </c>
      <c r="AG10" s="1381" t="s">
        <v>6459</v>
      </c>
      <c r="AH10" s="1381" t="s">
        <v>4983</v>
      </c>
      <c r="AI10" s="1381" t="s">
        <v>8173</v>
      </c>
      <c r="AJ10" s="1381" t="s">
        <v>8174</v>
      </c>
      <c r="AK10" s="1381" t="s">
        <v>8175</v>
      </c>
      <c r="AL10" s="1381" t="s">
        <v>2210</v>
      </c>
      <c r="AM10" s="1382" t="s">
        <v>8021</v>
      </c>
      <c r="AN10" s="1383" t="s">
        <v>4304</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4855</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3693</v>
      </c>
      <c r="AA11" s="1386" t="s">
        <v>8196</v>
      </c>
      <c r="AB11" s="1386" t="s">
        <v>4269</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4607</v>
      </c>
      <c r="P12" s="1329" t="s">
        <v>5274</v>
      </c>
      <c r="Q12" s="1329" t="s">
        <v>4614</v>
      </c>
      <c r="R12" s="1329" t="s">
        <v>8216</v>
      </c>
      <c r="S12" s="1325" t="s">
        <v>2382</v>
      </c>
      <c r="T12" s="1329" t="s">
        <v>2085</v>
      </c>
      <c r="U12" s="1329" t="s">
        <v>8102</v>
      </c>
      <c r="V12" s="1329" t="s">
        <v>5017</v>
      </c>
      <c r="W12" s="1329" t="s">
        <v>1720</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4135</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4358</v>
      </c>
      <c r="F13" s="1393" t="s">
        <v>8233</v>
      </c>
      <c r="G13" s="1393" t="s">
        <v>8234</v>
      </c>
      <c r="H13" s="1393" t="s">
        <v>8235</v>
      </c>
      <c r="I13" s="1393" t="s">
        <v>5415</v>
      </c>
      <c r="J13" s="1393" t="s">
        <v>8236</v>
      </c>
      <c r="K13" s="1340" t="s">
        <v>8237</v>
      </c>
      <c r="L13" s="1393" t="s">
        <v>8238</v>
      </c>
      <c r="M13" s="1393" t="s">
        <v>8239</v>
      </c>
      <c r="N13" s="1393" t="s">
        <v>1753</v>
      </c>
      <c r="O13" s="1393" t="s">
        <v>8240</v>
      </c>
      <c r="P13" s="1340" t="s">
        <v>4560</v>
      </c>
      <c r="Q13" s="1393" t="s">
        <v>8241</v>
      </c>
      <c r="R13" s="1393" t="s">
        <v>1731</v>
      </c>
      <c r="S13" s="1393" t="s">
        <v>3063</v>
      </c>
      <c r="T13" s="1393" t="s">
        <v>8242</v>
      </c>
      <c r="U13" s="1393" t="s">
        <v>8243</v>
      </c>
      <c r="V13" s="1393" t="s">
        <v>6202</v>
      </c>
      <c r="W13" s="1393" t="s">
        <v>5145</v>
      </c>
      <c r="X13" s="1393" t="s">
        <v>8244</v>
      </c>
      <c r="Y13" s="1393" t="s">
        <v>4528</v>
      </c>
      <c r="Z13" s="1393" t="s">
        <v>6318</v>
      </c>
      <c r="AA13" s="1394" t="s">
        <v>8245</v>
      </c>
      <c r="AB13" s="1393" t="s">
        <v>5487</v>
      </c>
      <c r="AC13" s="1393" t="s">
        <v>960</v>
      </c>
      <c r="AD13" s="1393" t="s">
        <v>6939</v>
      </c>
      <c r="AE13" s="1393" t="s">
        <v>3564</v>
      </c>
      <c r="AF13" s="1393" t="s">
        <v>8246</v>
      </c>
      <c r="AG13" s="1393" t="s">
        <v>1439</v>
      </c>
      <c r="AH13" s="1340" t="s">
        <v>8247</v>
      </c>
      <c r="AI13" s="1393" t="s">
        <v>7647</v>
      </c>
      <c r="AJ13" s="1393" t="s">
        <v>8248</v>
      </c>
      <c r="AK13" s="1393" t="s">
        <v>8249</v>
      </c>
      <c r="AL13" s="1393" t="s">
        <v>3989</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3246</v>
      </c>
      <c r="K14" s="1402" t="s">
        <v>8261</v>
      </c>
      <c r="L14" s="1377" t="s">
        <v>4674</v>
      </c>
      <c r="M14" s="1377" t="s">
        <v>4855</v>
      </c>
      <c r="N14" s="1377" t="s">
        <v>8262</v>
      </c>
      <c r="O14" s="1377" t="s">
        <v>8189</v>
      </c>
      <c r="P14" s="1340" t="s">
        <v>8263</v>
      </c>
      <c r="Q14" s="1379" t="s">
        <v>8264</v>
      </c>
      <c r="R14" s="1379" t="s">
        <v>8191</v>
      </c>
      <c r="S14" s="1379" t="s">
        <v>8192</v>
      </c>
      <c r="T14" s="1379" t="s">
        <v>8193</v>
      </c>
      <c r="U14" s="1379" t="s">
        <v>8265</v>
      </c>
      <c r="V14" s="1379" t="s">
        <v>1183</v>
      </c>
      <c r="W14" s="1345" t="s">
        <v>8266</v>
      </c>
      <c r="X14" s="1345" t="s">
        <v>5457</v>
      </c>
      <c r="Y14" s="1345" t="s">
        <v>4736</v>
      </c>
      <c r="Z14" s="1345" t="s">
        <v>3693</v>
      </c>
      <c r="AA14" s="1345" t="s">
        <v>8267</v>
      </c>
      <c r="AB14" s="1345" t="s">
        <v>4269</v>
      </c>
      <c r="AC14" s="1345" t="s">
        <v>5441</v>
      </c>
      <c r="AD14" s="1374" t="s">
        <v>8171</v>
      </c>
      <c r="AE14" s="1374" t="s">
        <v>8074</v>
      </c>
      <c r="AF14" s="1381" t="s">
        <v>8198</v>
      </c>
      <c r="AG14" s="1381" t="s">
        <v>8199</v>
      </c>
      <c r="AH14" s="1381" t="s">
        <v>3599</v>
      </c>
      <c r="AI14" s="1381" t="s">
        <v>8200</v>
      </c>
      <c r="AJ14" s="1381" t="s">
        <v>8268</v>
      </c>
      <c r="AK14" s="1381" t="s">
        <v>8269</v>
      </c>
      <c r="AL14" s="1381" t="s">
        <v>8270</v>
      </c>
      <c r="AM14" s="1383" t="s">
        <v>4172</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1739</v>
      </c>
      <c r="B15" s="1322" t="s">
        <v>7959</v>
      </c>
      <c r="C15" s="1323">
        <v>0.049895833333333334</v>
      </c>
      <c r="D15" s="1340" t="s">
        <v>8274</v>
      </c>
      <c r="E15" s="1405" t="s">
        <v>889</v>
      </c>
      <c r="F15" s="1374" t="s">
        <v>8275</v>
      </c>
      <c r="G15" s="1405" t="s">
        <v>8276</v>
      </c>
      <c r="H15" s="1406" t="s">
        <v>7963</v>
      </c>
      <c r="I15" s="1376" t="s">
        <v>5254</v>
      </c>
      <c r="J15" s="1377" t="s">
        <v>149</v>
      </c>
      <c r="K15" s="1407" t="s">
        <v>8277</v>
      </c>
      <c r="L15" s="1377" t="s">
        <v>8278</v>
      </c>
      <c r="M15" s="1377" t="s">
        <v>4746</v>
      </c>
      <c r="N15" s="1377" t="s">
        <v>8279</v>
      </c>
      <c r="O15" s="1407" t="s">
        <v>8280</v>
      </c>
      <c r="P15" s="1377" t="s">
        <v>8281</v>
      </c>
      <c r="Q15" s="1379" t="s">
        <v>3105</v>
      </c>
      <c r="R15" s="1408" t="s">
        <v>8282</v>
      </c>
      <c r="S15" s="1408" t="s">
        <v>8283</v>
      </c>
      <c r="T15" s="1408" t="s">
        <v>8284</v>
      </c>
      <c r="U15" s="1408" t="s">
        <v>8285</v>
      </c>
      <c r="V15" s="1379" t="s">
        <v>4541</v>
      </c>
      <c r="W15" s="1345" t="s">
        <v>8286</v>
      </c>
      <c r="X15" s="1409" t="s">
        <v>8287</v>
      </c>
      <c r="Y15" s="1345" t="s">
        <v>3306</v>
      </c>
      <c r="Z15" s="1345" t="s">
        <v>8288</v>
      </c>
      <c r="AA15" s="1345" t="s">
        <v>8289</v>
      </c>
      <c r="AB15" s="1409" t="s">
        <v>7254</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1774</v>
      </c>
      <c r="AO15" s="1383" t="s">
        <v>8299</v>
      </c>
      <c r="AP15" s="1382" t="s">
        <v>5401</v>
      </c>
      <c r="AQ15" s="1383" t="s">
        <v>8300</v>
      </c>
      <c r="AR15" s="1382" t="s">
        <v>155</v>
      </c>
      <c r="AS15" s="1382" t="s">
        <v>4121</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4215</v>
      </c>
      <c r="F16" s="1338" t="s">
        <v>8305</v>
      </c>
      <c r="G16" s="1338" t="s">
        <v>8306</v>
      </c>
      <c r="H16" s="1334" t="s">
        <v>8307</v>
      </c>
      <c r="I16" s="1338" t="s">
        <v>1247</v>
      </c>
      <c r="J16" s="1338" t="s">
        <v>378</v>
      </c>
      <c r="K16" s="1338" t="s">
        <v>8308</v>
      </c>
      <c r="L16" s="1338" t="s">
        <v>5025</v>
      </c>
      <c r="M16" s="1338" t="s">
        <v>5947</v>
      </c>
      <c r="N16" s="1338" t="s">
        <v>8309</v>
      </c>
      <c r="O16" s="1338" t="s">
        <v>2541</v>
      </c>
      <c r="P16" s="1334" t="s">
        <v>5274</v>
      </c>
      <c r="Q16" s="1338" t="s">
        <v>8310</v>
      </c>
      <c r="R16" s="1338" t="s">
        <v>5119</v>
      </c>
      <c r="S16" s="1338" t="s">
        <v>7175</v>
      </c>
      <c r="T16" s="1338" t="s">
        <v>7733</v>
      </c>
      <c r="U16" s="1338" t="s">
        <v>8311</v>
      </c>
      <c r="V16" s="1338" t="s">
        <v>4691</v>
      </c>
      <c r="W16" s="1338" t="s">
        <v>8312</v>
      </c>
      <c r="X16" s="1334" t="s">
        <v>6308</v>
      </c>
      <c r="Y16" s="1334" t="s">
        <v>5187</v>
      </c>
      <c r="Z16" s="1338" t="s">
        <v>8313</v>
      </c>
      <c r="AA16" s="1338" t="s">
        <v>8314</v>
      </c>
      <c r="AB16" s="1338" t="s">
        <v>8315</v>
      </c>
      <c r="AC16" s="1338" t="s">
        <v>785</v>
      </c>
      <c r="AD16" s="1338" t="s">
        <v>5286</v>
      </c>
      <c r="AE16" s="1338" t="s">
        <v>8316</v>
      </c>
      <c r="AF16" s="1338" t="s">
        <v>875</v>
      </c>
      <c r="AG16" s="1338" t="s">
        <v>8317</v>
      </c>
      <c r="AH16" s="1338" t="s">
        <v>8318</v>
      </c>
      <c r="AI16" s="1338" t="s">
        <v>688</v>
      </c>
      <c r="AJ16" s="1334" t="s">
        <v>8319</v>
      </c>
      <c r="AK16" s="1412" t="s">
        <v>7100</v>
      </c>
      <c r="AL16" s="1338" t="s">
        <v>4286</v>
      </c>
      <c r="AM16" s="1338" t="s">
        <v>3100</v>
      </c>
      <c r="AN16" s="1334" t="s">
        <v>7978</v>
      </c>
      <c r="AO16" s="1334" t="s">
        <v>6043</v>
      </c>
      <c r="AP16" s="1334" t="s">
        <v>8320</v>
      </c>
      <c r="AQ16" s="1412" t="s">
        <v>7981</v>
      </c>
      <c r="AR16" s="1334" t="s">
        <v>486</v>
      </c>
      <c r="AS16" s="1334" t="s">
        <v>5406</v>
      </c>
      <c r="AT16" s="1334" t="s">
        <v>8246</v>
      </c>
      <c r="AU16" s="1338" t="s">
        <v>8321</v>
      </c>
      <c r="AV16" s="1334" t="str">
        <f t="shared" si="2"/>
        <v>3:46</v>
      </c>
      <c r="AW16" s="1388" t="s">
        <v>7528</v>
      </c>
    </row>
    <row r="17" ht="15.75" customHeight="1">
      <c r="A17" s="1413" t="s">
        <v>5721</v>
      </c>
      <c r="B17" s="1322" t="s">
        <v>7959</v>
      </c>
      <c r="C17" s="1348">
        <v>0.05</v>
      </c>
      <c r="D17" s="1340" t="s">
        <v>8322</v>
      </c>
      <c r="E17" s="1338" t="s">
        <v>3740</v>
      </c>
      <c r="F17" s="1338" t="s">
        <v>8323</v>
      </c>
      <c r="G17" s="1334" t="s">
        <v>8324</v>
      </c>
      <c r="H17" s="1338" t="s">
        <v>8325</v>
      </c>
      <c r="I17" s="1334" t="s">
        <v>1709</v>
      </c>
      <c r="J17" s="1338" t="s">
        <v>3022</v>
      </c>
      <c r="K17" s="1338" t="s">
        <v>8326</v>
      </c>
      <c r="L17" s="1338" t="s">
        <v>4234</v>
      </c>
      <c r="M17" s="1338" t="s">
        <v>8327</v>
      </c>
      <c r="N17" s="1338" t="s">
        <v>8328</v>
      </c>
      <c r="O17" s="1338" t="s">
        <v>8329</v>
      </c>
      <c r="P17" s="1334" t="s">
        <v>3573</v>
      </c>
      <c r="Q17" s="1338" t="s">
        <v>8330</v>
      </c>
      <c r="R17" s="1338" t="s">
        <v>8331</v>
      </c>
      <c r="S17" s="1338" t="s">
        <v>4514</v>
      </c>
      <c r="T17" s="1338" t="s">
        <v>8332</v>
      </c>
      <c r="U17" s="1338" t="s">
        <v>8333</v>
      </c>
      <c r="V17" s="1338" t="s">
        <v>8334</v>
      </c>
      <c r="W17" s="1338" t="s">
        <v>8335</v>
      </c>
      <c r="X17" s="1338" t="s">
        <v>8336</v>
      </c>
      <c r="Y17" s="1338" t="s">
        <v>8337</v>
      </c>
      <c r="Z17" s="1338" t="s">
        <v>8338</v>
      </c>
      <c r="AA17" s="1338" t="s">
        <v>8339</v>
      </c>
      <c r="AB17" s="1338" t="s">
        <v>8340</v>
      </c>
      <c r="AC17" s="1334" t="s">
        <v>4656</v>
      </c>
      <c r="AD17" s="1338" t="s">
        <v>8341</v>
      </c>
      <c r="AE17" s="1334" t="s">
        <v>5176</v>
      </c>
      <c r="AF17" s="1412" t="s">
        <v>7975</v>
      </c>
      <c r="AG17" s="1338" t="s">
        <v>602</v>
      </c>
      <c r="AH17" s="1338" t="s">
        <v>6449</v>
      </c>
      <c r="AI17" s="1338" t="s">
        <v>194</v>
      </c>
      <c r="AJ17" s="1334" t="s">
        <v>8342</v>
      </c>
      <c r="AK17" s="1338" t="s">
        <v>8343</v>
      </c>
      <c r="AL17" s="1334" t="s">
        <v>3632</v>
      </c>
      <c r="AM17" s="1338" t="s">
        <v>1640</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1671</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4485</v>
      </c>
      <c r="O18" s="1338" t="s">
        <v>8356</v>
      </c>
      <c r="P18" s="1334" t="s">
        <v>4560</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5046</v>
      </c>
      <c r="AI18" s="1334" t="s">
        <v>8003</v>
      </c>
      <c r="AJ18" s="1338" t="s">
        <v>8201</v>
      </c>
      <c r="AK18" s="1334" t="s">
        <v>8367</v>
      </c>
      <c r="AL18" s="1334" t="s">
        <v>5411</v>
      </c>
      <c r="AM18" s="1338" t="s">
        <v>8368</v>
      </c>
      <c r="AN18" s="1334" t="s">
        <v>3551</v>
      </c>
      <c r="AO18" s="1338" t="s">
        <v>8369</v>
      </c>
      <c r="AP18" s="1334" t="s">
        <v>8370</v>
      </c>
      <c r="AQ18" s="1334" t="s">
        <v>8371</v>
      </c>
      <c r="AR18" s="1334" t="s">
        <v>1706</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4600</v>
      </c>
      <c r="J19" s="1386" t="s">
        <v>3938</v>
      </c>
      <c r="K19" s="1386" t="s">
        <v>8381</v>
      </c>
      <c r="L19" s="1386" t="s">
        <v>4498</v>
      </c>
      <c r="M19" s="1386" t="s">
        <v>8382</v>
      </c>
      <c r="N19" s="1386" t="s">
        <v>8383</v>
      </c>
      <c r="O19" s="1386" t="s">
        <v>8189</v>
      </c>
      <c r="P19" s="1386" t="s">
        <v>5502</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3772</v>
      </c>
      <c r="AD19" s="1386" t="s">
        <v>8390</v>
      </c>
      <c r="AE19" s="1386" t="s">
        <v>4472</v>
      </c>
      <c r="AF19" s="1386" t="s">
        <v>5416</v>
      </c>
      <c r="AG19" s="1386" t="s">
        <v>8391</v>
      </c>
      <c r="AH19" s="1386" t="s">
        <v>4036</v>
      </c>
      <c r="AI19" s="1386" t="s">
        <v>3831</v>
      </c>
      <c r="AJ19" s="1386" t="s">
        <v>8392</v>
      </c>
      <c r="AK19" s="1386" t="s">
        <v>8393</v>
      </c>
      <c r="AL19" s="1386" t="s">
        <v>2098</v>
      </c>
      <c r="AM19" s="1386" t="s">
        <v>3757</v>
      </c>
      <c r="AN19" s="1386" t="s">
        <v>5600</v>
      </c>
      <c r="AO19" s="1386" t="s">
        <v>8394</v>
      </c>
      <c r="AP19" s="1386" t="s">
        <v>8395</v>
      </c>
      <c r="AQ19" s="1386" t="s">
        <v>3741</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4495</v>
      </c>
      <c r="M20" s="1338" t="s">
        <v>8403</v>
      </c>
      <c r="N20" s="1338" t="s">
        <v>8404</v>
      </c>
      <c r="O20" s="1338" t="s">
        <v>8405</v>
      </c>
      <c r="P20" s="1338" t="s">
        <v>4593</v>
      </c>
      <c r="Q20" s="1338" t="s">
        <v>4293</v>
      </c>
      <c r="R20" s="1379" t="s">
        <v>8406</v>
      </c>
      <c r="S20" s="1338" t="s">
        <v>8040</v>
      </c>
      <c r="T20" s="1338" t="s">
        <v>8407</v>
      </c>
      <c r="U20" s="1338" t="s">
        <v>8408</v>
      </c>
      <c r="V20" s="1338" t="s">
        <v>8409</v>
      </c>
      <c r="W20" s="1338" t="s">
        <v>297</v>
      </c>
      <c r="X20" s="1338" t="s">
        <v>8407</v>
      </c>
      <c r="Y20" s="1338" t="s">
        <v>3871</v>
      </c>
      <c r="Z20" s="1338" t="s">
        <v>8034</v>
      </c>
      <c r="AA20" s="1338" t="s">
        <v>7323</v>
      </c>
      <c r="AB20" s="1338" t="s">
        <v>2103</v>
      </c>
      <c r="AC20" s="1338" t="s">
        <v>5316</v>
      </c>
      <c r="AD20" s="1338" t="s">
        <v>8410</v>
      </c>
      <c r="AE20" s="1338" t="s">
        <v>8122</v>
      </c>
      <c r="AF20" s="1338" t="s">
        <v>8411</v>
      </c>
      <c r="AG20" s="1338" t="s">
        <v>6735</v>
      </c>
      <c r="AH20" s="1338" t="s">
        <v>4858</v>
      </c>
      <c r="AI20" s="1338" t="s">
        <v>1788</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4826</v>
      </c>
      <c r="M21" s="1418" t="str">
        <f>HYPERLINK("https://youtu.be/teAIifUZjFw","1:14.18")</f>
        <v>1:14.18</v>
      </c>
      <c r="N21" s="1407" t="s">
        <v>3433</v>
      </c>
      <c r="O21" s="1407" t="s">
        <v>8425</v>
      </c>
      <c r="P21" s="1407" t="s">
        <v>1751</v>
      </c>
      <c r="Q21" s="1408" t="s">
        <v>8426</v>
      </c>
      <c r="R21" s="1379" t="s">
        <v>8427</v>
      </c>
      <c r="S21" s="1379" t="s">
        <v>5137</v>
      </c>
      <c r="T21" s="1419" t="str">
        <f>HYPERLINK("https://youtu.be/AiXricVH5ss","1:24.99")</f>
        <v>1:24.99</v>
      </c>
      <c r="U21" s="1420" t="str">
        <f>HYPERLINK("https://www.twitch.tv/videos/450151935","2:00.31")</f>
        <v>2:00.31</v>
      </c>
      <c r="V21" s="1379" t="s">
        <v>8428</v>
      </c>
      <c r="W21" s="1421" t="str">
        <f>HYPERLINK("https://youtu.be/eafNhBoXVWA","1:46.09")</f>
        <v>1:46.09</v>
      </c>
      <c r="X21" s="1409" t="s">
        <v>4559</v>
      </c>
      <c r="Y21" s="1409" t="s">
        <v>8134</v>
      </c>
      <c r="Z21" s="1409" t="s">
        <v>3276</v>
      </c>
      <c r="AA21" s="1345" t="s">
        <v>7976</v>
      </c>
      <c r="AB21" s="1409" t="s">
        <v>6558</v>
      </c>
      <c r="AC21" s="1409" t="s">
        <v>7143</v>
      </c>
      <c r="AD21" s="1422" t="str">
        <f>HYPERLINK("https://youtu.be/8FEcTKESSh0","1:49.80")</f>
        <v>1:49.80</v>
      </c>
      <c r="AE21" s="1374" t="s">
        <v>5951</v>
      </c>
      <c r="AF21" s="1410" t="s">
        <v>8429</v>
      </c>
      <c r="AG21" s="1410" t="s">
        <v>8430</v>
      </c>
      <c r="AH21" s="1410" t="s">
        <v>8431</v>
      </c>
      <c r="AI21" s="1410" t="s">
        <v>3758</v>
      </c>
      <c r="AJ21" s="1410" t="s">
        <v>8432</v>
      </c>
      <c r="AK21" s="1381" t="s">
        <v>8433</v>
      </c>
      <c r="AL21" s="1410" t="s">
        <v>8434</v>
      </c>
      <c r="AM21" s="1383" t="s">
        <v>8298</v>
      </c>
      <c r="AN21" s="1383" t="s">
        <v>8435</v>
      </c>
      <c r="AO21" s="1383" t="s">
        <v>8415</v>
      </c>
      <c r="AP21" s="1382" t="s">
        <v>8436</v>
      </c>
      <c r="AQ21" s="1382" t="s">
        <v>8437</v>
      </c>
      <c r="AR21" s="1383" t="s">
        <v>8438</v>
      </c>
      <c r="AS21" s="1382" t="s">
        <v>5229</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4691</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4286</v>
      </c>
      <c r="AM22" s="1340" t="s">
        <v>8459</v>
      </c>
      <c r="AN22" s="1340" t="s">
        <v>4286</v>
      </c>
      <c r="AO22" s="1340" t="s">
        <v>1706</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3779</v>
      </c>
      <c r="J23" s="1377" t="s">
        <v>150</v>
      </c>
      <c r="K23" s="1377" t="s">
        <v>7228</v>
      </c>
      <c r="L23" s="1377" t="s">
        <v>3203</v>
      </c>
      <c r="M23" s="1377" t="s">
        <v>8468</v>
      </c>
      <c r="N23" s="1377" t="s">
        <v>8469</v>
      </c>
      <c r="O23" s="1377" t="s">
        <v>3817</v>
      </c>
      <c r="P23" s="1377" t="s">
        <v>5203</v>
      </c>
      <c r="Q23" s="1379" t="s">
        <v>8470</v>
      </c>
      <c r="R23" s="1379" t="s">
        <v>8471</v>
      </c>
      <c r="S23" s="1379" t="s">
        <v>546</v>
      </c>
      <c r="T23" s="1379" t="s">
        <v>8472</v>
      </c>
      <c r="U23" s="1379" t="s">
        <v>8473</v>
      </c>
      <c r="V23" s="1379" t="s">
        <v>8474</v>
      </c>
      <c r="W23" s="1345" t="s">
        <v>8475</v>
      </c>
      <c r="X23" s="1345" t="s">
        <v>4559</v>
      </c>
      <c r="Y23" s="1345" t="s">
        <v>1457</v>
      </c>
      <c r="Z23" s="1345" t="s">
        <v>1896</v>
      </c>
      <c r="AA23" s="1345" t="s">
        <v>8476</v>
      </c>
      <c r="AB23" s="1345" t="s">
        <v>3463</v>
      </c>
      <c r="AC23" s="1345" t="s">
        <v>8477</v>
      </c>
      <c r="AD23" s="1374" t="s">
        <v>8478</v>
      </c>
      <c r="AE23" s="1374" t="s">
        <v>8479</v>
      </c>
      <c r="AF23" s="1381" t="s">
        <v>8480</v>
      </c>
      <c r="AG23" s="1381" t="s">
        <v>7320</v>
      </c>
      <c r="AH23" s="1381" t="s">
        <v>8481</v>
      </c>
      <c r="AI23" s="1381" t="s">
        <v>5063</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5176</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1693</v>
      </c>
      <c r="AD24" s="1340" t="s">
        <v>8505</v>
      </c>
      <c r="AE24" s="1340" t="s">
        <v>5650</v>
      </c>
      <c r="AF24" s="1340" t="s">
        <v>8506</v>
      </c>
      <c r="AG24" s="1340" t="s">
        <v>5313</v>
      </c>
      <c r="AH24" s="1340" t="s">
        <v>4275</v>
      </c>
      <c r="AI24" s="1340" t="s">
        <v>3048</v>
      </c>
      <c r="AJ24" s="1340" t="s">
        <v>8507</v>
      </c>
      <c r="AK24" s="1340" t="s">
        <v>2765</v>
      </c>
      <c r="AL24" s="1340" t="s">
        <v>8508</v>
      </c>
      <c r="AM24" s="1340" t="s">
        <v>4079</v>
      </c>
      <c r="AN24" s="1340" t="s">
        <v>3981</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4383</v>
      </c>
      <c r="K25" s="1377" t="s">
        <v>8381</v>
      </c>
      <c r="L25" s="1377" t="s">
        <v>2060</v>
      </c>
      <c r="M25" s="1377" t="s">
        <v>8515</v>
      </c>
      <c r="N25" s="1377" t="s">
        <v>3701</v>
      </c>
      <c r="O25" s="1377" t="s">
        <v>8516</v>
      </c>
      <c r="P25" s="1407" t="s">
        <v>758</v>
      </c>
      <c r="Q25" s="1379" t="s">
        <v>7314</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4674</v>
      </c>
      <c r="AO25" s="1383" t="s">
        <v>8524</v>
      </c>
      <c r="AP25" s="1383" t="s">
        <v>8525</v>
      </c>
      <c r="AQ25" s="1382" t="s">
        <v>8526</v>
      </c>
      <c r="AR25" s="1382" t="s">
        <v>3130</v>
      </c>
      <c r="AS25" s="1382" t="s">
        <v>4521</v>
      </c>
      <c r="AT25" s="1377" t="s">
        <v>8527</v>
      </c>
      <c r="AU25" s="1368" t="s">
        <v>8528</v>
      </c>
      <c r="AV25" s="1334" t="str">
        <f t="shared" si="2"/>
        <v>2:55</v>
      </c>
      <c r="AW25" s="1403"/>
    </row>
    <row r="26" ht="15.75" customHeight="1">
      <c r="A26" s="1250" t="s">
        <v>3861</v>
      </c>
      <c r="B26" s="1322" t="s">
        <v>7959</v>
      </c>
      <c r="C26" s="1431">
        <v>0.05043981481481481</v>
      </c>
      <c r="D26" s="1340" t="s">
        <v>8529</v>
      </c>
      <c r="E26" s="1334" t="s">
        <v>6836</v>
      </c>
      <c r="F26" s="1334" t="s">
        <v>6959</v>
      </c>
      <c r="G26" s="1334" t="s">
        <v>8530</v>
      </c>
      <c r="H26" s="1334" t="s">
        <v>8531</v>
      </c>
      <c r="I26" s="1334" t="s">
        <v>4324</v>
      </c>
      <c r="J26" s="1334" t="s">
        <v>4368</v>
      </c>
      <c r="K26" s="1334" t="s">
        <v>8308</v>
      </c>
      <c r="L26" s="1334" t="s">
        <v>8532</v>
      </c>
      <c r="M26" s="1334" t="s">
        <v>4391</v>
      </c>
      <c r="N26" s="1334" t="s">
        <v>2230</v>
      </c>
      <c r="O26" s="1334" t="s">
        <v>8533</v>
      </c>
      <c r="P26" s="1334" t="s">
        <v>4973</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4383</v>
      </c>
      <c r="AC26" s="1334" t="s">
        <v>7143</v>
      </c>
      <c r="AD26" s="1334" t="s">
        <v>5732</v>
      </c>
      <c r="AE26" s="1334" t="s">
        <v>5252</v>
      </c>
      <c r="AF26" s="1334" t="s">
        <v>8540</v>
      </c>
      <c r="AG26" s="1334" t="s">
        <v>8541</v>
      </c>
      <c r="AH26" s="1334" t="s">
        <v>3785</v>
      </c>
      <c r="AI26" s="1334" t="s">
        <v>5063</v>
      </c>
      <c r="AJ26" s="1334" t="s">
        <v>8542</v>
      </c>
      <c r="AK26" s="1334" t="s">
        <v>8543</v>
      </c>
      <c r="AL26" s="1334" t="s">
        <v>5556</v>
      </c>
      <c r="AM26" s="1334" t="s">
        <v>1186</v>
      </c>
      <c r="AN26" s="1334" t="s">
        <v>3703</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1811</v>
      </c>
      <c r="B27" s="1433" t="s">
        <v>7959</v>
      </c>
      <c r="C27" s="1323">
        <v>0.050451388888888886</v>
      </c>
      <c r="D27" s="1434" t="s">
        <v>8548</v>
      </c>
      <c r="E27" s="1386" t="s">
        <v>5144</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3752</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5249</v>
      </c>
      <c r="AJ27" s="1386" t="s">
        <v>8564</v>
      </c>
      <c r="AK27" s="1386" t="s">
        <v>8565</v>
      </c>
      <c r="AL27" s="1386">
        <v>56.33</v>
      </c>
      <c r="AM27" s="1386" t="s">
        <v>8566</v>
      </c>
      <c r="AN27" s="1386">
        <v>56.42</v>
      </c>
      <c r="AO27" s="1386" t="s">
        <v>3171</v>
      </c>
      <c r="AP27" s="1386" t="s">
        <v>8567</v>
      </c>
      <c r="AQ27" s="1386" t="s">
        <v>8568</v>
      </c>
      <c r="AR27" s="1386" t="s">
        <v>8569</v>
      </c>
      <c r="AS27" s="1386">
        <v>42.83</v>
      </c>
      <c r="AT27" s="1386" t="s">
        <v>7449</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5376</v>
      </c>
      <c r="K28" s="1377" t="s">
        <v>7326</v>
      </c>
      <c r="L28" s="1377" t="s">
        <v>5905</v>
      </c>
      <c r="M28" s="1377" t="s">
        <v>4684</v>
      </c>
      <c r="N28" s="1377" t="s">
        <v>8577</v>
      </c>
      <c r="O28" s="1377" t="s">
        <v>8578</v>
      </c>
      <c r="P28" s="1377" t="s">
        <v>8291</v>
      </c>
      <c r="Q28" s="1379" t="s">
        <v>881</v>
      </c>
      <c r="R28" s="1379" t="s">
        <v>4430</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4085</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5219</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4272</v>
      </c>
      <c r="F30" s="1434" t="s">
        <v>8616</v>
      </c>
      <c r="G30" s="1374" t="s">
        <v>8617</v>
      </c>
      <c r="H30" s="1434" t="s">
        <v>4501</v>
      </c>
      <c r="I30" s="1441" t="s">
        <v>2823</v>
      </c>
      <c r="J30" s="1377" t="s">
        <v>8618</v>
      </c>
      <c r="K30" s="1442" t="s">
        <v>8495</v>
      </c>
      <c r="L30" s="1377" t="s">
        <v>6923</v>
      </c>
      <c r="M30" s="1443" t="s">
        <v>4090</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3813</v>
      </c>
      <c r="AC30" s="1345" t="s">
        <v>872</v>
      </c>
      <c r="AD30" s="1374" t="s">
        <v>8626</v>
      </c>
      <c r="AE30" s="1374" t="s">
        <v>5502</v>
      </c>
      <c r="AF30" s="1381" t="s">
        <v>2890</v>
      </c>
      <c r="AG30" s="1441" t="s">
        <v>4201</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4815</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3289</v>
      </c>
      <c r="AI31" s="1381" t="s">
        <v>7053</v>
      </c>
      <c r="AJ31" s="1381" t="s">
        <v>8659</v>
      </c>
      <c r="AK31" s="1381" t="s">
        <v>4559</v>
      </c>
      <c r="AL31" s="1381" t="s">
        <v>5368</v>
      </c>
      <c r="AM31" s="1383" t="s">
        <v>8200</v>
      </c>
      <c r="AN31" s="1383" t="s">
        <v>4292</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3895</v>
      </c>
      <c r="M32" s="1340" t="s">
        <v>3681</v>
      </c>
      <c r="N32" s="1340" t="s">
        <v>8269</v>
      </c>
      <c r="O32" s="1340" t="s">
        <v>8672</v>
      </c>
      <c r="P32" s="1340" t="s">
        <v>8673</v>
      </c>
      <c r="Q32" s="1340" t="s">
        <v>8674</v>
      </c>
      <c r="R32" s="1340" t="s">
        <v>8675</v>
      </c>
      <c r="S32" s="1340" t="s">
        <v>8676</v>
      </c>
      <c r="T32" s="1340" t="s">
        <v>8002</v>
      </c>
      <c r="U32" s="1340" t="s">
        <v>8677</v>
      </c>
      <c r="V32" s="1340" t="s">
        <v>8678</v>
      </c>
      <c r="W32" s="1340" t="s">
        <v>4335</v>
      </c>
      <c r="X32" s="1340" t="s">
        <v>8679</v>
      </c>
      <c r="Y32" s="1340" t="s">
        <v>4736</v>
      </c>
      <c r="Z32" s="1340" t="s">
        <v>8680</v>
      </c>
      <c r="AA32" s="1340" t="s">
        <v>8681</v>
      </c>
      <c r="AB32" s="1340" t="s">
        <v>8682</v>
      </c>
      <c r="AC32" s="1340" t="s">
        <v>7143</v>
      </c>
      <c r="AD32" s="1340" t="s">
        <v>8683</v>
      </c>
      <c r="AE32" s="1340" t="s">
        <v>8122</v>
      </c>
      <c r="AF32" s="1340" t="s">
        <v>8684</v>
      </c>
      <c r="AG32" s="1340" t="s">
        <v>4732</v>
      </c>
      <c r="AH32" s="1340" t="s">
        <v>4530</v>
      </c>
      <c r="AI32" s="1340" t="s">
        <v>8685</v>
      </c>
      <c r="AJ32" s="1340" t="s">
        <v>8686</v>
      </c>
      <c r="AK32" s="1340" t="s">
        <v>1964</v>
      </c>
      <c r="AL32" s="1340" t="s">
        <v>8687</v>
      </c>
      <c r="AM32" s="1340" t="s">
        <v>3515</v>
      </c>
      <c r="AN32" s="1340" t="s">
        <v>3765</v>
      </c>
      <c r="AO32" s="1340" t="s">
        <v>5781</v>
      </c>
      <c r="AP32" s="1340" t="s">
        <v>8688</v>
      </c>
      <c r="AQ32" s="1340" t="s">
        <v>3271</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4418</v>
      </c>
      <c r="N33" s="1338" t="s">
        <v>8343</v>
      </c>
      <c r="O33" s="1338" t="s">
        <v>8694</v>
      </c>
      <c r="P33" s="1338" t="s">
        <v>3573</v>
      </c>
      <c r="Q33" s="1338" t="s">
        <v>8695</v>
      </c>
      <c r="R33" s="1338" t="s">
        <v>2819</v>
      </c>
      <c r="S33" s="1338" t="s">
        <v>8229</v>
      </c>
      <c r="T33" s="1449" t="s">
        <v>7995</v>
      </c>
      <c r="U33" s="1338" t="s">
        <v>3940</v>
      </c>
      <c r="V33" s="1338" t="s">
        <v>2359</v>
      </c>
      <c r="W33" s="1338" t="s">
        <v>8696</v>
      </c>
      <c r="X33" s="1338" t="s">
        <v>8697</v>
      </c>
      <c r="Y33" s="1338" t="s">
        <v>8698</v>
      </c>
      <c r="Z33" s="1449" t="s">
        <v>7998</v>
      </c>
      <c r="AA33" s="1449" t="s">
        <v>6927</v>
      </c>
      <c r="AB33" s="1338" t="s">
        <v>8699</v>
      </c>
      <c r="AC33" s="1334" t="s">
        <v>533</v>
      </c>
      <c r="AD33" s="1338" t="s">
        <v>8700</v>
      </c>
      <c r="AE33" s="1338" t="s">
        <v>4472</v>
      </c>
      <c r="AF33" s="1338" t="s">
        <v>8701</v>
      </c>
      <c r="AG33" s="1449" t="s">
        <v>8002</v>
      </c>
      <c r="AH33" s="1449" t="s">
        <v>2603</v>
      </c>
      <c r="AI33" s="1338" t="s">
        <v>8702</v>
      </c>
      <c r="AJ33" s="1338" t="s">
        <v>8703</v>
      </c>
      <c r="AK33" s="1338" t="s">
        <v>5099</v>
      </c>
      <c r="AL33" s="1449" t="s">
        <v>3703</v>
      </c>
      <c r="AM33" s="1338" t="s">
        <v>8289</v>
      </c>
      <c r="AN33" s="1338" t="s">
        <v>342</v>
      </c>
      <c r="AO33" s="1449" t="s">
        <v>8008</v>
      </c>
      <c r="AP33" s="1338" t="s">
        <v>8704</v>
      </c>
      <c r="AQ33" s="1338" t="s">
        <v>6848</v>
      </c>
      <c r="AR33" s="1449" t="s">
        <v>2277</v>
      </c>
      <c r="AS33" s="1338" t="s">
        <v>3778</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4560</v>
      </c>
      <c r="AD34" s="1334" t="s">
        <v>8718</v>
      </c>
      <c r="AE34" s="1334" t="s">
        <v>8655</v>
      </c>
      <c r="AF34" s="1334" t="s">
        <v>8719</v>
      </c>
      <c r="AG34" s="1334" t="s">
        <v>4106</v>
      </c>
      <c r="AH34" s="1334" t="s">
        <v>8720</v>
      </c>
      <c r="AI34" s="1334" t="s">
        <v>3460</v>
      </c>
      <c r="AJ34" s="1334" t="s">
        <v>8721</v>
      </c>
      <c r="AK34" s="1334" t="s">
        <v>155</v>
      </c>
      <c r="AL34" s="1334" t="s">
        <v>8481</v>
      </c>
      <c r="AM34" s="1334" t="s">
        <v>8722</v>
      </c>
      <c r="AN34" s="1338" t="s">
        <v>8723</v>
      </c>
      <c r="AO34" s="1338" t="s">
        <v>8710</v>
      </c>
      <c r="AP34" s="1334" t="s">
        <v>4403</v>
      </c>
      <c r="AQ34" s="1334" t="s">
        <v>250</v>
      </c>
      <c r="AR34" s="1334" t="s">
        <v>4615</v>
      </c>
      <c r="AS34" s="1334" t="s">
        <v>8724</v>
      </c>
      <c r="AT34" s="1450" t="s">
        <v>8725</v>
      </c>
      <c r="AU34" s="1338" t="s">
        <v>8726</v>
      </c>
      <c r="AV34" s="1334" t="str">
        <f t="shared" si="3"/>
        <v>3:07</v>
      </c>
      <c r="AW34" s="1388" t="s">
        <v>8727</v>
      </c>
    </row>
    <row r="35" ht="15.75" customHeight="1">
      <c r="A35" s="1404" t="s">
        <v>3891</v>
      </c>
      <c r="B35" s="1322" t="s">
        <v>7959</v>
      </c>
      <c r="C35" s="1451">
        <v>0.05060185185185185</v>
      </c>
      <c r="D35" s="1340" t="s">
        <v>8728</v>
      </c>
      <c r="E35" s="1405" t="s">
        <v>5118</v>
      </c>
      <c r="F35" s="1405" t="s">
        <v>8729</v>
      </c>
      <c r="G35" s="1405" t="s">
        <v>8730</v>
      </c>
      <c r="H35" s="1376" t="s">
        <v>8731</v>
      </c>
      <c r="I35" s="1376" t="s">
        <v>4603</v>
      </c>
      <c r="J35" s="1407" t="s">
        <v>8188</v>
      </c>
      <c r="K35" s="1407" t="s">
        <v>7326</v>
      </c>
      <c r="L35" s="1407" t="s">
        <v>5253</v>
      </c>
      <c r="M35" s="1407" t="s">
        <v>8732</v>
      </c>
      <c r="N35" s="1407" t="s">
        <v>4907</v>
      </c>
      <c r="O35" s="1407" t="s">
        <v>8733</v>
      </c>
      <c r="P35" s="1407" t="s">
        <v>8479</v>
      </c>
      <c r="Q35" s="1408" t="s">
        <v>8734</v>
      </c>
      <c r="R35" s="1408" t="s">
        <v>5155</v>
      </c>
      <c r="S35" s="1408" t="s">
        <v>6968</v>
      </c>
      <c r="T35" s="1408" t="s">
        <v>8735</v>
      </c>
      <c r="U35" s="1408" t="s">
        <v>8736</v>
      </c>
      <c r="V35" s="1408" t="s">
        <v>8737</v>
      </c>
      <c r="W35" s="1409" t="s">
        <v>8738</v>
      </c>
      <c r="X35" s="1409" t="s">
        <v>7323</v>
      </c>
      <c r="Y35" s="1409" t="s">
        <v>4775</v>
      </c>
      <c r="Z35" s="1409" t="s">
        <v>150</v>
      </c>
      <c r="AA35" s="1409" t="s">
        <v>8739</v>
      </c>
      <c r="AB35" s="1409" t="s">
        <v>8151</v>
      </c>
      <c r="AC35" s="1409" t="s">
        <v>5254</v>
      </c>
      <c r="AD35" s="1405" t="s">
        <v>5932</v>
      </c>
      <c r="AE35" s="1405" t="s">
        <v>8263</v>
      </c>
      <c r="AF35" s="1410" t="s">
        <v>8740</v>
      </c>
      <c r="AG35" s="1410" t="s">
        <v>1501</v>
      </c>
      <c r="AH35" s="1410" t="s">
        <v>8741</v>
      </c>
      <c r="AI35" s="1410" t="s">
        <v>5249</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5038</v>
      </c>
      <c r="G36" s="1334" t="s">
        <v>8752</v>
      </c>
      <c r="H36" s="1338" t="s">
        <v>8753</v>
      </c>
      <c r="I36" s="1338" t="s">
        <v>385</v>
      </c>
      <c r="J36" s="1338" t="s">
        <v>6305</v>
      </c>
      <c r="K36" s="1334" t="s">
        <v>8308</v>
      </c>
      <c r="L36" s="1338" t="s">
        <v>8754</v>
      </c>
      <c r="M36" s="1338" t="s">
        <v>4760</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5366</v>
      </c>
      <c r="Y36" s="1334" t="s">
        <v>5187</v>
      </c>
      <c r="Z36" s="1338" t="s">
        <v>1408</v>
      </c>
      <c r="AA36" s="1338" t="s">
        <v>8413</v>
      </c>
      <c r="AB36" s="1338" t="s">
        <v>8761</v>
      </c>
      <c r="AC36" s="1338" t="s">
        <v>978</v>
      </c>
      <c r="AD36" s="1338" t="s">
        <v>8762</v>
      </c>
      <c r="AE36" s="1352" t="s">
        <v>4290</v>
      </c>
      <c r="AF36" s="1334" t="s">
        <v>8763</v>
      </c>
      <c r="AG36" s="1338" t="s">
        <v>8764</v>
      </c>
      <c r="AH36" s="1338" t="s">
        <v>2701</v>
      </c>
      <c r="AI36" s="1338" t="s">
        <v>8765</v>
      </c>
      <c r="AJ36" s="1334" t="s">
        <v>7539</v>
      </c>
      <c r="AK36" s="1338" t="s">
        <v>8766</v>
      </c>
      <c r="AL36" s="1334" t="s">
        <v>3872</v>
      </c>
      <c r="AM36" s="1334" t="s">
        <v>8767</v>
      </c>
      <c r="AN36" s="1334" t="s">
        <v>2098</v>
      </c>
      <c r="AO36" s="1338" t="s">
        <v>4874</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4309</v>
      </c>
      <c r="F37" s="1338" t="s">
        <v>8775</v>
      </c>
      <c r="G37" s="1338" t="s">
        <v>8776</v>
      </c>
      <c r="H37" s="1338" t="s">
        <v>8777</v>
      </c>
      <c r="I37" s="1338" t="s">
        <v>1693</v>
      </c>
      <c r="J37" s="1338" t="s">
        <v>8778</v>
      </c>
      <c r="K37" s="1338" t="s">
        <v>3321</v>
      </c>
      <c r="L37" s="1338" t="s">
        <v>8779</v>
      </c>
      <c r="M37" s="1338" t="s">
        <v>8780</v>
      </c>
      <c r="N37" s="1338" t="s">
        <v>8781</v>
      </c>
      <c r="O37" s="1338" t="s">
        <v>8782</v>
      </c>
      <c r="P37" s="1338" t="s">
        <v>8655</v>
      </c>
      <c r="Q37" s="1338" t="s">
        <v>4207</v>
      </c>
      <c r="R37" s="1338" t="s">
        <v>3569</v>
      </c>
      <c r="S37" s="1338" t="s">
        <v>2256</v>
      </c>
      <c r="T37" s="1338" t="s">
        <v>7995</v>
      </c>
      <c r="U37" s="1338" t="s">
        <v>8783</v>
      </c>
      <c r="V37" s="1338" t="s">
        <v>2201</v>
      </c>
      <c r="W37" s="1338" t="s">
        <v>7192</v>
      </c>
      <c r="X37" s="1338" t="s">
        <v>8784</v>
      </c>
      <c r="Y37" s="1338" t="s">
        <v>8785</v>
      </c>
      <c r="Z37" s="1338" t="s">
        <v>3261</v>
      </c>
      <c r="AA37" s="1338" t="s">
        <v>8786</v>
      </c>
      <c r="AB37" s="1338"/>
      <c r="AC37" s="1338" t="s">
        <v>8787</v>
      </c>
      <c r="AD37" s="1338" t="s">
        <v>8788</v>
      </c>
      <c r="AE37" s="1338" t="s">
        <v>3564</v>
      </c>
      <c r="AF37" s="1338" t="s">
        <v>8789</v>
      </c>
      <c r="AG37" s="1338" t="s">
        <v>4426</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5118</v>
      </c>
      <c r="F38" s="1374" t="s">
        <v>8243</v>
      </c>
      <c r="G38" s="1374" t="s">
        <v>8800</v>
      </c>
      <c r="H38" s="1401" t="s">
        <v>8801</v>
      </c>
      <c r="I38" s="1401" t="s">
        <v>2498</v>
      </c>
      <c r="J38" s="1377" t="s">
        <v>8802</v>
      </c>
      <c r="K38" s="1377" t="s">
        <v>6567</v>
      </c>
      <c r="L38" s="1377" t="s">
        <v>8803</v>
      </c>
      <c r="M38" s="1377" t="s">
        <v>6565</v>
      </c>
      <c r="N38" s="1377" t="s">
        <v>8203</v>
      </c>
      <c r="O38" s="1377" t="s">
        <v>8804</v>
      </c>
      <c r="P38" s="1377" t="s">
        <v>3779</v>
      </c>
      <c r="Q38" s="1379" t="s">
        <v>7269</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4858</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5046</v>
      </c>
      <c r="M39" s="1407" t="s">
        <v>8828</v>
      </c>
      <c r="N39" s="1407" t="s">
        <v>8651</v>
      </c>
      <c r="O39" s="1407" t="s">
        <v>8829</v>
      </c>
      <c r="P39" s="1407" t="s">
        <v>5168</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4020</v>
      </c>
      <c r="AF39" s="1410" t="s">
        <v>8098</v>
      </c>
      <c r="AG39" s="1410" t="s">
        <v>8836</v>
      </c>
      <c r="AH39" s="1410" t="s">
        <v>2244</v>
      </c>
      <c r="AI39" s="1410" t="s">
        <v>8837</v>
      </c>
      <c r="AJ39" s="1410" t="s">
        <v>8838</v>
      </c>
      <c r="AK39" s="1410" t="s">
        <v>8839</v>
      </c>
      <c r="AL39" s="1410" t="s">
        <v>5014</v>
      </c>
      <c r="AM39" s="1382" t="s">
        <v>8679</v>
      </c>
      <c r="AN39" s="1382" t="s">
        <v>5014</v>
      </c>
      <c r="AO39" s="1382" t="s">
        <v>4085</v>
      </c>
      <c r="AP39" s="1382" t="s">
        <v>8840</v>
      </c>
      <c r="AQ39" s="1382" t="s">
        <v>8841</v>
      </c>
      <c r="AR39" s="1382" t="s">
        <v>8842</v>
      </c>
      <c r="AS39" s="1382" t="s">
        <v>5226</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5278</v>
      </c>
      <c r="M40" s="1338" t="s">
        <v>8850</v>
      </c>
      <c r="N40" s="1338" t="s">
        <v>7003</v>
      </c>
      <c r="O40" s="1338" t="s">
        <v>8851</v>
      </c>
      <c r="P40" s="1338" t="s">
        <v>8316</v>
      </c>
      <c r="Q40" s="1338" t="s">
        <v>8852</v>
      </c>
      <c r="R40" s="1338" t="s">
        <v>8853</v>
      </c>
      <c r="S40" s="1338" t="s">
        <v>8854</v>
      </c>
      <c r="T40" s="1338" t="s">
        <v>8855</v>
      </c>
      <c r="U40" s="1338" t="s">
        <v>8856</v>
      </c>
      <c r="V40" s="1338" t="s">
        <v>6617</v>
      </c>
      <c r="W40" s="1338" t="s">
        <v>5154</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3616</v>
      </c>
      <c r="AI40" s="1338" t="s">
        <v>8863</v>
      </c>
      <c r="AJ40" s="1338" t="s">
        <v>8864</v>
      </c>
      <c r="AK40" s="1338" t="s">
        <v>8766</v>
      </c>
      <c r="AL40" s="1338" t="s">
        <v>3879</v>
      </c>
      <c r="AM40" s="1338" t="s">
        <v>8766</v>
      </c>
      <c r="AN40" s="1338" t="s">
        <v>8043</v>
      </c>
      <c r="AO40" s="1338" t="s">
        <v>6831</v>
      </c>
      <c r="AP40" s="1338" t="s">
        <v>8865</v>
      </c>
      <c r="AQ40" s="1338" t="s">
        <v>8866</v>
      </c>
      <c r="AR40" s="1338" t="s">
        <v>5070</v>
      </c>
      <c r="AS40" s="1338" t="s">
        <v>8867</v>
      </c>
      <c r="AT40" s="1338" t="s">
        <v>8868</v>
      </c>
      <c r="AU40" s="1338" t="s">
        <v>8869</v>
      </c>
      <c r="AV40" s="1334" t="str">
        <f t="shared" si="3"/>
        <v>2:25</v>
      </c>
      <c r="AW40" s="1388"/>
    </row>
    <row r="41" ht="15.75" customHeight="1">
      <c r="A41" s="1336" t="s">
        <v>4296</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4971</v>
      </c>
      <c r="N41" s="1334" t="s">
        <v>7495</v>
      </c>
      <c r="O41" s="1334" t="s">
        <v>8873</v>
      </c>
      <c r="P41" s="1334" t="s">
        <v>8874</v>
      </c>
      <c r="Q41" s="1334" t="s">
        <v>8875</v>
      </c>
      <c r="R41" s="1334" t="s">
        <v>6886</v>
      </c>
      <c r="S41" s="1334" t="s">
        <v>8179</v>
      </c>
      <c r="T41" s="1334" t="s">
        <v>4281</v>
      </c>
      <c r="U41" s="1334" t="s">
        <v>8876</v>
      </c>
      <c r="V41" s="1334" t="s">
        <v>8386</v>
      </c>
      <c r="W41" s="1334" t="s">
        <v>8877</v>
      </c>
      <c r="X41" s="1334" t="s">
        <v>8391</v>
      </c>
      <c r="Y41" s="1334" t="s">
        <v>3328</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5001</v>
      </c>
      <c r="AL41" s="1334" t="s">
        <v>8886</v>
      </c>
      <c r="AM41" s="1334" t="s">
        <v>8887</v>
      </c>
      <c r="AN41" s="1334" t="s">
        <v>3636</v>
      </c>
      <c r="AO41" s="1334" t="s">
        <v>8308</v>
      </c>
      <c r="AP41" s="1334" t="s">
        <v>8888</v>
      </c>
      <c r="AQ41" s="1334" t="s">
        <v>8889</v>
      </c>
      <c r="AR41" s="1334" t="s">
        <v>8237</v>
      </c>
      <c r="AS41" s="1334" t="s">
        <v>4677</v>
      </c>
      <c r="AT41" s="1334" t="s">
        <v>8890</v>
      </c>
      <c r="AU41" s="1334" t="s">
        <v>8891</v>
      </c>
      <c r="AV41" s="1334" t="str">
        <f t="shared" si="3"/>
        <v>2:44</v>
      </c>
      <c r="AW41" s="1356"/>
    </row>
    <row r="42" ht="15.75" customHeight="1">
      <c r="A42" s="1336" t="s">
        <v>1671</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4097</v>
      </c>
      <c r="M42" s="1334" t="s">
        <v>2293</v>
      </c>
      <c r="N42" s="1453" t="s">
        <v>8023</v>
      </c>
      <c r="O42" s="1334" t="s">
        <v>8894</v>
      </c>
      <c r="P42" s="1405" t="s">
        <v>632</v>
      </c>
      <c r="Q42" s="1454" t="s">
        <v>8026</v>
      </c>
      <c r="R42" s="1453" t="s">
        <v>8027</v>
      </c>
      <c r="S42" s="1334" t="s">
        <v>155</v>
      </c>
      <c r="T42" s="1405" t="s">
        <v>7226</v>
      </c>
      <c r="U42" s="1454" t="s">
        <v>8030</v>
      </c>
      <c r="V42" s="1453" t="s">
        <v>8031</v>
      </c>
      <c r="W42" s="1334" t="s">
        <v>8895</v>
      </c>
      <c r="X42" s="1453" t="s">
        <v>8033</v>
      </c>
      <c r="Y42" s="1334" t="s">
        <v>5398</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5487</v>
      </c>
      <c r="AL42" s="1453" t="s">
        <v>8041</v>
      </c>
      <c r="AM42" s="1334" t="s">
        <v>8560</v>
      </c>
      <c r="AN42" s="1405" t="s">
        <v>4393</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2539</v>
      </c>
      <c r="L43" s="1377" t="s">
        <v>5428</v>
      </c>
      <c r="M43" s="1377" t="s">
        <v>2833</v>
      </c>
      <c r="N43" s="1377" t="s">
        <v>8722</v>
      </c>
      <c r="O43" s="1377" t="s">
        <v>8913</v>
      </c>
      <c r="P43" s="1377" t="s">
        <v>772</v>
      </c>
      <c r="Q43" s="1379" t="s">
        <v>7166</v>
      </c>
      <c r="R43" s="1379" t="s">
        <v>6860</v>
      </c>
      <c r="S43" s="1379" t="s">
        <v>6048</v>
      </c>
      <c r="T43" s="1379" t="s">
        <v>8914</v>
      </c>
      <c r="U43" s="1455" t="s">
        <v>7305</v>
      </c>
      <c r="V43" s="1379" t="s">
        <v>8915</v>
      </c>
      <c r="W43" s="1345" t="s">
        <v>6227</v>
      </c>
      <c r="X43" s="1345" t="s">
        <v>8916</v>
      </c>
      <c r="Y43" s="1345" t="s">
        <v>8917</v>
      </c>
      <c r="Z43" s="1345" t="s">
        <v>7111</v>
      </c>
      <c r="AA43" s="1345" t="s">
        <v>1728</v>
      </c>
      <c r="AB43" s="1345" t="s">
        <v>8918</v>
      </c>
      <c r="AC43" s="1345" t="s">
        <v>160</v>
      </c>
      <c r="AD43" s="1374" t="s">
        <v>8919</v>
      </c>
      <c r="AE43" s="1374" t="s">
        <v>4867</v>
      </c>
      <c r="AF43" s="1381" t="s">
        <v>8920</v>
      </c>
      <c r="AG43" s="1381" t="s">
        <v>5097</v>
      </c>
      <c r="AH43" s="1381" t="s">
        <v>8720</v>
      </c>
      <c r="AI43" s="1381" t="s">
        <v>8921</v>
      </c>
      <c r="AJ43" s="1456" t="s">
        <v>8004</v>
      </c>
      <c r="AK43" s="1381" t="s">
        <v>8880</v>
      </c>
      <c r="AL43" s="1381" t="s">
        <v>5488</v>
      </c>
      <c r="AM43" s="1383" t="s">
        <v>3758</v>
      </c>
      <c r="AN43" s="1383" t="s">
        <v>3121</v>
      </c>
      <c r="AO43" s="1383" t="s">
        <v>1894</v>
      </c>
      <c r="AP43" s="1383" t="s">
        <v>8922</v>
      </c>
      <c r="AQ43" s="1383" t="s">
        <v>4050</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4244</v>
      </c>
      <c r="F44" s="1374" t="s">
        <v>8926</v>
      </c>
      <c r="G44" s="1374" t="s">
        <v>8927</v>
      </c>
      <c r="H44" s="1340" t="s">
        <v>8928</v>
      </c>
      <c r="I44" s="1401" t="s">
        <v>4600</v>
      </c>
      <c r="J44" s="1377" t="s">
        <v>3761</v>
      </c>
      <c r="K44" s="1377" t="s">
        <v>8929</v>
      </c>
      <c r="L44" s="1458" t="s">
        <v>2895</v>
      </c>
      <c r="M44" s="1377" t="s">
        <v>4536</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4742</v>
      </c>
      <c r="AD44" s="1374" t="s">
        <v>8940</v>
      </c>
      <c r="AE44" s="1374" t="s">
        <v>2513</v>
      </c>
      <c r="AF44" s="1381" t="s">
        <v>8185</v>
      </c>
      <c r="AG44" s="1381" t="s">
        <v>272</v>
      </c>
      <c r="AH44" s="1381" t="s">
        <v>459</v>
      </c>
      <c r="AI44" s="1381" t="s">
        <v>8941</v>
      </c>
      <c r="AJ44" s="1381" t="s">
        <v>8942</v>
      </c>
      <c r="AK44" s="1381" t="s">
        <v>3816</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4079</v>
      </c>
      <c r="O45" s="1338" t="s">
        <v>8955</v>
      </c>
      <c r="P45" s="1338" t="s">
        <v>3328</v>
      </c>
      <c r="Q45" s="1338" t="s">
        <v>8956</v>
      </c>
      <c r="R45" s="1338" t="s">
        <v>8957</v>
      </c>
      <c r="S45" s="1338" t="s">
        <v>3435</v>
      </c>
      <c r="T45" s="1338" t="s">
        <v>7323</v>
      </c>
      <c r="U45" s="1338" t="s">
        <v>8958</v>
      </c>
      <c r="V45" s="1338" t="s">
        <v>8959</v>
      </c>
      <c r="W45" s="1338" t="s">
        <v>8960</v>
      </c>
      <c r="X45" s="1338" t="s">
        <v>1344</v>
      </c>
      <c r="Y45" s="1338" t="s">
        <v>6534</v>
      </c>
      <c r="Z45" s="1338" t="s">
        <v>8135</v>
      </c>
      <c r="AA45" s="1345" t="s">
        <v>608</v>
      </c>
      <c r="AB45" s="1338" t="s">
        <v>8961</v>
      </c>
      <c r="AC45" s="1338" t="s">
        <v>4867</v>
      </c>
      <c r="AD45" s="1338" t="s">
        <v>8962</v>
      </c>
      <c r="AE45" s="1338" t="s">
        <v>3328</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3819</v>
      </c>
      <c r="G46" s="1338" t="s">
        <v>7663</v>
      </c>
      <c r="H46" s="1338" t="s">
        <v>8975</v>
      </c>
      <c r="I46" s="1338" t="s">
        <v>8976</v>
      </c>
      <c r="J46" s="1338" t="s">
        <v>1511</v>
      </c>
      <c r="K46" s="1338" t="s">
        <v>8469</v>
      </c>
      <c r="L46" s="1338" t="s">
        <v>8124</v>
      </c>
      <c r="M46" s="1338" t="s">
        <v>8977</v>
      </c>
      <c r="N46" s="1338" t="s">
        <v>8978</v>
      </c>
      <c r="O46" s="1338" t="s">
        <v>8979</v>
      </c>
      <c r="P46" s="1338" t="s">
        <v>3649</v>
      </c>
      <c r="Q46" s="1338" t="s">
        <v>6997</v>
      </c>
      <c r="R46" s="1338" t="s">
        <v>8980</v>
      </c>
      <c r="S46" s="1338" t="s">
        <v>7849</v>
      </c>
      <c r="T46" s="1334" t="s">
        <v>3702</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3279</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4472</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3679</v>
      </c>
      <c r="AL47" s="1340" t="s">
        <v>1988</v>
      </c>
      <c r="AM47" s="1340" t="s">
        <v>9017</v>
      </c>
      <c r="AN47" s="1383" t="s">
        <v>2517</v>
      </c>
      <c r="AO47" s="1340" t="s">
        <v>3799</v>
      </c>
      <c r="AP47" s="1340" t="s">
        <v>9018</v>
      </c>
      <c r="AQ47" s="1383" t="s">
        <v>6698</v>
      </c>
      <c r="AR47" s="1340" t="s">
        <v>3130</v>
      </c>
      <c r="AS47" s="1462" t="s">
        <v>4875</v>
      </c>
      <c r="AT47" s="1340" t="s">
        <v>9019</v>
      </c>
      <c r="AU47" s="1368" t="s">
        <v>9020</v>
      </c>
      <c r="AV47" s="1338" t="s">
        <v>7643</v>
      </c>
      <c r="AW47" s="1391" t="s">
        <v>9021</v>
      </c>
    </row>
    <row r="48" ht="15.75" customHeight="1">
      <c r="A48" s="1404" t="s">
        <v>4004</v>
      </c>
      <c r="B48" s="1392" t="s">
        <v>7985</v>
      </c>
      <c r="C48" s="1323">
        <v>0.05130787037037037</v>
      </c>
      <c r="D48" s="1340" t="s">
        <v>9022</v>
      </c>
      <c r="E48" s="1374" t="s">
        <v>9023</v>
      </c>
      <c r="F48" s="1374" t="s">
        <v>9024</v>
      </c>
      <c r="G48" s="1405" t="s">
        <v>9025</v>
      </c>
      <c r="H48" s="1401" t="s">
        <v>9026</v>
      </c>
      <c r="I48" s="1401" t="s">
        <v>208</v>
      </c>
      <c r="J48" s="1377" t="s">
        <v>3860</v>
      </c>
      <c r="K48" s="1377" t="s">
        <v>9027</v>
      </c>
      <c r="L48" s="1377" t="s">
        <v>3976</v>
      </c>
      <c r="M48" s="1377" t="s">
        <v>1400</v>
      </c>
      <c r="N48" s="1407" t="s">
        <v>194</v>
      </c>
      <c r="O48" s="1377" t="s">
        <v>9028</v>
      </c>
      <c r="P48" s="1377" t="s">
        <v>375</v>
      </c>
      <c r="Q48" s="1379" t="s">
        <v>9029</v>
      </c>
      <c r="R48" s="1379" t="s">
        <v>3063</v>
      </c>
      <c r="S48" s="1408" t="s">
        <v>3701</v>
      </c>
      <c r="T48" s="1379" t="s">
        <v>8245</v>
      </c>
      <c r="U48" s="1408" t="s">
        <v>9030</v>
      </c>
      <c r="V48" s="1408" t="s">
        <v>1227</v>
      </c>
      <c r="W48" s="1345" t="s">
        <v>3360</v>
      </c>
      <c r="X48" s="1345" t="s">
        <v>689</v>
      </c>
      <c r="Y48" s="1345" t="s">
        <v>3573</v>
      </c>
      <c r="Z48" s="1345" t="s">
        <v>8236</v>
      </c>
      <c r="AA48" s="1345" t="s">
        <v>5097</v>
      </c>
      <c r="AB48" s="1345" t="s">
        <v>9031</v>
      </c>
      <c r="AC48" s="1409" t="s">
        <v>6184</v>
      </c>
      <c r="AD48" s="1374" t="s">
        <v>9032</v>
      </c>
      <c r="AE48" s="1405" t="s">
        <v>4629</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4050</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3617</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3712</v>
      </c>
      <c r="Z49" s="1334" t="s">
        <v>6833</v>
      </c>
      <c r="AA49" s="1334" t="s">
        <v>8837</v>
      </c>
      <c r="AB49" s="1334" t="s">
        <v>4023</v>
      </c>
      <c r="AC49" s="1334" t="s">
        <v>141</v>
      </c>
      <c r="AD49" s="1334" t="s">
        <v>9054</v>
      </c>
      <c r="AE49" s="1464" t="s">
        <v>2513</v>
      </c>
      <c r="AF49" s="1464" t="s">
        <v>2325</v>
      </c>
      <c r="AG49" s="1334" t="s">
        <v>4185</v>
      </c>
      <c r="AH49" s="1334" t="s">
        <v>9055</v>
      </c>
      <c r="AI49" s="1334" t="s">
        <v>9056</v>
      </c>
      <c r="AJ49" s="1334" t="s">
        <v>9057</v>
      </c>
      <c r="AK49" s="1334" t="s">
        <v>7228</v>
      </c>
      <c r="AL49" s="1334" t="s">
        <v>5751</v>
      </c>
      <c r="AM49" s="1464" t="s">
        <v>8042</v>
      </c>
      <c r="AN49" s="1338" t="s">
        <v>2060</v>
      </c>
      <c r="AO49" s="1334" t="s">
        <v>4626</v>
      </c>
      <c r="AP49" s="1334" t="s">
        <v>9058</v>
      </c>
      <c r="AQ49" s="1334" t="s">
        <v>9059</v>
      </c>
      <c r="AR49" s="1334" t="s">
        <v>8424</v>
      </c>
      <c r="AS49" s="1464" t="s">
        <v>5010</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1727</v>
      </c>
      <c r="K50" s="1377" t="s">
        <v>8354</v>
      </c>
      <c r="L50" s="1377" t="s">
        <v>3690</v>
      </c>
      <c r="M50" s="1377" t="s">
        <v>9068</v>
      </c>
      <c r="N50" s="1377" t="s">
        <v>8144</v>
      </c>
      <c r="O50" s="1377" t="s">
        <v>9069</v>
      </c>
      <c r="P50" s="1377" t="s">
        <v>8122</v>
      </c>
      <c r="Q50" s="1379" t="s">
        <v>9070</v>
      </c>
      <c r="R50" s="1379" t="s">
        <v>8853</v>
      </c>
      <c r="S50" s="1379" t="s">
        <v>8193</v>
      </c>
      <c r="T50" s="1379" t="s">
        <v>8860</v>
      </c>
      <c r="U50" s="1379" t="s">
        <v>3782</v>
      </c>
      <c r="V50" s="1379" t="s">
        <v>8622</v>
      </c>
      <c r="W50" s="1345" t="s">
        <v>9071</v>
      </c>
      <c r="X50" s="1345" t="s">
        <v>9072</v>
      </c>
      <c r="Y50" s="1345" t="s">
        <v>5157</v>
      </c>
      <c r="Z50" s="1345" t="s">
        <v>1408</v>
      </c>
      <c r="AA50" s="1345" t="s">
        <v>9073</v>
      </c>
      <c r="AB50" s="1345" t="s">
        <v>5799</v>
      </c>
      <c r="AC50" s="1345" t="s">
        <v>261</v>
      </c>
      <c r="AD50" s="1374" t="s">
        <v>8325</v>
      </c>
      <c r="AE50" s="1374" t="s">
        <v>5157</v>
      </c>
      <c r="AF50" s="1381" t="s">
        <v>9074</v>
      </c>
      <c r="AG50" s="1381" t="s">
        <v>7332</v>
      </c>
      <c r="AH50" s="1381" t="s">
        <v>3665</v>
      </c>
      <c r="AI50" s="1381" t="s">
        <v>9075</v>
      </c>
      <c r="AJ50" s="1381" t="s">
        <v>9076</v>
      </c>
      <c r="AK50" s="1381" t="s">
        <v>8983</v>
      </c>
      <c r="AL50" s="1381" t="s">
        <v>2431</v>
      </c>
      <c r="AM50" s="1383" t="s">
        <v>9077</v>
      </c>
      <c r="AN50" s="1383" t="s">
        <v>3756</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4681</v>
      </c>
      <c r="K51" s="1377" t="s">
        <v>9087</v>
      </c>
      <c r="L51" s="1377" t="s">
        <v>4797</v>
      </c>
      <c r="M51" s="1377" t="s">
        <v>3337</v>
      </c>
      <c r="N51" s="1377" t="s">
        <v>1659</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5301</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3749</v>
      </c>
      <c r="W52" s="1468" t="s">
        <v>8032</v>
      </c>
      <c r="X52" s="1409" t="s">
        <v>3887</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3962</v>
      </c>
      <c r="AO52" s="1382" t="s">
        <v>9123</v>
      </c>
      <c r="AP52" s="1382" t="s">
        <v>9124</v>
      </c>
      <c r="AQ52" s="1382" t="s">
        <v>9125</v>
      </c>
      <c r="AR52" s="1382" t="s">
        <v>9126</v>
      </c>
      <c r="AS52" s="1382" t="s">
        <v>4290</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3940</v>
      </c>
      <c r="I53" s="1334" t="s">
        <v>5754</v>
      </c>
      <c r="J53" s="1334" t="s">
        <v>9133</v>
      </c>
      <c r="K53" s="1334" t="s">
        <v>3527</v>
      </c>
      <c r="L53" s="1334" t="s">
        <v>9134</v>
      </c>
      <c r="M53" s="1334" t="s">
        <v>9135</v>
      </c>
      <c r="N53" s="1334" t="s">
        <v>2406</v>
      </c>
      <c r="O53" s="1334" t="s">
        <v>9136</v>
      </c>
      <c r="P53" s="1334" t="s">
        <v>4882</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4851</v>
      </c>
      <c r="AI53" s="1334" t="s">
        <v>9017</v>
      </c>
      <c r="AJ53" s="1334" t="s">
        <v>9076</v>
      </c>
      <c r="AK53" s="1334" t="s">
        <v>6856</v>
      </c>
      <c r="AL53" s="1334" t="s">
        <v>9143</v>
      </c>
      <c r="AM53" s="1334" t="s">
        <v>3814</v>
      </c>
      <c r="AN53" s="1334" t="s">
        <v>9144</v>
      </c>
      <c r="AO53" s="1334" t="s">
        <v>8136</v>
      </c>
      <c r="AP53" s="1334" t="s">
        <v>9145</v>
      </c>
      <c r="AQ53" s="1334" t="s">
        <v>9146</v>
      </c>
      <c r="AR53" s="1334" t="s">
        <v>9147</v>
      </c>
      <c r="AS53" s="1382" t="s">
        <v>3993</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3360</v>
      </c>
      <c r="P54" s="1338" t="s">
        <v>978</v>
      </c>
      <c r="Q54" s="1338" t="s">
        <v>8931</v>
      </c>
      <c r="R54" s="1338" t="s">
        <v>2901</v>
      </c>
      <c r="S54" s="1338" t="s">
        <v>9156</v>
      </c>
      <c r="T54" s="1338" t="s">
        <v>8559</v>
      </c>
      <c r="U54" s="1338" t="s">
        <v>8871</v>
      </c>
      <c r="V54" s="1338" t="s">
        <v>5479</v>
      </c>
      <c r="W54" s="1338" t="s">
        <v>9157</v>
      </c>
      <c r="X54" s="1338" t="s">
        <v>623</v>
      </c>
      <c r="Y54" s="1338" t="s">
        <v>9158</v>
      </c>
      <c r="Z54" s="1338" t="s">
        <v>9159</v>
      </c>
      <c r="AA54" s="1471" t="s">
        <v>8035</v>
      </c>
      <c r="AB54" s="1338" t="s">
        <v>5594</v>
      </c>
      <c r="AC54" s="1338" t="s">
        <v>4735</v>
      </c>
      <c r="AD54" s="1338" t="s">
        <v>9160</v>
      </c>
      <c r="AE54" s="1338" t="s">
        <v>2529</v>
      </c>
      <c r="AF54" s="1338" t="s">
        <v>3122</v>
      </c>
      <c r="AG54" s="1454" t="s">
        <v>4276</v>
      </c>
      <c r="AH54" s="1454" t="s">
        <v>4877</v>
      </c>
      <c r="AI54" s="1338" t="s">
        <v>9161</v>
      </c>
      <c r="AJ54" s="1338" t="s">
        <v>9162</v>
      </c>
      <c r="AK54" s="1338" t="s">
        <v>7100</v>
      </c>
      <c r="AL54" s="1338" t="s">
        <v>3616</v>
      </c>
      <c r="AM54" s="1338" t="s">
        <v>9163</v>
      </c>
      <c r="AN54" s="1338" t="s">
        <v>3382</v>
      </c>
      <c r="AO54" s="1454" t="s">
        <v>8044</v>
      </c>
      <c r="AP54" s="1472" t="s">
        <v>8045</v>
      </c>
      <c r="AQ54" s="1338" t="s">
        <v>9164</v>
      </c>
      <c r="AR54" s="1338" t="s">
        <v>9165</v>
      </c>
      <c r="AS54" s="1338" t="s">
        <v>5203</v>
      </c>
      <c r="AT54" s="1338" t="s">
        <v>9166</v>
      </c>
      <c r="AU54" s="1338" t="s">
        <v>3340</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4275</v>
      </c>
      <c r="M55" s="1377" t="s">
        <v>7041</v>
      </c>
      <c r="N55" s="1474" t="s">
        <v>1025</v>
      </c>
      <c r="O55" s="1377" t="s">
        <v>3580</v>
      </c>
      <c r="P55" s="1377" t="s">
        <v>408</v>
      </c>
      <c r="Q55" s="1379" t="s">
        <v>9172</v>
      </c>
      <c r="R55" s="1379" t="s">
        <v>8604</v>
      </c>
      <c r="S55" s="1379" t="s">
        <v>9173</v>
      </c>
      <c r="T55" s="1379" t="s">
        <v>8857</v>
      </c>
      <c r="U55" s="1379" t="s">
        <v>8661</v>
      </c>
      <c r="V55" s="1379" t="s">
        <v>2194</v>
      </c>
      <c r="W55" s="1345" t="s">
        <v>5305</v>
      </c>
      <c r="X55" s="1345" t="s">
        <v>9174</v>
      </c>
      <c r="Y55" s="1345" t="s">
        <v>2956</v>
      </c>
      <c r="Z55" s="1345" t="s">
        <v>9175</v>
      </c>
      <c r="AA55" s="1345" t="s">
        <v>9174</v>
      </c>
      <c r="AB55" s="1345" t="s">
        <v>8760</v>
      </c>
      <c r="AC55" s="1345" t="s">
        <v>147</v>
      </c>
      <c r="AD55" s="1374" t="s">
        <v>9176</v>
      </c>
      <c r="AE55" s="1374" t="s">
        <v>4835</v>
      </c>
      <c r="AF55" s="1381" t="s">
        <v>9177</v>
      </c>
      <c r="AG55" s="1381" t="s">
        <v>9178</v>
      </c>
      <c r="AH55" s="1381" t="s">
        <v>4408</v>
      </c>
      <c r="AI55" s="1381" t="s">
        <v>9178</v>
      </c>
      <c r="AJ55" s="1381" t="s">
        <v>9179</v>
      </c>
      <c r="AK55" s="1475" t="s">
        <v>4185</v>
      </c>
      <c r="AL55" s="1381" t="s">
        <v>8592</v>
      </c>
      <c r="AM55" s="1383" t="s">
        <v>9180</v>
      </c>
      <c r="AN55" s="1383" t="s">
        <v>565</v>
      </c>
      <c r="AO55" s="1383" t="s">
        <v>3408</v>
      </c>
      <c r="AP55" s="1383" t="s">
        <v>9181</v>
      </c>
      <c r="AQ55" s="1340" t="s">
        <v>4142</v>
      </c>
      <c r="AR55" s="1476" t="s">
        <v>8214</v>
      </c>
      <c r="AS55" s="1383" t="s">
        <v>9182</v>
      </c>
      <c r="AT55" s="1377" t="s">
        <v>9183</v>
      </c>
      <c r="AU55" s="1368" t="s">
        <v>9184</v>
      </c>
      <c r="AV55" s="1334" t="str">
        <f t="shared" ref="AV55:AV63" si="5">TEXT(AU55-C55,"m:ss")</f>
        <v>4:08</v>
      </c>
      <c r="AW55" s="1391" t="s">
        <v>9185</v>
      </c>
    </row>
    <row r="56" ht="15.75" customHeight="1">
      <c r="A56" s="1404" t="s">
        <v>1606</v>
      </c>
      <c r="B56" s="1322" t="s">
        <v>7959</v>
      </c>
      <c r="C56" s="1323">
        <v>0.05157407407407407</v>
      </c>
      <c r="D56" s="1340" t="s">
        <v>9186</v>
      </c>
      <c r="E56" s="1374" t="s">
        <v>9187</v>
      </c>
      <c r="F56" s="1374" t="s">
        <v>9188</v>
      </c>
      <c r="G56" s="1405" t="s">
        <v>8668</v>
      </c>
      <c r="H56" s="1376" t="s">
        <v>9189</v>
      </c>
      <c r="I56" s="1376" t="s">
        <v>1754</v>
      </c>
      <c r="J56" s="1407" t="s">
        <v>5127</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4784</v>
      </c>
      <c r="W56" s="1409" t="s">
        <v>9194</v>
      </c>
      <c r="X56" s="1409" t="s">
        <v>9195</v>
      </c>
      <c r="Y56" s="1409" t="s">
        <v>3712</v>
      </c>
      <c r="Z56" s="1409" t="s">
        <v>8036</v>
      </c>
      <c r="AA56" s="1409" t="s">
        <v>5624</v>
      </c>
      <c r="AB56" s="1409" t="s">
        <v>5376</v>
      </c>
      <c r="AC56" s="1409" t="s">
        <v>9196</v>
      </c>
      <c r="AD56" s="1374" t="s">
        <v>9197</v>
      </c>
      <c r="AE56" s="1405" t="s">
        <v>5176</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7326</v>
      </c>
      <c r="AS56" s="1382" t="s">
        <v>3993</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4541</v>
      </c>
      <c r="M57" s="1377" t="s">
        <v>9216</v>
      </c>
      <c r="N57" s="1377" t="s">
        <v>8605</v>
      </c>
      <c r="O57" s="1377" t="s">
        <v>9217</v>
      </c>
      <c r="P57" s="1377" t="s">
        <v>6144</v>
      </c>
      <c r="Q57" s="1379" t="s">
        <v>9218</v>
      </c>
      <c r="R57" s="1379" t="s">
        <v>9051</v>
      </c>
      <c r="S57" s="1379" t="s">
        <v>5309</v>
      </c>
      <c r="T57" s="1379" t="s">
        <v>5728</v>
      </c>
      <c r="U57" s="1379" t="s">
        <v>9219</v>
      </c>
      <c r="V57" s="1379" t="s">
        <v>9220</v>
      </c>
      <c r="W57" s="1345" t="s">
        <v>9221</v>
      </c>
      <c r="X57" s="1345" t="s">
        <v>623</v>
      </c>
      <c r="Y57" s="1345" t="s">
        <v>4774</v>
      </c>
      <c r="Z57" s="1345" t="s">
        <v>9222</v>
      </c>
      <c r="AA57" s="1338" t="s">
        <v>2910</v>
      </c>
      <c r="AB57" s="1345" t="s">
        <v>8813</v>
      </c>
      <c r="AC57" s="1345" t="s">
        <v>4324</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5301</v>
      </c>
      <c r="AO57" s="1383" t="s">
        <v>6043</v>
      </c>
      <c r="AP57" s="1383" t="s">
        <v>9227</v>
      </c>
      <c r="AQ57" s="1383" t="s">
        <v>3158</v>
      </c>
      <c r="AR57" s="1383" t="s">
        <v>8781</v>
      </c>
      <c r="AS57" s="1383" t="s">
        <v>3778</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4735</v>
      </c>
      <c r="J58" s="1334" t="s">
        <v>3151</v>
      </c>
      <c r="K58" s="1334" t="s">
        <v>9235</v>
      </c>
      <c r="L58" s="1334" t="s">
        <v>5096</v>
      </c>
      <c r="M58" s="1334" t="s">
        <v>706</v>
      </c>
      <c r="N58" s="1334" t="s">
        <v>9236</v>
      </c>
      <c r="O58" s="1334" t="s">
        <v>4335</v>
      </c>
      <c r="P58" s="1334" t="s">
        <v>7990</v>
      </c>
      <c r="Q58" s="1334" t="s">
        <v>9237</v>
      </c>
      <c r="R58" s="1334" t="s">
        <v>6315</v>
      </c>
      <c r="S58" s="1334" t="s">
        <v>8995</v>
      </c>
      <c r="T58" s="1334" t="s">
        <v>9077</v>
      </c>
      <c r="U58" s="1334" t="s">
        <v>9238</v>
      </c>
      <c r="V58" s="1334" t="s">
        <v>9239</v>
      </c>
      <c r="W58" s="1334" t="s">
        <v>9240</v>
      </c>
      <c r="X58" s="1334" t="s">
        <v>9161</v>
      </c>
      <c r="Y58" s="1334" t="s">
        <v>4324</v>
      </c>
      <c r="Z58" s="1334" t="s">
        <v>6769</v>
      </c>
      <c r="AA58" s="1334" t="s">
        <v>8541</v>
      </c>
      <c r="AB58" s="1334" t="s">
        <v>9241</v>
      </c>
      <c r="AC58" s="1334" t="s">
        <v>385</v>
      </c>
      <c r="AD58" s="1334" t="s">
        <v>6706</v>
      </c>
      <c r="AE58" s="1334" t="s">
        <v>2815</v>
      </c>
      <c r="AF58" s="1334" t="s">
        <v>9025</v>
      </c>
      <c r="AG58" s="1334" t="s">
        <v>9242</v>
      </c>
      <c r="AH58" s="1334" t="s">
        <v>5017</v>
      </c>
      <c r="AI58" s="1334" t="s">
        <v>3928</v>
      </c>
      <c r="AJ58" s="1334" t="s">
        <v>9243</v>
      </c>
      <c r="AK58" s="1334" t="s">
        <v>9073</v>
      </c>
      <c r="AL58" s="1334" t="s">
        <v>4566</v>
      </c>
      <c r="AM58" s="1334" t="s">
        <v>9244</v>
      </c>
      <c r="AN58" s="1334" t="s">
        <v>7784</v>
      </c>
      <c r="AO58" s="1334" t="s">
        <v>9245</v>
      </c>
      <c r="AP58" s="1334" t="s">
        <v>9246</v>
      </c>
      <c r="AQ58" s="1334" t="s">
        <v>3079</v>
      </c>
      <c r="AR58" s="1334" t="s">
        <v>8586</v>
      </c>
      <c r="AS58" s="1334" t="s">
        <v>4310</v>
      </c>
      <c r="AT58" s="1334" t="s">
        <v>9247</v>
      </c>
      <c r="AU58" s="1432" t="str">
        <f>HYPERLINK("https://splits.io/pc9","1:16:48")</f>
        <v>1:16:48</v>
      </c>
      <c r="AV58" s="1334" t="str">
        <f t="shared" si="5"/>
        <v>2:27</v>
      </c>
      <c r="AW58" s="1356" t="s">
        <v>9248</v>
      </c>
    </row>
    <row r="59" ht="15.75" customHeight="1">
      <c r="A59" s="1404" t="s">
        <v>5373</v>
      </c>
      <c r="B59" s="1322" t="s">
        <v>7959</v>
      </c>
      <c r="C59" s="1451">
        <v>0.051631944444444446</v>
      </c>
      <c r="D59" s="1340" t="s">
        <v>9249</v>
      </c>
      <c r="E59" s="1405" t="s">
        <v>6233</v>
      </c>
      <c r="F59" s="1405" t="s">
        <v>9250</v>
      </c>
      <c r="G59" s="1405" t="s">
        <v>4945</v>
      </c>
      <c r="H59" s="1376" t="s">
        <v>8827</v>
      </c>
      <c r="I59" s="1376" t="s">
        <v>4324</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4383</v>
      </c>
      <c r="AA59" s="1409" t="s">
        <v>9260</v>
      </c>
      <c r="AB59" s="1409" t="s">
        <v>6041</v>
      </c>
      <c r="AC59" s="1409" t="s">
        <v>9261</v>
      </c>
      <c r="AD59" s="1405" t="s">
        <v>9262</v>
      </c>
      <c r="AE59" s="1374" t="s">
        <v>5157</v>
      </c>
      <c r="AF59" s="1410" t="s">
        <v>9263</v>
      </c>
      <c r="AG59" s="1410" t="s">
        <v>9264</v>
      </c>
      <c r="AH59" s="1410" t="s">
        <v>2241</v>
      </c>
      <c r="AI59" s="1410" t="s">
        <v>4098</v>
      </c>
      <c r="AJ59" s="1410" t="s">
        <v>7633</v>
      </c>
      <c r="AK59" s="1410" t="s">
        <v>9265</v>
      </c>
      <c r="AL59" s="1410" t="s">
        <v>5301</v>
      </c>
      <c r="AM59" s="1382" t="s">
        <v>9266</v>
      </c>
      <c r="AN59" s="1382" t="s">
        <v>9267</v>
      </c>
      <c r="AO59" s="1382" t="s">
        <v>8168</v>
      </c>
      <c r="AP59" s="1382" t="s">
        <v>9268</v>
      </c>
      <c r="AQ59" s="1382" t="s">
        <v>9269</v>
      </c>
      <c r="AR59" s="1382" t="s">
        <v>4367</v>
      </c>
      <c r="AS59" s="1382" t="s">
        <v>2687</v>
      </c>
      <c r="AT59" s="1407" t="s">
        <v>9270</v>
      </c>
      <c r="AU59" s="1411" t="s">
        <v>9271</v>
      </c>
      <c r="AV59" s="1334" t="str">
        <f t="shared" si="5"/>
        <v>3:33</v>
      </c>
      <c r="AW59" s="1440"/>
    </row>
    <row r="60" ht="15.75" customHeight="1">
      <c r="A60" s="1250" t="s">
        <v>3838</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4835</v>
      </c>
      <c r="Q60" s="1334" t="s">
        <v>9276</v>
      </c>
      <c r="R60" s="1334" t="s">
        <v>1954</v>
      </c>
      <c r="S60" s="1334" t="s">
        <v>5051</v>
      </c>
      <c r="T60" s="1334" t="s">
        <v>9277</v>
      </c>
      <c r="U60" s="1334" t="s">
        <v>9278</v>
      </c>
      <c r="V60" s="1334" t="s">
        <v>9279</v>
      </c>
      <c r="W60" s="1334" t="s">
        <v>9280</v>
      </c>
      <c r="X60" s="1334" t="s">
        <v>602</v>
      </c>
      <c r="Y60" s="1334" t="s">
        <v>9281</v>
      </c>
      <c r="Z60" s="1334" t="s">
        <v>7125</v>
      </c>
      <c r="AA60" s="1334" t="s">
        <v>5313</v>
      </c>
      <c r="AB60" s="1334" t="s">
        <v>6044</v>
      </c>
      <c r="AC60" s="1334" t="s">
        <v>6184</v>
      </c>
      <c r="AD60" s="1334" t="s">
        <v>9282</v>
      </c>
      <c r="AE60" s="1334" t="s">
        <v>1709</v>
      </c>
      <c r="AF60" s="1334" t="s">
        <v>9283</v>
      </c>
      <c r="AG60" s="1334" t="s">
        <v>524</v>
      </c>
      <c r="AH60" s="1334" t="s">
        <v>5017</v>
      </c>
      <c r="AI60" s="1334" t="s">
        <v>9284</v>
      </c>
      <c r="AJ60" s="1334" t="s">
        <v>9285</v>
      </c>
      <c r="AK60" s="1334" t="s">
        <v>2934</v>
      </c>
      <c r="AL60" s="1334" t="s">
        <v>4832</v>
      </c>
      <c r="AM60" s="1334" t="s">
        <v>8717</v>
      </c>
      <c r="AN60" s="1334" t="s">
        <v>4495</v>
      </c>
      <c r="AO60" s="1334" t="s">
        <v>9126</v>
      </c>
      <c r="AP60" s="1334" t="s">
        <v>9286</v>
      </c>
      <c r="AQ60" s="1334" t="s">
        <v>9287</v>
      </c>
      <c r="AR60" s="1334" t="s">
        <v>3321</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1698</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4944</v>
      </c>
      <c r="AB61" s="1409" t="s">
        <v>8206</v>
      </c>
      <c r="AC61" s="1409" t="s">
        <v>9303</v>
      </c>
      <c r="AD61" s="1374" t="s">
        <v>9304</v>
      </c>
      <c r="AE61" s="1405" t="s">
        <v>1723</v>
      </c>
      <c r="AF61" s="1410" t="s">
        <v>8763</v>
      </c>
      <c r="AG61" s="1410" t="s">
        <v>6313</v>
      </c>
      <c r="AH61" s="1410" t="s">
        <v>4541</v>
      </c>
      <c r="AI61" s="1410" t="s">
        <v>4531</v>
      </c>
      <c r="AJ61" s="1410" t="s">
        <v>9305</v>
      </c>
      <c r="AK61" s="1410" t="s">
        <v>4599</v>
      </c>
      <c r="AL61" s="1410" t="s">
        <v>4877</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4296</v>
      </c>
      <c r="B62" s="1392" t="s">
        <v>7985</v>
      </c>
      <c r="C62" s="1431">
        <v>0.05170138888888889</v>
      </c>
      <c r="D62" s="1340" t="s">
        <v>9314</v>
      </c>
      <c r="E62" s="1334" t="s">
        <v>9315</v>
      </c>
      <c r="F62" s="1334" t="s">
        <v>8876</v>
      </c>
      <c r="G62" s="1334" t="s">
        <v>8776</v>
      </c>
      <c r="H62" s="1334" t="s">
        <v>9316</v>
      </c>
      <c r="I62" s="1334" t="s">
        <v>4769</v>
      </c>
      <c r="J62" s="1334" t="s">
        <v>8893</v>
      </c>
      <c r="K62" s="1334" t="s">
        <v>8168</v>
      </c>
      <c r="L62" s="1334" t="s">
        <v>3780</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3262</v>
      </c>
      <c r="AH62" s="1334" t="s">
        <v>3302</v>
      </c>
      <c r="AI62" s="1334" t="s">
        <v>9322</v>
      </c>
      <c r="AJ62" s="1334" t="s">
        <v>9323</v>
      </c>
      <c r="AK62" s="1334" t="s">
        <v>8897</v>
      </c>
      <c r="AL62" s="1334" t="s">
        <v>9324</v>
      </c>
      <c r="AM62" s="1334" t="s">
        <v>9325</v>
      </c>
      <c r="AN62" s="1334" t="s">
        <v>9326</v>
      </c>
      <c r="AO62" s="1334" t="s">
        <v>9039</v>
      </c>
      <c r="AP62" s="1334" t="s">
        <v>4169</v>
      </c>
      <c r="AQ62" s="1334" t="s">
        <v>9327</v>
      </c>
      <c r="AR62" s="1334" t="s">
        <v>9328</v>
      </c>
      <c r="AS62" s="1334" t="s">
        <v>5937</v>
      </c>
      <c r="AT62" s="1334" t="s">
        <v>9329</v>
      </c>
      <c r="AU62" s="1334" t="s">
        <v>9330</v>
      </c>
      <c r="AV62" s="1334" t="str">
        <f t="shared" si="5"/>
        <v>2:37</v>
      </c>
      <c r="AW62" s="1388" t="s">
        <v>9331</v>
      </c>
    </row>
    <row r="63" ht="15.75" customHeight="1">
      <c r="A63" s="1336" t="s">
        <v>4659</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4774</v>
      </c>
      <c r="Q63" s="1379" t="s">
        <v>9339</v>
      </c>
      <c r="R63" s="1379" t="s">
        <v>9340</v>
      </c>
      <c r="S63" s="1379" t="s">
        <v>3650</v>
      </c>
      <c r="T63" s="1379" t="s">
        <v>9341</v>
      </c>
      <c r="U63" s="1379" t="s">
        <v>9131</v>
      </c>
      <c r="V63" s="1402" t="s">
        <v>9342</v>
      </c>
      <c r="W63" s="1402" t="s">
        <v>9343</v>
      </c>
      <c r="X63" s="1345" t="s">
        <v>8984</v>
      </c>
      <c r="Y63" s="1340" t="s">
        <v>8670</v>
      </c>
      <c r="Z63" s="1345" t="s">
        <v>1428</v>
      </c>
      <c r="AA63" s="1345" t="s">
        <v>197</v>
      </c>
      <c r="AB63" s="1402" t="s">
        <v>9344</v>
      </c>
      <c r="AC63" s="1345" t="s">
        <v>1709</v>
      </c>
      <c r="AD63" s="1374" t="s">
        <v>9345</v>
      </c>
      <c r="AE63" s="1374" t="s">
        <v>3484</v>
      </c>
      <c r="AF63" s="1381" t="s">
        <v>9346</v>
      </c>
      <c r="AG63" s="1381" t="s">
        <v>524</v>
      </c>
      <c r="AH63" s="1381" t="s">
        <v>9347</v>
      </c>
      <c r="AI63" s="1381" t="s">
        <v>5043</v>
      </c>
      <c r="AJ63" s="1381" t="s">
        <v>9348</v>
      </c>
      <c r="AK63" s="1381" t="s">
        <v>9349</v>
      </c>
      <c r="AL63" s="1381" t="s">
        <v>1988</v>
      </c>
      <c r="AM63" s="1383" t="s">
        <v>9350</v>
      </c>
      <c r="AN63" s="1383" t="s">
        <v>9351</v>
      </c>
      <c r="AO63" s="1383" t="s">
        <v>2379</v>
      </c>
      <c r="AP63" s="1383" t="s">
        <v>1657</v>
      </c>
      <c r="AQ63" s="1383" t="s">
        <v>756</v>
      </c>
      <c r="AR63" s="1383" t="s">
        <v>8947</v>
      </c>
      <c r="AS63" s="1383" t="s">
        <v>3826</v>
      </c>
      <c r="AT63" s="1377" t="s">
        <v>9352</v>
      </c>
      <c r="AU63" s="1368" t="s">
        <v>9353</v>
      </c>
      <c r="AV63" s="1334" t="str">
        <f t="shared" si="5"/>
        <v>4:14</v>
      </c>
      <c r="AW63" s="1391" t="s">
        <v>9354</v>
      </c>
    </row>
    <row r="64" ht="15.75" customHeight="1">
      <c r="A64" s="1398" t="s">
        <v>3734</v>
      </c>
      <c r="B64" s="1390" t="s">
        <v>7959</v>
      </c>
      <c r="C64" s="1323">
        <v>0.05171296296296296</v>
      </c>
      <c r="D64" s="1374" t="s">
        <v>9355</v>
      </c>
      <c r="E64" s="1374" t="s">
        <v>6233</v>
      </c>
      <c r="F64" s="1374" t="s">
        <v>6432</v>
      </c>
      <c r="G64" s="1374" t="s">
        <v>4633</v>
      </c>
      <c r="H64" s="1340" t="s">
        <v>7227</v>
      </c>
      <c r="I64" s="1401" t="s">
        <v>1094</v>
      </c>
      <c r="J64" s="1377" t="s">
        <v>6989</v>
      </c>
      <c r="K64" s="1377" t="s">
        <v>9356</v>
      </c>
      <c r="L64" s="1377" t="s">
        <v>3730</v>
      </c>
      <c r="M64" s="1377" t="s">
        <v>9192</v>
      </c>
      <c r="N64" s="1377" t="s">
        <v>3120</v>
      </c>
      <c r="O64" s="1377" t="s">
        <v>9357</v>
      </c>
      <c r="P64" s="1377" t="s">
        <v>1494</v>
      </c>
      <c r="Q64" s="1379" t="s">
        <v>9358</v>
      </c>
      <c r="R64" s="1379" t="s">
        <v>5031</v>
      </c>
      <c r="S64" s="1479" t="s">
        <v>8802</v>
      </c>
      <c r="T64" s="1379" t="s">
        <v>8609</v>
      </c>
      <c r="U64" s="1379" t="s">
        <v>9359</v>
      </c>
      <c r="V64" s="1379" t="s">
        <v>3966</v>
      </c>
      <c r="W64" s="1345" t="s">
        <v>9360</v>
      </c>
      <c r="X64" s="1345" t="s">
        <v>9361</v>
      </c>
      <c r="Y64" s="1345" t="s">
        <v>4735</v>
      </c>
      <c r="Z64" s="1345" t="s">
        <v>3283</v>
      </c>
      <c r="AA64" s="1338" t="s">
        <v>898</v>
      </c>
      <c r="AB64" s="1345" t="s">
        <v>9362</v>
      </c>
      <c r="AC64" s="1345" t="s">
        <v>4735</v>
      </c>
      <c r="AD64" s="1374" t="s">
        <v>9363</v>
      </c>
      <c r="AE64" s="1374" t="s">
        <v>9096</v>
      </c>
      <c r="AF64" s="1480" t="s">
        <v>9364</v>
      </c>
      <c r="AG64" s="1381" t="s">
        <v>9365</v>
      </c>
      <c r="AH64" s="1381" t="s">
        <v>1369</v>
      </c>
      <c r="AI64" s="1381" t="s">
        <v>9366</v>
      </c>
      <c r="AJ64" s="1381" t="s">
        <v>9367</v>
      </c>
      <c r="AK64" s="1381" t="s">
        <v>9368</v>
      </c>
      <c r="AL64" s="1381" t="s">
        <v>5046</v>
      </c>
      <c r="AM64" s="1383" t="s">
        <v>9161</v>
      </c>
      <c r="AN64" s="1383" t="s">
        <v>5556</v>
      </c>
      <c r="AO64" s="1383" t="s">
        <v>4670</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3340</v>
      </c>
      <c r="N65" s="1377" t="s">
        <v>2452</v>
      </c>
      <c r="O65" s="1377" t="s">
        <v>9378</v>
      </c>
      <c r="P65" s="1377" t="s">
        <v>3413</v>
      </c>
      <c r="Q65" s="1379" t="s">
        <v>9379</v>
      </c>
      <c r="R65" s="1379" t="s">
        <v>9298</v>
      </c>
      <c r="S65" s="1379" t="s">
        <v>5218</v>
      </c>
      <c r="T65" s="1379" t="s">
        <v>5387</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4476</v>
      </c>
      <c r="AH65" s="1381" t="s">
        <v>9382</v>
      </c>
      <c r="AI65" s="1381" t="s">
        <v>9383</v>
      </c>
      <c r="AJ65" s="1381" t="s">
        <v>9384</v>
      </c>
      <c r="AK65" s="1381" t="s">
        <v>8299</v>
      </c>
      <c r="AL65" s="1381" t="s">
        <v>9385</v>
      </c>
      <c r="AM65" s="1383" t="s">
        <v>2622</v>
      </c>
      <c r="AN65" s="1383" t="s">
        <v>4832</v>
      </c>
      <c r="AO65" s="1383" t="s">
        <v>9123</v>
      </c>
      <c r="AP65" s="1383" t="s">
        <v>4551</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7464</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4062</v>
      </c>
      <c r="W66" s="1330" t="s">
        <v>9401</v>
      </c>
      <c r="X66" s="1330" t="s">
        <v>9402</v>
      </c>
      <c r="Y66" s="1329" t="s">
        <v>8898</v>
      </c>
      <c r="Z66" s="1481" t="s">
        <v>8034</v>
      </c>
      <c r="AA66" s="1330" t="s">
        <v>901</v>
      </c>
      <c r="AB66" s="1329" t="s">
        <v>3863</v>
      </c>
      <c r="AC66" s="1330">
        <v>49.53</v>
      </c>
      <c r="AD66" s="1330" t="s">
        <v>1582</v>
      </c>
      <c r="AE66" s="1329" t="s">
        <v>9403</v>
      </c>
      <c r="AF66" s="1330" t="s">
        <v>8223</v>
      </c>
      <c r="AG66" s="1330" t="s">
        <v>9404</v>
      </c>
      <c r="AH66" s="1330">
        <v>59.93</v>
      </c>
      <c r="AI66" s="1330" t="s">
        <v>9405</v>
      </c>
      <c r="AJ66" s="1330" t="s">
        <v>9406</v>
      </c>
      <c r="AK66" s="1330" t="s">
        <v>8057</v>
      </c>
      <c r="AL66" s="1330">
        <v>59.13</v>
      </c>
      <c r="AM66" s="1330" t="s">
        <v>9328</v>
      </c>
      <c r="AN66" s="1330">
        <v>57.86</v>
      </c>
      <c r="AO66" s="1330" t="s">
        <v>7225</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4388</v>
      </c>
      <c r="K67" s="1386" t="s">
        <v>8553</v>
      </c>
      <c r="L67" s="1386">
        <v>59.07</v>
      </c>
      <c r="M67" s="1386" t="s">
        <v>1400</v>
      </c>
      <c r="N67" s="1386" t="s">
        <v>9415</v>
      </c>
      <c r="O67" s="1386" t="s">
        <v>9416</v>
      </c>
      <c r="P67" s="1386">
        <v>48.04</v>
      </c>
      <c r="Q67" s="1386" t="s">
        <v>9417</v>
      </c>
      <c r="R67" s="1386" t="s">
        <v>9418</v>
      </c>
      <c r="S67" s="1386" t="s">
        <v>9419</v>
      </c>
      <c r="T67" s="1386" t="s">
        <v>8289</v>
      </c>
      <c r="U67" s="1386" t="s">
        <v>5453</v>
      </c>
      <c r="V67" s="1386" t="s">
        <v>3897</v>
      </c>
      <c r="W67" s="1386" t="s">
        <v>9420</v>
      </c>
      <c r="X67" s="1386" t="s">
        <v>9421</v>
      </c>
      <c r="Y67" s="1386">
        <v>48.65</v>
      </c>
      <c r="Z67" s="1386" t="s">
        <v>100</v>
      </c>
      <c r="AA67" s="1386" t="s">
        <v>9077</v>
      </c>
      <c r="AB67" s="1386" t="s">
        <v>3813</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5070</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4732</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5096</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4356</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4557</v>
      </c>
      <c r="P69" s="1407" t="s">
        <v>1433</v>
      </c>
      <c r="Q69" s="1408" t="s">
        <v>2462</v>
      </c>
      <c r="R69" s="1408" t="s">
        <v>8675</v>
      </c>
      <c r="S69" s="1408" t="s">
        <v>4667</v>
      </c>
      <c r="T69" s="1408" t="s">
        <v>9464</v>
      </c>
      <c r="U69" s="1408" t="s">
        <v>9238</v>
      </c>
      <c r="V69" s="1408" t="s">
        <v>5933</v>
      </c>
      <c r="W69" s="1409" t="s">
        <v>4557</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3289</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7331</v>
      </c>
      <c r="B70" s="1337" t="s">
        <v>7959</v>
      </c>
      <c r="C70" s="1348">
        <v>0.05188657407407407</v>
      </c>
      <c r="D70" s="1338" t="s">
        <v>9477</v>
      </c>
      <c r="E70" s="1340" t="s">
        <v>864</v>
      </c>
      <c r="F70" s="1340" t="s">
        <v>9478</v>
      </c>
      <c r="G70" s="1340" t="s">
        <v>9479</v>
      </c>
      <c r="H70" s="1340" t="s">
        <v>9480</v>
      </c>
      <c r="I70" s="1340" t="s">
        <v>679</v>
      </c>
      <c r="J70" s="1340" t="s">
        <v>3816</v>
      </c>
      <c r="K70" s="1340" t="s">
        <v>8671</v>
      </c>
      <c r="L70" s="1340" t="s">
        <v>2358</v>
      </c>
      <c r="M70" s="1340" t="s">
        <v>9481</v>
      </c>
      <c r="N70" s="1340" t="s">
        <v>3758</v>
      </c>
      <c r="O70" s="1340" t="s">
        <v>8364</v>
      </c>
      <c r="P70" s="1340" t="s">
        <v>4837</v>
      </c>
      <c r="Q70" s="1340" t="s">
        <v>9482</v>
      </c>
      <c r="R70" s="1340" t="s">
        <v>5255</v>
      </c>
      <c r="S70" s="1340" t="s">
        <v>9483</v>
      </c>
      <c r="T70" s="1340" t="s">
        <v>8038</v>
      </c>
      <c r="U70" s="1340" t="s">
        <v>9484</v>
      </c>
      <c r="V70" s="1340" t="s">
        <v>9485</v>
      </c>
      <c r="W70" s="1340" t="s">
        <v>9486</v>
      </c>
      <c r="X70" s="1340" t="s">
        <v>9487</v>
      </c>
      <c r="Y70" s="1340" t="s">
        <v>9488</v>
      </c>
      <c r="Z70" s="1340" t="s">
        <v>8682</v>
      </c>
      <c r="AA70" s="1340" t="s">
        <v>5063</v>
      </c>
      <c r="AB70" s="1340" t="s">
        <v>686</v>
      </c>
      <c r="AC70" s="1340" t="s">
        <v>9489</v>
      </c>
      <c r="AD70" s="1340" t="s">
        <v>9490</v>
      </c>
      <c r="AE70" s="1340" t="s">
        <v>5502</v>
      </c>
      <c r="AF70" s="1340" t="s">
        <v>9491</v>
      </c>
      <c r="AG70" s="1340" t="s">
        <v>1908</v>
      </c>
      <c r="AH70" s="1340" t="s">
        <v>2358</v>
      </c>
      <c r="AI70" s="1340" t="s">
        <v>196</v>
      </c>
      <c r="AJ70" s="1340" t="s">
        <v>9492</v>
      </c>
      <c r="AK70" s="1340" t="s">
        <v>3271</v>
      </c>
      <c r="AL70" s="1340" t="s">
        <v>9154</v>
      </c>
      <c r="AM70" s="1340" t="s">
        <v>7053</v>
      </c>
      <c r="AN70" s="1340" t="s">
        <v>3334</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4464</v>
      </c>
      <c r="B71" s="1463" t="s">
        <v>8014</v>
      </c>
      <c r="C71" s="1323">
        <v>0.051909722222222225</v>
      </c>
      <c r="D71" s="1484" t="s">
        <v>9498</v>
      </c>
      <c r="E71" s="1441" t="s">
        <v>4418</v>
      </c>
      <c r="F71" s="1441" t="s">
        <v>9499</v>
      </c>
      <c r="G71" s="1441" t="s">
        <v>9500</v>
      </c>
      <c r="H71" s="1441" t="s">
        <v>9501</v>
      </c>
      <c r="I71" s="1484">
        <v>49.97</v>
      </c>
      <c r="J71" s="1441" t="s">
        <v>2215</v>
      </c>
      <c r="K71" s="1441" t="s">
        <v>9502</v>
      </c>
      <c r="L71" s="1441" t="s">
        <v>4762</v>
      </c>
      <c r="M71" s="1441" t="s">
        <v>2819</v>
      </c>
      <c r="N71" s="1441" t="s">
        <v>4344</v>
      </c>
      <c r="O71" s="1441" t="s">
        <v>9503</v>
      </c>
      <c r="P71" s="1485">
        <v>48.99</v>
      </c>
      <c r="Q71" s="1441" t="s">
        <v>9504</v>
      </c>
      <c r="R71" s="1441" t="s">
        <v>9505</v>
      </c>
      <c r="S71" s="1441" t="s">
        <v>3724</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1611</v>
      </c>
      <c r="AL71" s="1484">
        <v>58.74</v>
      </c>
      <c r="AM71" s="1441" t="s">
        <v>1659</v>
      </c>
      <c r="AN71" s="1484">
        <v>57.51</v>
      </c>
      <c r="AO71" s="1441" t="s">
        <v>5674</v>
      </c>
      <c r="AP71" s="1441" t="s">
        <v>5718</v>
      </c>
      <c r="AQ71" s="1441" t="s">
        <v>9164</v>
      </c>
      <c r="AR71" s="1487" t="s">
        <v>6043</v>
      </c>
      <c r="AS71" s="1485">
        <v>47.44</v>
      </c>
      <c r="AT71" s="1441" t="s">
        <v>9513</v>
      </c>
      <c r="AU71" s="1368" t="s">
        <v>9514</v>
      </c>
      <c r="AV71" s="1334" t="str">
        <f t="shared" si="6"/>
        <v>2:59</v>
      </c>
      <c r="AW71" s="1391" t="s">
        <v>7315</v>
      </c>
    </row>
    <row r="72">
      <c r="A72" s="1398" t="s">
        <v>7884</v>
      </c>
      <c r="B72" s="1390" t="s">
        <v>7959</v>
      </c>
      <c r="C72" s="1323">
        <v>0.05193287037037037</v>
      </c>
      <c r="D72" s="1400" t="s">
        <v>9515</v>
      </c>
      <c r="E72" s="1374" t="s">
        <v>7103</v>
      </c>
      <c r="F72" s="1374" t="s">
        <v>9516</v>
      </c>
      <c r="G72" s="1374" t="s">
        <v>9517</v>
      </c>
      <c r="H72" s="1401" t="s">
        <v>9518</v>
      </c>
      <c r="I72" s="1401" t="s">
        <v>1875</v>
      </c>
      <c r="J72" s="1377" t="s">
        <v>3860</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7235</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3712</v>
      </c>
      <c r="J73" s="1407" t="s">
        <v>4519</v>
      </c>
      <c r="K73" s="1407" t="s">
        <v>9538</v>
      </c>
      <c r="L73" s="1407" t="s">
        <v>2715</v>
      </c>
      <c r="M73" s="1407" t="s">
        <v>1400</v>
      </c>
      <c r="N73" s="1407" t="s">
        <v>8766</v>
      </c>
      <c r="O73" s="1407" t="s">
        <v>9539</v>
      </c>
      <c r="P73" s="1407" t="s">
        <v>2014</v>
      </c>
      <c r="Q73" s="1408" t="s">
        <v>4663</v>
      </c>
      <c r="R73" s="1408" t="s">
        <v>4937</v>
      </c>
      <c r="S73" s="1408" t="s">
        <v>4467</v>
      </c>
      <c r="T73" s="1408" t="s">
        <v>7332</v>
      </c>
      <c r="U73" s="1408" t="s">
        <v>9540</v>
      </c>
      <c r="V73" s="1408" t="s">
        <v>5933</v>
      </c>
      <c r="W73" s="1409" t="s">
        <v>7338</v>
      </c>
      <c r="X73" s="1409" t="s">
        <v>9541</v>
      </c>
      <c r="Y73" s="1409" t="s">
        <v>1754</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3636</v>
      </c>
      <c r="AM73" s="1382" t="s">
        <v>8941</v>
      </c>
      <c r="AN73" s="1382" t="s">
        <v>9549</v>
      </c>
      <c r="AO73" s="1383" t="s">
        <v>7059</v>
      </c>
      <c r="AP73" s="1383" t="s">
        <v>9550</v>
      </c>
      <c r="AQ73" s="1382" t="s">
        <v>4975</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3345</v>
      </c>
      <c r="J74" s="1334" t="s">
        <v>8648</v>
      </c>
      <c r="K74" s="1334" t="s">
        <v>4667</v>
      </c>
      <c r="L74" s="1334" t="s">
        <v>3144</v>
      </c>
      <c r="M74" s="1334" t="s">
        <v>6315</v>
      </c>
      <c r="N74" s="1334" t="s">
        <v>4559</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5273</v>
      </c>
      <c r="AA74" s="1334" t="s">
        <v>8766</v>
      </c>
      <c r="AB74" s="1334" t="s">
        <v>9561</v>
      </c>
      <c r="AC74" s="1334" t="s">
        <v>2815</v>
      </c>
      <c r="AD74" s="1334" t="s">
        <v>9562</v>
      </c>
      <c r="AE74" s="1334" t="s">
        <v>4837</v>
      </c>
      <c r="AF74" s="1334" t="s">
        <v>9563</v>
      </c>
      <c r="AG74" s="1334" t="s">
        <v>9564</v>
      </c>
      <c r="AH74" s="1334" t="s">
        <v>2241</v>
      </c>
      <c r="AI74" s="1334" t="s">
        <v>9565</v>
      </c>
      <c r="AJ74" s="1334" t="s">
        <v>9566</v>
      </c>
      <c r="AK74" s="1334" t="s">
        <v>4201</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3724</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5490</v>
      </c>
      <c r="AB75" s="1409" t="s">
        <v>8279</v>
      </c>
      <c r="AC75" s="1409" t="s">
        <v>855</v>
      </c>
      <c r="AD75" s="1405" t="s">
        <v>9590</v>
      </c>
      <c r="AE75" s="1405" t="s">
        <v>1028</v>
      </c>
      <c r="AF75" s="1410" t="s">
        <v>9591</v>
      </c>
      <c r="AG75" s="1410" t="s">
        <v>2622</v>
      </c>
      <c r="AH75" s="1410" t="s">
        <v>5665</v>
      </c>
      <c r="AI75" s="1410" t="s">
        <v>9592</v>
      </c>
      <c r="AJ75" s="1410" t="s">
        <v>9593</v>
      </c>
      <c r="AK75" s="1410" t="s">
        <v>3321</v>
      </c>
      <c r="AL75" s="1410" t="s">
        <v>3617</v>
      </c>
      <c r="AM75" s="1382" t="s">
        <v>1225</v>
      </c>
      <c r="AN75" s="1382" t="s">
        <v>9324</v>
      </c>
      <c r="AO75" s="1382" t="s">
        <v>2243</v>
      </c>
      <c r="AP75" s="1382" t="s">
        <v>9594</v>
      </c>
      <c r="AQ75" s="1382" t="s">
        <v>934</v>
      </c>
      <c r="AR75" s="1382" t="s">
        <v>8033</v>
      </c>
      <c r="AS75" s="1382" t="s">
        <v>9080</v>
      </c>
      <c r="AT75" s="1407" t="s">
        <v>9595</v>
      </c>
      <c r="AU75" s="1411" t="s">
        <v>9596</v>
      </c>
      <c r="AV75" s="1334" t="str">
        <f t="shared" si="6"/>
        <v>2:58</v>
      </c>
      <c r="AW75" s="1403" t="s">
        <v>9597</v>
      </c>
    </row>
    <row r="76" ht="15.75" customHeight="1">
      <c r="A76" s="1250" t="s">
        <v>5994</v>
      </c>
      <c r="B76" s="1392" t="s">
        <v>7985</v>
      </c>
      <c r="C76" s="1431">
        <v>0.05207175925925926</v>
      </c>
      <c r="D76" s="1340" t="s">
        <v>9598</v>
      </c>
      <c r="E76" s="1334" t="s">
        <v>9599</v>
      </c>
      <c r="F76" s="1334" t="s">
        <v>9600</v>
      </c>
      <c r="G76" s="1334" t="s">
        <v>9601</v>
      </c>
      <c r="H76" s="1334" t="s">
        <v>9602</v>
      </c>
      <c r="I76" s="1334" t="s">
        <v>9603</v>
      </c>
      <c r="J76" s="1334" t="s">
        <v>8006</v>
      </c>
      <c r="K76" s="1334" t="s">
        <v>9204</v>
      </c>
      <c r="L76" s="1334" t="s">
        <v>9604</v>
      </c>
      <c r="M76" s="1334" t="s">
        <v>2342</v>
      </c>
      <c r="N76" s="1334" t="s">
        <v>9605</v>
      </c>
      <c r="O76" s="1334" t="s">
        <v>9606</v>
      </c>
      <c r="P76" s="1334" t="s">
        <v>764</v>
      </c>
      <c r="Q76" s="1334" t="s">
        <v>9607</v>
      </c>
      <c r="R76" s="1334" t="s">
        <v>4624</v>
      </c>
      <c r="S76" s="1334" t="s">
        <v>5619</v>
      </c>
      <c r="T76" s="1334" t="s">
        <v>7332</v>
      </c>
      <c r="U76" s="1334" t="s">
        <v>9608</v>
      </c>
      <c r="V76" s="1334" t="s">
        <v>1917</v>
      </c>
      <c r="W76" s="1334" t="s">
        <v>9609</v>
      </c>
      <c r="X76" s="1334" t="s">
        <v>9610</v>
      </c>
      <c r="Y76" s="1334" t="s">
        <v>208</v>
      </c>
      <c r="Z76" s="1334" t="s">
        <v>9611</v>
      </c>
      <c r="AA76" s="1334" t="s">
        <v>1343</v>
      </c>
      <c r="AB76" s="1334" t="s">
        <v>3958</v>
      </c>
      <c r="AC76" s="1334" t="s">
        <v>238</v>
      </c>
      <c r="AD76" s="1334" t="s">
        <v>9612</v>
      </c>
      <c r="AE76" s="1334" t="s">
        <v>141</v>
      </c>
      <c r="AF76" s="1334" t="s">
        <v>9613</v>
      </c>
      <c r="AG76" s="1334" t="s">
        <v>8989</v>
      </c>
      <c r="AH76" s="1334" t="s">
        <v>6618</v>
      </c>
      <c r="AI76" s="1334" t="s">
        <v>9383</v>
      </c>
      <c r="AJ76" s="1334" t="s">
        <v>9614</v>
      </c>
      <c r="AK76" s="1334" t="s">
        <v>9615</v>
      </c>
      <c r="AL76" s="1334" t="s">
        <v>2875</v>
      </c>
      <c r="AM76" s="1334" t="s">
        <v>9120</v>
      </c>
      <c r="AN76" s="1334" t="s">
        <v>3617</v>
      </c>
      <c r="AO76" s="1334" t="s">
        <v>3724</v>
      </c>
      <c r="AP76" s="1334" t="s">
        <v>8852</v>
      </c>
      <c r="AQ76" s="1334" t="s">
        <v>9616</v>
      </c>
      <c r="AR76" s="1334" t="s">
        <v>1342</v>
      </c>
      <c r="AS76" s="1334" t="s">
        <v>5707</v>
      </c>
      <c r="AT76" s="1334" t="s">
        <v>9132</v>
      </c>
      <c r="AU76" s="1334" t="s">
        <v>9617</v>
      </c>
      <c r="AV76" s="1334" t="str">
        <f t="shared" si="6"/>
        <v>3:10</v>
      </c>
      <c r="AW76" s="1388" t="s">
        <v>9618</v>
      </c>
    </row>
    <row r="77">
      <c r="A77" s="1398" t="s">
        <v>3524</v>
      </c>
      <c r="B77" s="1390" t="s">
        <v>7959</v>
      </c>
      <c r="C77" s="1348">
        <v>0.05224537037037037</v>
      </c>
      <c r="D77" s="1400" t="s">
        <v>9619</v>
      </c>
      <c r="E77" s="1338" t="s">
        <v>9620</v>
      </c>
      <c r="F77" s="1338" t="s">
        <v>9621</v>
      </c>
      <c r="G77" s="1338" t="s">
        <v>9622</v>
      </c>
      <c r="H77" s="1338" t="s">
        <v>9623</v>
      </c>
      <c r="I77" s="1338" t="s">
        <v>1550</v>
      </c>
      <c r="J77" s="1338" t="s">
        <v>7647</v>
      </c>
      <c r="K77" s="1338" t="s">
        <v>4667</v>
      </c>
      <c r="L77" s="1338" t="s">
        <v>5737</v>
      </c>
      <c r="M77" s="1338" t="s">
        <v>9624</v>
      </c>
      <c r="N77" s="1338" t="s">
        <v>9034</v>
      </c>
      <c r="O77" s="1338" t="s">
        <v>9625</v>
      </c>
      <c r="P77" s="1338" t="s">
        <v>4837</v>
      </c>
      <c r="Q77" s="1338" t="s">
        <v>4478</v>
      </c>
      <c r="R77" s="1338" t="s">
        <v>5759</v>
      </c>
      <c r="S77" s="1338" t="s">
        <v>602</v>
      </c>
      <c r="T77" s="1338" t="s">
        <v>9626</v>
      </c>
      <c r="U77" s="1338" t="s">
        <v>8310</v>
      </c>
      <c r="V77" s="1338" t="s">
        <v>9627</v>
      </c>
      <c r="W77" s="1338" t="s">
        <v>9628</v>
      </c>
      <c r="X77" s="1338" t="s">
        <v>9629</v>
      </c>
      <c r="Y77" s="1338" t="s">
        <v>758</v>
      </c>
      <c r="Z77" s="1338" t="s">
        <v>9630</v>
      </c>
      <c r="AA77" s="1340" t="s">
        <v>9631</v>
      </c>
      <c r="AB77" s="1338" t="s">
        <v>6555</v>
      </c>
      <c r="AC77" s="1338" t="s">
        <v>9403</v>
      </c>
      <c r="AD77" s="1338" t="s">
        <v>6974</v>
      </c>
      <c r="AE77" s="1338" t="s">
        <v>4629</v>
      </c>
      <c r="AF77" s="1352" t="s">
        <v>9632</v>
      </c>
      <c r="AG77" s="1338" t="s">
        <v>9633</v>
      </c>
      <c r="AH77" s="1338" t="s">
        <v>4170</v>
      </c>
      <c r="AI77" s="1338" t="s">
        <v>6206</v>
      </c>
      <c r="AJ77" s="1338" t="s">
        <v>9634</v>
      </c>
      <c r="AK77" s="1338" t="s">
        <v>9635</v>
      </c>
      <c r="AL77" s="1338" t="s">
        <v>9326</v>
      </c>
      <c r="AM77" s="1338" t="s">
        <v>9636</v>
      </c>
      <c r="AN77" s="1338" t="s">
        <v>2381</v>
      </c>
      <c r="AO77" s="1338" t="s">
        <v>8359</v>
      </c>
      <c r="AP77" s="1338" t="s">
        <v>5319</v>
      </c>
      <c r="AQ77" s="1338" t="s">
        <v>9637</v>
      </c>
      <c r="AR77" s="1338" t="s">
        <v>689</v>
      </c>
      <c r="AS77" s="1352" t="s">
        <v>2985</v>
      </c>
      <c r="AT77" s="1338" t="s">
        <v>9638</v>
      </c>
      <c r="AU77" s="1338" t="s">
        <v>9639</v>
      </c>
      <c r="AV77" s="1334" t="str">
        <f t="shared" si="6"/>
        <v>4:31</v>
      </c>
      <c r="AW77" s="1347" t="s">
        <v>9640</v>
      </c>
    </row>
    <row r="78">
      <c r="A78" s="1336" t="s">
        <v>4841</v>
      </c>
      <c r="B78" s="1337" t="s">
        <v>7985</v>
      </c>
      <c r="C78" s="1489">
        <v>0.05232638888888889</v>
      </c>
      <c r="D78" s="1400" t="s">
        <v>9641</v>
      </c>
      <c r="E78" s="1338" t="s">
        <v>1185</v>
      </c>
      <c r="F78" s="1338" t="s">
        <v>9642</v>
      </c>
      <c r="G78" s="1338" t="s">
        <v>9643</v>
      </c>
      <c r="H78" s="1338" t="s">
        <v>9644</v>
      </c>
      <c r="I78" s="1338" t="s">
        <v>1213</v>
      </c>
      <c r="J78" s="1338" t="s">
        <v>2488</v>
      </c>
      <c r="K78" s="1338" t="s">
        <v>9215</v>
      </c>
      <c r="L78" s="1338" t="s">
        <v>9645</v>
      </c>
      <c r="M78" s="1338" t="s">
        <v>6961</v>
      </c>
      <c r="N78" s="1338" t="s">
        <v>9646</v>
      </c>
      <c r="O78" s="1338" t="s">
        <v>9647</v>
      </c>
      <c r="P78" s="1338" t="s">
        <v>517</v>
      </c>
      <c r="Q78" s="1338" t="s">
        <v>7713</v>
      </c>
      <c r="R78" s="1338" t="s">
        <v>5093</v>
      </c>
      <c r="S78" s="1338" t="s">
        <v>8863</v>
      </c>
      <c r="T78" s="1338" t="s">
        <v>9648</v>
      </c>
      <c r="U78" s="1338" t="s">
        <v>9649</v>
      </c>
      <c r="V78" s="1338" t="s">
        <v>4512</v>
      </c>
      <c r="W78" s="1338" t="s">
        <v>5825</v>
      </c>
      <c r="X78" s="1338" t="s">
        <v>311</v>
      </c>
      <c r="Y78" s="1338" t="s">
        <v>6055</v>
      </c>
      <c r="Z78" s="1338" t="s">
        <v>781</v>
      </c>
      <c r="AA78" s="1334" t="s">
        <v>8863</v>
      </c>
      <c r="AB78" s="1338" t="s">
        <v>9650</v>
      </c>
      <c r="AC78" s="1338" t="s">
        <v>5754</v>
      </c>
      <c r="AD78" s="1338" t="s">
        <v>9651</v>
      </c>
      <c r="AE78" s="1338" t="s">
        <v>224</v>
      </c>
      <c r="AF78" s="1338" t="s">
        <v>7566</v>
      </c>
      <c r="AG78" s="1338" t="s">
        <v>3763</v>
      </c>
      <c r="AH78" s="1338" t="s">
        <v>1529</v>
      </c>
      <c r="AI78" s="1338" t="s">
        <v>416</v>
      </c>
      <c r="AJ78" s="1338" t="s">
        <v>2445</v>
      </c>
      <c r="AK78" s="1338" t="s">
        <v>9652</v>
      </c>
      <c r="AL78" s="1338" t="s">
        <v>9385</v>
      </c>
      <c r="AM78" s="1338" t="s">
        <v>2622</v>
      </c>
      <c r="AN78" s="1338" t="s">
        <v>5580</v>
      </c>
      <c r="AO78" s="1338" t="s">
        <v>3112</v>
      </c>
      <c r="AP78" s="1338" t="s">
        <v>9653</v>
      </c>
      <c r="AQ78" s="1338" t="s">
        <v>6960</v>
      </c>
      <c r="AR78" s="1338" t="s">
        <v>5753</v>
      </c>
      <c r="AS78" s="1338" t="s">
        <v>9654</v>
      </c>
      <c r="AT78" s="1338" t="s">
        <v>9655</v>
      </c>
      <c r="AU78" s="1338" t="s">
        <v>9656</v>
      </c>
      <c r="AV78" s="1334" t="str">
        <f t="shared" si="6"/>
        <v>3:48</v>
      </c>
      <c r="AW78" s="1388"/>
    </row>
    <row r="79" ht="15.75" customHeight="1">
      <c r="A79" s="1250" t="s">
        <v>9657</v>
      </c>
      <c r="B79" s="1322" t="s">
        <v>7959</v>
      </c>
      <c r="C79" s="1431">
        <v>0.05240740740740741</v>
      </c>
      <c r="D79" s="1340" t="s">
        <v>9658</v>
      </c>
      <c r="E79" s="1334" t="s">
        <v>9150</v>
      </c>
      <c r="F79" s="1334" t="s">
        <v>9659</v>
      </c>
      <c r="G79" s="1334" t="s">
        <v>9348</v>
      </c>
      <c r="H79" s="1334" t="s">
        <v>9660</v>
      </c>
      <c r="I79" s="1334" t="s">
        <v>9661</v>
      </c>
      <c r="J79" s="1334" t="s">
        <v>9662</v>
      </c>
      <c r="K79" s="1334" t="s">
        <v>9663</v>
      </c>
      <c r="L79" s="1334" t="s">
        <v>8720</v>
      </c>
      <c r="M79" s="1334" t="s">
        <v>5119</v>
      </c>
      <c r="N79" s="1334" t="s">
        <v>4380</v>
      </c>
      <c r="O79" s="1334" t="s">
        <v>9664</v>
      </c>
      <c r="P79" s="1334" t="s">
        <v>9665</v>
      </c>
      <c r="Q79" s="1334" t="s">
        <v>3841</v>
      </c>
      <c r="R79" s="1334" t="s">
        <v>8957</v>
      </c>
      <c r="S79" s="1334" t="s">
        <v>9123</v>
      </c>
      <c r="T79" s="1334" t="s">
        <v>6735</v>
      </c>
      <c r="U79" s="1334" t="s">
        <v>9666</v>
      </c>
      <c r="V79" s="1334" t="s">
        <v>9667</v>
      </c>
      <c r="W79" s="1334" t="s">
        <v>9668</v>
      </c>
      <c r="X79" s="1334" t="s">
        <v>9669</v>
      </c>
      <c r="Y79" s="1334" t="s">
        <v>5950</v>
      </c>
      <c r="Z79" s="1334" t="s">
        <v>9542</v>
      </c>
      <c r="AA79" s="1409" t="s">
        <v>1728</v>
      </c>
      <c r="AB79" s="1334" t="s">
        <v>9670</v>
      </c>
      <c r="AC79" s="1334" t="s">
        <v>1446</v>
      </c>
      <c r="AD79" s="1334" t="s">
        <v>9671</v>
      </c>
      <c r="AE79" s="1334" t="s">
        <v>1446</v>
      </c>
      <c r="AF79" s="1334" t="s">
        <v>9672</v>
      </c>
      <c r="AG79" s="1334" t="s">
        <v>9284</v>
      </c>
      <c r="AH79" s="1334" t="s">
        <v>9673</v>
      </c>
      <c r="AI79" s="1334" t="s">
        <v>2970</v>
      </c>
      <c r="AJ79" s="1334" t="s">
        <v>9674</v>
      </c>
      <c r="AK79" s="1334" t="s">
        <v>9675</v>
      </c>
      <c r="AL79" s="1334" t="s">
        <v>3927</v>
      </c>
      <c r="AM79" s="1334" t="s">
        <v>1050</v>
      </c>
      <c r="AN79" s="1334" t="s">
        <v>2651</v>
      </c>
      <c r="AO79" s="1334" t="s">
        <v>9676</v>
      </c>
      <c r="AP79" s="1334" t="s">
        <v>9677</v>
      </c>
      <c r="AQ79" s="1334" t="s">
        <v>9678</v>
      </c>
      <c r="AR79" s="1334" t="s">
        <v>9679</v>
      </c>
      <c r="AS79" s="1334" t="s">
        <v>8545</v>
      </c>
      <c r="AT79" s="1334" t="s">
        <v>8659</v>
      </c>
      <c r="AU79" s="1334" t="s">
        <v>9680</v>
      </c>
      <c r="AV79" s="1334" t="str">
        <f t="shared" si="6"/>
        <v>3:40</v>
      </c>
      <c r="AW79" s="1356" t="s">
        <v>9681</v>
      </c>
    </row>
    <row r="80" ht="15.75" customHeight="1">
      <c r="A80" s="1448" t="s">
        <v>9682</v>
      </c>
      <c r="B80" s="1322" t="s">
        <v>7959</v>
      </c>
      <c r="C80" s="1451">
        <v>0.05263888888888889</v>
      </c>
      <c r="D80" s="1340" t="s">
        <v>9683</v>
      </c>
      <c r="E80" s="1405" t="s">
        <v>8552</v>
      </c>
      <c r="F80" s="1405" t="s">
        <v>9684</v>
      </c>
      <c r="G80" s="1405" t="s">
        <v>9685</v>
      </c>
      <c r="H80" s="1376" t="s">
        <v>9686</v>
      </c>
      <c r="I80" s="1376" t="s">
        <v>9687</v>
      </c>
      <c r="J80" s="1407" t="s">
        <v>4388</v>
      </c>
      <c r="K80" s="1407" t="s">
        <v>3816</v>
      </c>
      <c r="L80" s="1407" t="s">
        <v>3730</v>
      </c>
      <c r="M80" s="1407" t="s">
        <v>8680</v>
      </c>
      <c r="N80" s="1407" t="s">
        <v>9688</v>
      </c>
      <c r="O80" s="1407" t="s">
        <v>7999</v>
      </c>
      <c r="P80" s="1407" t="s">
        <v>147</v>
      </c>
      <c r="Q80" s="1408" t="s">
        <v>9689</v>
      </c>
      <c r="R80" s="1408" t="s">
        <v>5255</v>
      </c>
      <c r="S80" s="1408" t="s">
        <v>1705</v>
      </c>
      <c r="T80" s="1408" t="s">
        <v>9690</v>
      </c>
      <c r="U80" s="1408" t="s">
        <v>9691</v>
      </c>
      <c r="V80" s="1408" t="s">
        <v>9692</v>
      </c>
      <c r="W80" s="1409" t="s">
        <v>9693</v>
      </c>
      <c r="X80" s="1409" t="s">
        <v>5408</v>
      </c>
      <c r="Y80" s="1409" t="s">
        <v>1446</v>
      </c>
      <c r="Z80" s="1409" t="s">
        <v>6044</v>
      </c>
      <c r="AA80" s="1338" t="s">
        <v>7196</v>
      </c>
      <c r="AB80" s="1409" t="s">
        <v>1965</v>
      </c>
      <c r="AC80" s="1409" t="s">
        <v>9694</v>
      </c>
      <c r="AD80" s="1405" t="s">
        <v>2693</v>
      </c>
      <c r="AE80" s="1405" t="s">
        <v>4603</v>
      </c>
      <c r="AF80" s="1410" t="s">
        <v>9695</v>
      </c>
      <c r="AG80" s="1410" t="s">
        <v>2367</v>
      </c>
      <c r="AH80" s="1410" t="s">
        <v>6202</v>
      </c>
      <c r="AI80" s="1410" t="s">
        <v>9696</v>
      </c>
      <c r="AJ80" s="1410" t="s">
        <v>9697</v>
      </c>
      <c r="AK80" s="1410" t="s">
        <v>8984</v>
      </c>
      <c r="AL80" s="1410" t="s">
        <v>9698</v>
      </c>
      <c r="AM80" s="1382" t="s">
        <v>9699</v>
      </c>
      <c r="AN80" s="1382" t="s">
        <v>3616</v>
      </c>
      <c r="AO80" s="1382" t="s">
        <v>8433</v>
      </c>
      <c r="AP80" s="1382" t="s">
        <v>9700</v>
      </c>
      <c r="AQ80" s="1382" t="s">
        <v>9701</v>
      </c>
      <c r="AR80" s="1382" t="s">
        <v>154</v>
      </c>
      <c r="AS80" s="1382" t="s">
        <v>1377</v>
      </c>
      <c r="AT80" s="1407" t="s">
        <v>9702</v>
      </c>
      <c r="AU80" s="1411" t="s">
        <v>9703</v>
      </c>
      <c r="AV80" s="1334" t="str">
        <f t="shared" si="6"/>
        <v>4:28</v>
      </c>
      <c r="AW80" s="1440" t="s">
        <v>9704</v>
      </c>
    </row>
    <row r="81">
      <c r="A81" s="1336" t="s">
        <v>3316</v>
      </c>
      <c r="B81" s="1452" t="s">
        <v>8014</v>
      </c>
      <c r="C81" s="1348">
        <v>0.052662037037037035</v>
      </c>
      <c r="D81" s="1340" t="s">
        <v>9705</v>
      </c>
      <c r="E81" s="1340" t="s">
        <v>529</v>
      </c>
      <c r="F81" s="1340" t="s">
        <v>9706</v>
      </c>
      <c r="G81" s="1340" t="s">
        <v>9707</v>
      </c>
      <c r="H81" s="1340" t="s">
        <v>8140</v>
      </c>
      <c r="I81" s="1340" t="s">
        <v>9708</v>
      </c>
      <c r="J81" s="1340" t="s">
        <v>9709</v>
      </c>
      <c r="K81" s="1340" t="s">
        <v>9710</v>
      </c>
      <c r="L81" s="1340" t="s">
        <v>2359</v>
      </c>
      <c r="M81" s="1340" t="s">
        <v>268</v>
      </c>
      <c r="N81" s="1340" t="s">
        <v>8437</v>
      </c>
      <c r="O81" s="1340" t="s">
        <v>9711</v>
      </c>
      <c r="P81" s="1340" t="s">
        <v>9006</v>
      </c>
      <c r="Q81" s="1340" t="s">
        <v>9712</v>
      </c>
      <c r="R81" s="1340" t="s">
        <v>9713</v>
      </c>
      <c r="S81" s="1340" t="s">
        <v>9714</v>
      </c>
      <c r="T81" s="1340" t="s">
        <v>9715</v>
      </c>
      <c r="U81" s="1340" t="s">
        <v>9716</v>
      </c>
      <c r="V81" s="1340" t="s">
        <v>9717</v>
      </c>
      <c r="W81" s="1340" t="s">
        <v>9718</v>
      </c>
      <c r="X81" s="1340" t="s">
        <v>2329</v>
      </c>
      <c r="Y81" s="1340" t="s">
        <v>2998</v>
      </c>
      <c r="Z81" s="1340" t="s">
        <v>5833</v>
      </c>
      <c r="AA81" s="1345" t="s">
        <v>9719</v>
      </c>
      <c r="AB81" s="1340" t="s">
        <v>9720</v>
      </c>
      <c r="AC81" s="1340" t="s">
        <v>6057</v>
      </c>
      <c r="AD81" s="1393" t="s">
        <v>9609</v>
      </c>
      <c r="AE81" s="1340" t="s">
        <v>333</v>
      </c>
      <c r="AF81" s="1340" t="s">
        <v>9721</v>
      </c>
      <c r="AG81" s="1340" t="s">
        <v>6941</v>
      </c>
      <c r="AH81" s="1340" t="s">
        <v>3393</v>
      </c>
      <c r="AI81" s="1340" t="s">
        <v>2935</v>
      </c>
      <c r="AJ81" s="1340" t="s">
        <v>9722</v>
      </c>
      <c r="AK81" s="1340" t="s">
        <v>9723</v>
      </c>
      <c r="AL81" s="1340" t="s">
        <v>4275</v>
      </c>
      <c r="AM81" s="1340" t="s">
        <v>5534</v>
      </c>
      <c r="AN81" s="1490" t="s">
        <v>8043</v>
      </c>
      <c r="AO81" s="1340" t="s">
        <v>9724</v>
      </c>
      <c r="AP81" s="1340" t="s">
        <v>9725</v>
      </c>
      <c r="AQ81" s="1340" t="s">
        <v>9726</v>
      </c>
      <c r="AR81" s="1340" t="s">
        <v>7228</v>
      </c>
      <c r="AS81" s="1340" t="s">
        <v>8584</v>
      </c>
      <c r="AT81" s="1340" t="s">
        <v>9727</v>
      </c>
      <c r="AU81" s="1491" t="s">
        <v>9728</v>
      </c>
      <c r="AV81" s="1334" t="str">
        <f t="shared" si="6"/>
        <v>4:43</v>
      </c>
      <c r="AW81" s="1397" t="s">
        <v>9729</v>
      </c>
    </row>
    <row r="82" ht="15.75" customHeight="1">
      <c r="A82" s="1336" t="s">
        <v>9730</v>
      </c>
      <c r="B82" s="1337" t="s">
        <v>7959</v>
      </c>
      <c r="C82" s="1348">
        <v>0.05267361111111111</v>
      </c>
      <c r="D82" s="1400" t="s">
        <v>9083</v>
      </c>
      <c r="E82" s="1338" t="s">
        <v>864</v>
      </c>
      <c r="F82" s="1338" t="s">
        <v>9731</v>
      </c>
      <c r="G82" s="1338" t="s">
        <v>9732</v>
      </c>
      <c r="H82" s="1338" t="s">
        <v>9733</v>
      </c>
      <c r="I82" s="1338" t="s">
        <v>5312</v>
      </c>
      <c r="J82" s="1340" t="s">
        <v>9734</v>
      </c>
      <c r="K82" s="1338" t="s">
        <v>9735</v>
      </c>
      <c r="L82" s="1338" t="s">
        <v>3393</v>
      </c>
      <c r="M82" s="1338" t="s">
        <v>6922</v>
      </c>
      <c r="N82" s="1338" t="s">
        <v>9736</v>
      </c>
      <c r="O82" s="1338" t="s">
        <v>9737</v>
      </c>
      <c r="P82" s="1338" t="s">
        <v>3712</v>
      </c>
      <c r="Q82" s="1338" t="s">
        <v>9738</v>
      </c>
      <c r="R82" s="1338" t="s">
        <v>5383</v>
      </c>
      <c r="S82" s="1338" t="s">
        <v>7064</v>
      </c>
      <c r="T82" s="1338" t="s">
        <v>9739</v>
      </c>
      <c r="U82" s="1338" t="s">
        <v>9740</v>
      </c>
      <c r="V82" s="1338" t="s">
        <v>8737</v>
      </c>
      <c r="W82" s="1338" t="s">
        <v>9741</v>
      </c>
      <c r="X82" s="1338" t="s">
        <v>1908</v>
      </c>
      <c r="Y82" s="1338" t="s">
        <v>8644</v>
      </c>
      <c r="Z82" s="1338" t="s">
        <v>8188</v>
      </c>
      <c r="AA82" s="1345" t="s">
        <v>9742</v>
      </c>
      <c r="AB82" s="1338" t="s">
        <v>5051</v>
      </c>
      <c r="AC82" s="1338" t="s">
        <v>8477</v>
      </c>
      <c r="AD82" s="1338" t="s">
        <v>9743</v>
      </c>
      <c r="AE82" s="1338" t="s">
        <v>1875</v>
      </c>
      <c r="AF82" s="1338" t="s">
        <v>9744</v>
      </c>
      <c r="AG82" s="1338" t="s">
        <v>9745</v>
      </c>
      <c r="AH82" s="1338" t="s">
        <v>3730</v>
      </c>
      <c r="AI82" s="1338" t="s">
        <v>9746</v>
      </c>
      <c r="AJ82" s="1338" t="s">
        <v>9747</v>
      </c>
      <c r="AK82" s="1338" t="s">
        <v>2691</v>
      </c>
      <c r="AL82" s="1338" t="s">
        <v>2533</v>
      </c>
      <c r="AM82" s="1338" t="s">
        <v>2691</v>
      </c>
      <c r="AN82" s="1338" t="s">
        <v>2533</v>
      </c>
      <c r="AO82" s="1338" t="s">
        <v>5656</v>
      </c>
      <c r="AP82" s="1338" t="s">
        <v>9748</v>
      </c>
      <c r="AQ82" s="1338" t="s">
        <v>2191</v>
      </c>
      <c r="AR82" s="1338" t="s">
        <v>9568</v>
      </c>
      <c r="AS82" s="1338" t="s">
        <v>8561</v>
      </c>
      <c r="AT82" s="1338" t="s">
        <v>9749</v>
      </c>
      <c r="AU82" s="1338" t="s">
        <v>9750</v>
      </c>
      <c r="AV82" s="1334" t="str">
        <f t="shared" si="6"/>
        <v>5:58</v>
      </c>
      <c r="AW82" s="1347" t="s">
        <v>9751</v>
      </c>
    </row>
    <row r="83" ht="15.75" customHeight="1">
      <c r="A83" s="1250" t="s">
        <v>5609</v>
      </c>
      <c r="B83" s="1392" t="s">
        <v>7985</v>
      </c>
      <c r="C83" s="1431">
        <v>0.05275462962962963</v>
      </c>
      <c r="D83" s="1340" t="s">
        <v>9752</v>
      </c>
      <c r="E83" s="1334" t="s">
        <v>9108</v>
      </c>
      <c r="F83" s="1334" t="s">
        <v>9753</v>
      </c>
      <c r="G83" s="1334" t="s">
        <v>8223</v>
      </c>
      <c r="H83" s="1334" t="s">
        <v>6793</v>
      </c>
      <c r="I83" s="1334" t="s">
        <v>9754</v>
      </c>
      <c r="J83" s="1334" t="s">
        <v>3831</v>
      </c>
      <c r="K83" s="1334" t="s">
        <v>9440</v>
      </c>
      <c r="L83" s="1334" t="s">
        <v>4910</v>
      </c>
      <c r="M83" s="1334" t="s">
        <v>3815</v>
      </c>
      <c r="N83" s="1334" t="s">
        <v>1775</v>
      </c>
      <c r="O83" s="1334" t="s">
        <v>9755</v>
      </c>
      <c r="P83" s="1334" t="s">
        <v>5785</v>
      </c>
      <c r="Q83" s="1334" t="s">
        <v>9756</v>
      </c>
      <c r="R83" s="1334" t="s">
        <v>9757</v>
      </c>
      <c r="S83" s="1334" t="s">
        <v>8244</v>
      </c>
      <c r="T83" s="1334" t="s">
        <v>2540</v>
      </c>
      <c r="U83" s="1334" t="s">
        <v>493</v>
      </c>
      <c r="V83" s="1334" t="s">
        <v>9758</v>
      </c>
      <c r="W83" s="1334" t="s">
        <v>9759</v>
      </c>
      <c r="X83" s="1334" t="s">
        <v>9760</v>
      </c>
      <c r="Y83" s="1334" t="s">
        <v>5420</v>
      </c>
      <c r="Z83" s="1334" t="s">
        <v>8279</v>
      </c>
      <c r="AA83" s="1409" t="s">
        <v>9761</v>
      </c>
      <c r="AB83" s="1334" t="s">
        <v>486</v>
      </c>
      <c r="AC83" s="1334" t="s">
        <v>9303</v>
      </c>
      <c r="AD83" s="1334" t="s">
        <v>9762</v>
      </c>
      <c r="AE83" s="1334" t="s">
        <v>9763</v>
      </c>
      <c r="AF83" s="1334" t="s">
        <v>8817</v>
      </c>
      <c r="AG83" s="1334" t="s">
        <v>9764</v>
      </c>
      <c r="AH83" s="1334" t="s">
        <v>716</v>
      </c>
      <c r="AI83" s="1334" t="s">
        <v>4943</v>
      </c>
      <c r="AJ83" s="1334" t="s">
        <v>9765</v>
      </c>
      <c r="AK83" s="1334" t="s">
        <v>9766</v>
      </c>
      <c r="AL83" s="1334" t="s">
        <v>5103</v>
      </c>
      <c r="AM83" s="1334" t="s">
        <v>9767</v>
      </c>
      <c r="AN83" s="1334" t="s">
        <v>5914</v>
      </c>
      <c r="AO83" s="1334" t="s">
        <v>9768</v>
      </c>
      <c r="AP83" s="1334" t="s">
        <v>9769</v>
      </c>
      <c r="AQ83" s="1334" t="s">
        <v>9770</v>
      </c>
      <c r="AR83" s="1334" t="s">
        <v>5387</v>
      </c>
      <c r="AS83" s="1334" t="s">
        <v>8291</v>
      </c>
      <c r="AT83" s="1334" t="s">
        <v>9771</v>
      </c>
      <c r="AU83" s="1334" t="s">
        <v>9772</v>
      </c>
      <c r="AV83" s="1334" t="str">
        <f t="shared" si="6"/>
        <v>3:59</v>
      </c>
      <c r="AW83" s="1388" t="s">
        <v>9773</v>
      </c>
    </row>
    <row r="84" ht="15.75" customHeight="1">
      <c r="A84" s="1448" t="s">
        <v>9774</v>
      </c>
      <c r="B84" s="1463" t="s">
        <v>8014</v>
      </c>
      <c r="C84" s="1451">
        <v>0.05291666666666667</v>
      </c>
      <c r="D84" s="1340" t="s">
        <v>9775</v>
      </c>
      <c r="E84" s="1405" t="s">
        <v>9776</v>
      </c>
      <c r="F84" s="1405" t="s">
        <v>5492</v>
      </c>
      <c r="G84" s="1405" t="s">
        <v>8942</v>
      </c>
      <c r="H84" s="1376" t="s">
        <v>9295</v>
      </c>
      <c r="I84" s="1376" t="s">
        <v>2823</v>
      </c>
      <c r="J84" s="1407" t="s">
        <v>9777</v>
      </c>
      <c r="K84" s="1407" t="s">
        <v>5045</v>
      </c>
      <c r="L84" s="1407" t="s">
        <v>7267</v>
      </c>
      <c r="M84" s="1407" t="s">
        <v>9778</v>
      </c>
      <c r="N84" s="1407" t="s">
        <v>9779</v>
      </c>
      <c r="O84" s="1407" t="s">
        <v>9780</v>
      </c>
      <c r="P84" s="1407" t="s">
        <v>4735</v>
      </c>
      <c r="Q84" s="1408" t="s">
        <v>9781</v>
      </c>
      <c r="R84" s="1408" t="s">
        <v>9051</v>
      </c>
      <c r="S84" s="1408" t="s">
        <v>4182</v>
      </c>
      <c r="T84" s="1408" t="s">
        <v>8295</v>
      </c>
      <c r="U84" s="1408" t="s">
        <v>4998</v>
      </c>
      <c r="V84" s="1408" t="s">
        <v>1011</v>
      </c>
      <c r="W84" s="1409" t="s">
        <v>9782</v>
      </c>
      <c r="X84" s="1409" t="s">
        <v>2926</v>
      </c>
      <c r="Y84" s="1409" t="s">
        <v>658</v>
      </c>
      <c r="Z84" s="1409" t="s">
        <v>9783</v>
      </c>
      <c r="AA84" s="1345" t="s">
        <v>7230</v>
      </c>
      <c r="AB84" s="1409" t="s">
        <v>4240</v>
      </c>
      <c r="AC84" s="1409" t="s">
        <v>160</v>
      </c>
      <c r="AD84" s="1405" t="s">
        <v>9784</v>
      </c>
      <c r="AE84" s="1405" t="s">
        <v>9785</v>
      </c>
      <c r="AF84" s="1410" t="s">
        <v>9786</v>
      </c>
      <c r="AG84" s="1410" t="s">
        <v>9787</v>
      </c>
      <c r="AH84" s="1410" t="s">
        <v>9788</v>
      </c>
      <c r="AI84" s="1410" t="s">
        <v>9789</v>
      </c>
      <c r="AJ84" s="1410" t="s">
        <v>9790</v>
      </c>
      <c r="AK84" s="1410" t="s">
        <v>9791</v>
      </c>
      <c r="AL84" s="1410" t="s">
        <v>1988</v>
      </c>
      <c r="AM84" s="1382" t="s">
        <v>3385</v>
      </c>
      <c r="AN84" s="1382" t="s">
        <v>9792</v>
      </c>
      <c r="AO84" s="1382" t="s">
        <v>9793</v>
      </c>
      <c r="AP84" s="1382" t="s">
        <v>7773</v>
      </c>
      <c r="AQ84" s="1382" t="s">
        <v>9794</v>
      </c>
      <c r="AR84" s="1382" t="s">
        <v>9690</v>
      </c>
      <c r="AS84" s="1382" t="s">
        <v>3888</v>
      </c>
      <c r="AT84" s="1407" t="s">
        <v>9795</v>
      </c>
      <c r="AU84" s="1411" t="s">
        <v>9796</v>
      </c>
      <c r="AV84" s="1334" t="str">
        <f t="shared" si="6"/>
        <v>2:38</v>
      </c>
      <c r="AW84" s="1403"/>
    </row>
    <row r="85" ht="15.75" customHeight="1">
      <c r="A85" s="1398" t="s">
        <v>5844</v>
      </c>
      <c r="B85" s="1390" t="s">
        <v>7959</v>
      </c>
      <c r="C85" s="1323">
        <v>0.05324074074074074</v>
      </c>
      <c r="D85" s="1340" t="s">
        <v>9797</v>
      </c>
      <c r="E85" s="1340" t="s">
        <v>9798</v>
      </c>
      <c r="F85" s="1340" t="s">
        <v>9799</v>
      </c>
      <c r="G85" s="1340" t="s">
        <v>8686</v>
      </c>
      <c r="H85" s="1340" t="s">
        <v>9800</v>
      </c>
      <c r="I85" s="1340" t="s">
        <v>141</v>
      </c>
      <c r="J85" s="1340" t="s">
        <v>8855</v>
      </c>
      <c r="K85" s="1340" t="s">
        <v>4026</v>
      </c>
      <c r="L85" s="1340" t="s">
        <v>9801</v>
      </c>
      <c r="M85" s="1340" t="s">
        <v>9802</v>
      </c>
      <c r="N85" s="1340" t="s">
        <v>9803</v>
      </c>
      <c r="O85" s="1340" t="s">
        <v>9804</v>
      </c>
      <c r="P85" s="1340" t="s">
        <v>9805</v>
      </c>
      <c r="Q85" s="1340" t="s">
        <v>9806</v>
      </c>
      <c r="R85" s="1340" t="s">
        <v>8219</v>
      </c>
      <c r="S85" s="1340" t="s">
        <v>9669</v>
      </c>
      <c r="T85" s="1340" t="s">
        <v>9807</v>
      </c>
      <c r="U85" s="1340" t="s">
        <v>9808</v>
      </c>
      <c r="V85" s="1340" t="s">
        <v>2381</v>
      </c>
      <c r="W85" s="1340" t="s">
        <v>9809</v>
      </c>
      <c r="X85" s="1340" t="s">
        <v>9810</v>
      </c>
      <c r="Y85" s="1340" t="s">
        <v>5312</v>
      </c>
      <c r="Z85" s="1340" t="s">
        <v>9811</v>
      </c>
      <c r="AA85" s="1338" t="s">
        <v>9812</v>
      </c>
      <c r="AB85" s="1340" t="s">
        <v>9090</v>
      </c>
      <c r="AC85" s="1340" t="s">
        <v>5254</v>
      </c>
      <c r="AD85" s="1340" t="s">
        <v>9813</v>
      </c>
      <c r="AE85" s="1340" t="s">
        <v>8900</v>
      </c>
      <c r="AF85" s="1340" t="s">
        <v>9814</v>
      </c>
      <c r="AG85" s="1340" t="s">
        <v>9815</v>
      </c>
      <c r="AH85" s="1340" t="s">
        <v>9816</v>
      </c>
      <c r="AI85" s="1340" t="s">
        <v>9817</v>
      </c>
      <c r="AJ85" s="1340" t="s">
        <v>9818</v>
      </c>
      <c r="AK85" s="1381" t="s">
        <v>9819</v>
      </c>
      <c r="AL85" s="1340" t="s">
        <v>5939</v>
      </c>
      <c r="AM85" s="1340" t="s">
        <v>9820</v>
      </c>
      <c r="AN85" s="1340" t="s">
        <v>9239</v>
      </c>
      <c r="AO85" s="1340" t="s">
        <v>8501</v>
      </c>
      <c r="AP85" s="1340" t="s">
        <v>9821</v>
      </c>
      <c r="AQ85" s="1340" t="s">
        <v>9822</v>
      </c>
      <c r="AR85" s="1383" t="s">
        <v>3392</v>
      </c>
      <c r="AS85" s="1340" t="s">
        <v>2235</v>
      </c>
      <c r="AT85" s="1340" t="s">
        <v>8011</v>
      </c>
      <c r="AU85" s="1368" t="s">
        <v>9728</v>
      </c>
      <c r="AV85" s="1334" t="str">
        <f t="shared" si="6"/>
        <v>3:53</v>
      </c>
      <c r="AW85" s="1391" t="s">
        <v>9823</v>
      </c>
    </row>
    <row r="86">
      <c r="A86" s="1336" t="s">
        <v>4414</v>
      </c>
      <c r="B86" s="1337" t="s">
        <v>8014</v>
      </c>
      <c r="C86" s="1348">
        <v>0.05331018518518518</v>
      </c>
      <c r="D86" s="1338" t="s">
        <v>9824</v>
      </c>
      <c r="E86" s="1338" t="s">
        <v>7327</v>
      </c>
      <c r="F86" s="1338" t="s">
        <v>9600</v>
      </c>
      <c r="G86" s="1338" t="s">
        <v>9825</v>
      </c>
      <c r="H86" s="1340" t="s">
        <v>9826</v>
      </c>
      <c r="I86" s="1338" t="s">
        <v>9827</v>
      </c>
      <c r="J86" s="1338" t="s">
        <v>8078</v>
      </c>
      <c r="K86" s="1338" t="s">
        <v>9451</v>
      </c>
      <c r="L86" s="1338" t="s">
        <v>4366</v>
      </c>
      <c r="M86" s="1338" t="s">
        <v>8192</v>
      </c>
      <c r="N86" s="1338" t="s">
        <v>9120</v>
      </c>
      <c r="O86" s="1338" t="s">
        <v>9828</v>
      </c>
      <c r="P86" s="1338" t="s">
        <v>5754</v>
      </c>
      <c r="Q86" s="1338" t="s">
        <v>9829</v>
      </c>
      <c r="R86" s="1338" t="s">
        <v>1860</v>
      </c>
      <c r="S86" s="1338" t="s">
        <v>7202</v>
      </c>
      <c r="T86" s="1338" t="s">
        <v>6773</v>
      </c>
      <c r="U86" s="1338" t="s">
        <v>9830</v>
      </c>
      <c r="V86" s="1338" t="s">
        <v>9319</v>
      </c>
      <c r="W86" s="1338" t="s">
        <v>9831</v>
      </c>
      <c r="X86" s="1338" t="s">
        <v>6456</v>
      </c>
      <c r="Y86" s="1338" t="s">
        <v>5138</v>
      </c>
      <c r="Z86" s="1338" t="s">
        <v>9123</v>
      </c>
      <c r="AA86" s="1345" t="s">
        <v>9832</v>
      </c>
      <c r="AB86" s="1338" t="s">
        <v>3219</v>
      </c>
      <c r="AC86" s="1338" t="s">
        <v>5497</v>
      </c>
      <c r="AD86" s="1338" t="s">
        <v>9833</v>
      </c>
      <c r="AE86" s="1338" t="s">
        <v>5420</v>
      </c>
      <c r="AF86" s="1338" t="s">
        <v>9834</v>
      </c>
      <c r="AG86" s="1338" t="s">
        <v>9835</v>
      </c>
      <c r="AH86" s="1338" t="s">
        <v>9836</v>
      </c>
      <c r="AI86" s="1338" t="s">
        <v>9837</v>
      </c>
      <c r="AJ86" s="1338" t="s">
        <v>9838</v>
      </c>
      <c r="AK86" s="1338" t="s">
        <v>9454</v>
      </c>
      <c r="AL86" s="1338" t="s">
        <v>2848</v>
      </c>
      <c r="AM86" s="1338" t="s">
        <v>9839</v>
      </c>
      <c r="AN86" s="1338" t="s">
        <v>5342</v>
      </c>
      <c r="AO86" s="1338" t="s">
        <v>8217</v>
      </c>
      <c r="AP86" s="1338" t="s">
        <v>2335</v>
      </c>
      <c r="AQ86" s="1338" t="s">
        <v>2518</v>
      </c>
      <c r="AR86" s="1338" t="s">
        <v>3298</v>
      </c>
      <c r="AS86" s="1338" t="s">
        <v>907</v>
      </c>
      <c r="AT86" s="1338" t="s">
        <v>8268</v>
      </c>
      <c r="AU86" s="1338" t="s">
        <v>9840</v>
      </c>
      <c r="AV86" s="1338" t="s">
        <v>7643</v>
      </c>
      <c r="AW86" s="1388"/>
    </row>
    <row r="87" ht="15.75" customHeight="1">
      <c r="A87" s="1448" t="s">
        <v>9841</v>
      </c>
      <c r="B87" s="1463" t="s">
        <v>8014</v>
      </c>
      <c r="C87" s="1323">
        <v>0.05348379629629629</v>
      </c>
      <c r="D87" s="1340" t="s">
        <v>9842</v>
      </c>
      <c r="E87" s="1405" t="s">
        <v>9620</v>
      </c>
      <c r="F87" s="1405" t="s">
        <v>5913</v>
      </c>
      <c r="G87" s="1405" t="s">
        <v>9843</v>
      </c>
      <c r="H87" s="1376" t="s">
        <v>9844</v>
      </c>
      <c r="I87" s="1376" t="s">
        <v>3034</v>
      </c>
      <c r="J87" s="1407" t="s">
        <v>8452</v>
      </c>
      <c r="K87" s="1407" t="s">
        <v>8029</v>
      </c>
      <c r="L87" s="1407" t="s">
        <v>4378</v>
      </c>
      <c r="M87" s="1407" t="s">
        <v>9845</v>
      </c>
      <c r="N87" s="1407" t="s">
        <v>9846</v>
      </c>
      <c r="O87" s="1407" t="s">
        <v>4067</v>
      </c>
      <c r="P87" s="1407" t="s">
        <v>855</v>
      </c>
      <c r="Q87" s="1379" t="s">
        <v>9847</v>
      </c>
      <c r="R87" s="1408" t="s">
        <v>9399</v>
      </c>
      <c r="S87" s="1408" t="s">
        <v>4106</v>
      </c>
      <c r="T87" s="1408" t="s">
        <v>9610</v>
      </c>
      <c r="U87" s="1408" t="s">
        <v>9848</v>
      </c>
      <c r="V87" s="1408" t="s">
        <v>6147</v>
      </c>
      <c r="W87" s="1409" t="s">
        <v>9849</v>
      </c>
      <c r="X87" s="1409" t="s">
        <v>2720</v>
      </c>
      <c r="Y87" s="1409" t="s">
        <v>1287</v>
      </c>
      <c r="Z87" s="1409" t="s">
        <v>8308</v>
      </c>
      <c r="AA87" s="1338" t="s">
        <v>9850</v>
      </c>
      <c r="AB87" s="1409" t="s">
        <v>9133</v>
      </c>
      <c r="AC87" s="1409" t="s">
        <v>1018</v>
      </c>
      <c r="AD87" s="1405" t="s">
        <v>9851</v>
      </c>
      <c r="AE87" s="1405" t="s">
        <v>579</v>
      </c>
      <c r="AF87" s="1381" t="s">
        <v>9852</v>
      </c>
      <c r="AG87" s="1410" t="s">
        <v>5444</v>
      </c>
      <c r="AH87" s="1410" t="s">
        <v>8581</v>
      </c>
      <c r="AI87" s="1410" t="s">
        <v>2565</v>
      </c>
      <c r="AJ87" s="1410" t="s">
        <v>9853</v>
      </c>
      <c r="AK87" s="1410" t="s">
        <v>8326</v>
      </c>
      <c r="AL87" s="1410" t="s">
        <v>9854</v>
      </c>
      <c r="AM87" s="1382" t="s">
        <v>9855</v>
      </c>
      <c r="AN87" s="1382" t="s">
        <v>5939</v>
      </c>
      <c r="AO87" s="1382" t="s">
        <v>8414</v>
      </c>
      <c r="AP87" s="1382" t="s">
        <v>9856</v>
      </c>
      <c r="AQ87" s="1382" t="s">
        <v>4548</v>
      </c>
      <c r="AR87" s="1382" t="s">
        <v>154</v>
      </c>
      <c r="AS87" s="1382" t="s">
        <v>8134</v>
      </c>
      <c r="AT87" s="1407" t="s">
        <v>4311</v>
      </c>
      <c r="AU87" s="1411" t="s">
        <v>9857</v>
      </c>
      <c r="AV87" s="1334" t="str">
        <f t="shared" ref="AV87:AV96" si="7">TEXT(AU87-C87,"m:ss")</f>
        <v>3:27</v>
      </c>
      <c r="AW87" s="1391" t="s">
        <v>9858</v>
      </c>
    </row>
    <row r="88" ht="15.75" customHeight="1">
      <c r="A88" s="1398" t="s">
        <v>1060</v>
      </c>
      <c r="B88" s="1392" t="s">
        <v>7985</v>
      </c>
      <c r="C88" s="1323">
        <v>0.05355324074074074</v>
      </c>
      <c r="D88" s="1492" t="s">
        <v>9859</v>
      </c>
      <c r="E88" s="1492" t="s">
        <v>9860</v>
      </c>
      <c r="F88" s="1492" t="s">
        <v>9861</v>
      </c>
      <c r="G88" s="1492" t="s">
        <v>9862</v>
      </c>
      <c r="H88" s="1493" t="s">
        <v>9863</v>
      </c>
      <c r="I88" s="1494" t="s">
        <v>9864</v>
      </c>
      <c r="J88" s="1495" t="s">
        <v>9865</v>
      </c>
      <c r="K88" s="1495" t="s">
        <v>1339</v>
      </c>
      <c r="L88" s="1495" t="s">
        <v>8581</v>
      </c>
      <c r="M88" s="1495" t="s">
        <v>9866</v>
      </c>
      <c r="N88" s="1495" t="s">
        <v>9867</v>
      </c>
      <c r="O88" s="1495" t="s">
        <v>9868</v>
      </c>
      <c r="P88" s="1495" t="s">
        <v>2815</v>
      </c>
      <c r="Q88" s="1378" t="s">
        <v>9869</v>
      </c>
      <c r="R88" s="1378" t="s">
        <v>6901</v>
      </c>
      <c r="S88" s="1496" t="s">
        <v>9870</v>
      </c>
      <c r="T88" s="1496" t="s">
        <v>8076</v>
      </c>
      <c r="U88" s="1378" t="s">
        <v>8047</v>
      </c>
      <c r="V88" s="1378" t="s">
        <v>9871</v>
      </c>
      <c r="W88" s="1459" t="s">
        <v>9872</v>
      </c>
      <c r="X88" s="1459" t="s">
        <v>9873</v>
      </c>
      <c r="Y88" s="1459" t="s">
        <v>1003</v>
      </c>
      <c r="Z88" s="1459" t="s">
        <v>9663</v>
      </c>
      <c r="AA88" s="1352" t="s">
        <v>9850</v>
      </c>
      <c r="AB88" s="1459" t="s">
        <v>8524</v>
      </c>
      <c r="AC88" s="1459" t="s">
        <v>6266</v>
      </c>
      <c r="AD88" s="1492" t="s">
        <v>9874</v>
      </c>
      <c r="AE88" s="1492" t="s">
        <v>1693</v>
      </c>
      <c r="AF88" s="1475" t="s">
        <v>9074</v>
      </c>
      <c r="AG88" s="1475" t="s">
        <v>2617</v>
      </c>
      <c r="AH88" s="1475" t="s">
        <v>9875</v>
      </c>
      <c r="AI88" s="1475" t="s">
        <v>245</v>
      </c>
      <c r="AJ88" s="1475" t="s">
        <v>9876</v>
      </c>
      <c r="AK88" s="1475" t="s">
        <v>9877</v>
      </c>
      <c r="AL88" s="1475" t="s">
        <v>9154</v>
      </c>
      <c r="AM88" s="1497" t="s">
        <v>9878</v>
      </c>
      <c r="AN88" s="1497" t="s">
        <v>9879</v>
      </c>
      <c r="AO88" s="1497" t="s">
        <v>9880</v>
      </c>
      <c r="AP88" s="1497" t="s">
        <v>9881</v>
      </c>
      <c r="AQ88" s="1497" t="s">
        <v>9882</v>
      </c>
      <c r="AR88" s="1497" t="s">
        <v>9883</v>
      </c>
      <c r="AS88" s="1497" t="s">
        <v>4472</v>
      </c>
      <c r="AT88" s="1495" t="s">
        <v>9884</v>
      </c>
      <c r="AU88" s="1498" t="s">
        <v>9885</v>
      </c>
      <c r="AV88" s="1334" t="str">
        <f t="shared" si="7"/>
        <v>4:58</v>
      </c>
      <c r="AW88" s="1499" t="s">
        <v>9886</v>
      </c>
    </row>
    <row r="89">
      <c r="A89" s="1398" t="s">
        <v>4999</v>
      </c>
      <c r="B89" s="1390" t="s">
        <v>7959</v>
      </c>
      <c r="C89" s="1323">
        <v>0.05376157407407407</v>
      </c>
      <c r="D89" s="1374" t="s">
        <v>9887</v>
      </c>
      <c r="E89" s="1374" t="s">
        <v>9888</v>
      </c>
      <c r="F89" s="1374" t="s">
        <v>9889</v>
      </c>
      <c r="G89" s="1374" t="s">
        <v>9890</v>
      </c>
      <c r="H89" s="1500" t="s">
        <v>9891</v>
      </c>
      <c r="I89" s="1340" t="s">
        <v>238</v>
      </c>
      <c r="J89" s="1377" t="s">
        <v>8984</v>
      </c>
      <c r="K89" s="1377" t="s">
        <v>9892</v>
      </c>
      <c r="L89" s="1377" t="s">
        <v>2104</v>
      </c>
      <c r="M89" s="1377" t="s">
        <v>1063</v>
      </c>
      <c r="N89" s="1377" t="s">
        <v>9893</v>
      </c>
      <c r="O89" s="1377" t="s">
        <v>9894</v>
      </c>
      <c r="P89" s="1377" t="s">
        <v>8698</v>
      </c>
      <c r="Q89" s="1379" t="s">
        <v>3971</v>
      </c>
      <c r="R89" s="1379" t="s">
        <v>9895</v>
      </c>
      <c r="S89" s="1501" t="s">
        <v>4751</v>
      </c>
      <c r="T89" s="1501" t="s">
        <v>8520</v>
      </c>
      <c r="U89" s="1379" t="s">
        <v>9896</v>
      </c>
      <c r="V89" s="1379" t="s">
        <v>9897</v>
      </c>
      <c r="W89" s="1345" t="s">
        <v>7187</v>
      </c>
      <c r="X89" s="1345" t="s">
        <v>9898</v>
      </c>
      <c r="Y89" s="1345" t="s">
        <v>1832</v>
      </c>
      <c r="Z89" s="1345" t="s">
        <v>9133</v>
      </c>
      <c r="AA89" s="1338" t="s">
        <v>9899</v>
      </c>
      <c r="AB89" s="1345" t="s">
        <v>9900</v>
      </c>
      <c r="AC89" s="1345" t="s">
        <v>7143</v>
      </c>
      <c r="AD89" s="1374" t="s">
        <v>5547</v>
      </c>
      <c r="AE89" s="1374" t="s">
        <v>160</v>
      </c>
      <c r="AF89" s="1381" t="s">
        <v>7206</v>
      </c>
      <c r="AG89" s="1381" t="s">
        <v>9901</v>
      </c>
      <c r="AH89" s="1381" t="s">
        <v>8517</v>
      </c>
      <c r="AI89" s="1381" t="s">
        <v>6951</v>
      </c>
      <c r="AJ89" s="1381" t="s">
        <v>9902</v>
      </c>
      <c r="AK89" s="1381" t="s">
        <v>4367</v>
      </c>
      <c r="AL89" s="1381" t="s">
        <v>9903</v>
      </c>
      <c r="AM89" s="1383" t="s">
        <v>4381</v>
      </c>
      <c r="AN89" s="1383" t="s">
        <v>9904</v>
      </c>
      <c r="AO89" s="1383" t="s">
        <v>6465</v>
      </c>
      <c r="AP89" s="1383" t="s">
        <v>9905</v>
      </c>
      <c r="AQ89" s="1383" t="s">
        <v>9906</v>
      </c>
      <c r="AR89" s="1383" t="s">
        <v>4833</v>
      </c>
      <c r="AS89" s="1383" t="s">
        <v>8129</v>
      </c>
      <c r="AT89" s="1377" t="s">
        <v>9907</v>
      </c>
      <c r="AU89" s="1368" t="s">
        <v>9908</v>
      </c>
      <c r="AV89" s="1368" t="str">
        <f t="shared" si="7"/>
        <v>4:58</v>
      </c>
      <c r="AW89" s="1502"/>
    </row>
    <row r="90" ht="15.75" customHeight="1">
      <c r="A90" s="1413" t="s">
        <v>5944</v>
      </c>
      <c r="B90" s="1463" t="s">
        <v>8014</v>
      </c>
      <c r="C90" s="1431">
        <v>0.05386574074074074</v>
      </c>
      <c r="D90" s="1334" t="s">
        <v>9909</v>
      </c>
      <c r="E90" s="1334" t="s">
        <v>9910</v>
      </c>
      <c r="F90" s="1334" t="s">
        <v>9911</v>
      </c>
      <c r="G90" s="1334" t="s">
        <v>4033</v>
      </c>
      <c r="H90" s="1334" t="s">
        <v>9912</v>
      </c>
      <c r="I90" s="1334" t="s">
        <v>9827</v>
      </c>
      <c r="J90" s="1334" t="s">
        <v>9913</v>
      </c>
      <c r="K90" s="1334" t="s">
        <v>9914</v>
      </c>
      <c r="L90" s="1334" t="s">
        <v>1294</v>
      </c>
      <c r="M90" s="1334" t="s">
        <v>4149</v>
      </c>
      <c r="N90" s="1334" t="s">
        <v>6913</v>
      </c>
      <c r="O90" s="1334" t="s">
        <v>9915</v>
      </c>
      <c r="P90" s="1334" t="s">
        <v>5754</v>
      </c>
      <c r="Q90" s="1334" t="s">
        <v>9916</v>
      </c>
      <c r="R90" s="1334" t="s">
        <v>9917</v>
      </c>
      <c r="S90" s="1334" t="s">
        <v>9918</v>
      </c>
      <c r="T90" s="1334" t="s">
        <v>9112</v>
      </c>
      <c r="U90" s="1334" t="s">
        <v>9919</v>
      </c>
      <c r="V90" s="1334" t="s">
        <v>9920</v>
      </c>
      <c r="W90" s="1334" t="s">
        <v>9921</v>
      </c>
      <c r="X90" s="1334" t="s">
        <v>1133</v>
      </c>
      <c r="Y90" s="1334" t="s">
        <v>1524</v>
      </c>
      <c r="Z90" s="1334" t="s">
        <v>2230</v>
      </c>
      <c r="AA90" s="1340" t="s">
        <v>9922</v>
      </c>
      <c r="AB90" s="1334" t="s">
        <v>9923</v>
      </c>
      <c r="AC90" s="1334" t="s">
        <v>6532</v>
      </c>
      <c r="AD90" s="1334" t="s">
        <v>9924</v>
      </c>
      <c r="AE90" s="1334" t="s">
        <v>9925</v>
      </c>
      <c r="AF90" s="1334" t="s">
        <v>9469</v>
      </c>
      <c r="AG90" s="1334" t="s">
        <v>9926</v>
      </c>
      <c r="AH90" s="1334" t="s">
        <v>9927</v>
      </c>
      <c r="AI90" s="1334" t="s">
        <v>3347</v>
      </c>
      <c r="AJ90" s="1334" t="s">
        <v>9928</v>
      </c>
      <c r="AK90" s="1334" t="s">
        <v>9929</v>
      </c>
      <c r="AL90" s="1334" t="s">
        <v>5354</v>
      </c>
      <c r="AM90" s="1334" t="s">
        <v>9100</v>
      </c>
      <c r="AN90" s="1334" t="s">
        <v>8622</v>
      </c>
      <c r="AO90" s="1338" t="s">
        <v>8807</v>
      </c>
      <c r="AP90" s="1334" t="s">
        <v>9930</v>
      </c>
      <c r="AQ90" s="1334" t="s">
        <v>9931</v>
      </c>
      <c r="AR90" s="1334" t="s">
        <v>9932</v>
      </c>
      <c r="AS90" s="1334" t="s">
        <v>8316</v>
      </c>
      <c r="AT90" s="1334" t="s">
        <v>9933</v>
      </c>
      <c r="AU90" s="1334" t="s">
        <v>9840</v>
      </c>
      <c r="AV90" s="1334" t="str">
        <f t="shared" si="7"/>
        <v>3:30</v>
      </c>
      <c r="AW90" s="1388"/>
    </row>
    <row r="91">
      <c r="A91" s="1398" t="s">
        <v>4888</v>
      </c>
      <c r="B91" s="1390" t="s">
        <v>8014</v>
      </c>
      <c r="C91" s="1323">
        <v>0.05482638888888889</v>
      </c>
      <c r="D91" s="1400" t="s">
        <v>9934</v>
      </c>
      <c r="E91" s="1374" t="s">
        <v>8712</v>
      </c>
      <c r="F91" s="1374" t="s">
        <v>9935</v>
      </c>
      <c r="G91" s="1374" t="s">
        <v>9936</v>
      </c>
      <c r="H91" s="1401" t="s">
        <v>9863</v>
      </c>
      <c r="I91" s="1401" t="s">
        <v>9937</v>
      </c>
      <c r="J91" s="1377" t="s">
        <v>9938</v>
      </c>
      <c r="K91" s="1377" t="s">
        <v>8566</v>
      </c>
      <c r="L91" s="1377" t="s">
        <v>9939</v>
      </c>
      <c r="M91" s="1377" t="s">
        <v>9940</v>
      </c>
      <c r="N91" s="1377" t="s">
        <v>9941</v>
      </c>
      <c r="O91" s="1377" t="s">
        <v>9942</v>
      </c>
      <c r="P91" s="1377" t="s">
        <v>5950</v>
      </c>
      <c r="Q91" s="1379" t="s">
        <v>9943</v>
      </c>
      <c r="R91" s="1379" t="s">
        <v>8313</v>
      </c>
      <c r="S91" s="1379" t="s">
        <v>9944</v>
      </c>
      <c r="T91" s="1379" t="s">
        <v>9832</v>
      </c>
      <c r="U91" s="1379" t="s">
        <v>9945</v>
      </c>
      <c r="V91" s="1379" t="s">
        <v>1478</v>
      </c>
      <c r="W91" s="1345" t="s">
        <v>9946</v>
      </c>
      <c r="X91" s="1345" t="s">
        <v>5359</v>
      </c>
      <c r="Y91" s="1345" t="s">
        <v>1969</v>
      </c>
      <c r="Z91" s="1345" t="s">
        <v>9155</v>
      </c>
      <c r="AA91" s="1345" t="s">
        <v>1881</v>
      </c>
      <c r="AB91" s="1345" t="s">
        <v>1991</v>
      </c>
      <c r="AC91" s="1345" t="s">
        <v>9947</v>
      </c>
      <c r="AD91" s="1374" t="s">
        <v>9948</v>
      </c>
      <c r="AE91" s="1374" t="s">
        <v>1446</v>
      </c>
      <c r="AF91" s="1381" t="s">
        <v>9949</v>
      </c>
      <c r="AG91" s="1381" t="s">
        <v>9950</v>
      </c>
      <c r="AH91" s="1381" t="s">
        <v>5348</v>
      </c>
      <c r="AI91" s="1381" t="s">
        <v>9951</v>
      </c>
      <c r="AJ91" s="1381" t="s">
        <v>9952</v>
      </c>
      <c r="AK91" s="1381" t="s">
        <v>245</v>
      </c>
      <c r="AL91" s="1381" t="s">
        <v>6615</v>
      </c>
      <c r="AM91" s="1383" t="s">
        <v>4037</v>
      </c>
      <c r="AN91" s="1383" t="s">
        <v>9953</v>
      </c>
      <c r="AO91" s="1383" t="s">
        <v>8855</v>
      </c>
      <c r="AP91" s="1383" t="s">
        <v>9954</v>
      </c>
      <c r="AQ91" s="1383" t="s">
        <v>9955</v>
      </c>
      <c r="AR91" s="1383" t="s">
        <v>9956</v>
      </c>
      <c r="AS91" s="1383" t="s">
        <v>2211</v>
      </c>
      <c r="AT91" s="1377" t="s">
        <v>9957</v>
      </c>
      <c r="AU91" s="1368" t="s">
        <v>9958</v>
      </c>
      <c r="AV91" s="1334" t="str">
        <f t="shared" si="7"/>
        <v>3:40</v>
      </c>
      <c r="AW91" s="1391" t="s">
        <v>9959</v>
      </c>
    </row>
    <row r="92">
      <c r="A92" s="1398" t="s">
        <v>5271</v>
      </c>
      <c r="B92" s="1390" t="s">
        <v>7959</v>
      </c>
      <c r="C92" s="1323">
        <v>0.05482638888888889</v>
      </c>
      <c r="D92" s="1386" t="s">
        <v>9960</v>
      </c>
      <c r="E92" s="1386" t="s">
        <v>4391</v>
      </c>
      <c r="F92" s="1386" t="s">
        <v>9961</v>
      </c>
      <c r="G92" s="1386" t="s">
        <v>9962</v>
      </c>
      <c r="H92" s="1386" t="s">
        <v>9963</v>
      </c>
      <c r="I92" s="1386">
        <v>50.26</v>
      </c>
      <c r="J92" s="1386" t="s">
        <v>9938</v>
      </c>
      <c r="K92" s="1386" t="s">
        <v>9964</v>
      </c>
      <c r="L92" s="1386" t="s">
        <v>9965</v>
      </c>
      <c r="M92" s="1386" t="s">
        <v>2240</v>
      </c>
      <c r="N92" s="1386" t="s">
        <v>9966</v>
      </c>
      <c r="O92" s="1386" t="s">
        <v>9967</v>
      </c>
      <c r="P92" s="1386">
        <v>49.15</v>
      </c>
      <c r="Q92" s="1386" t="s">
        <v>9968</v>
      </c>
      <c r="R92" s="1386" t="s">
        <v>3242</v>
      </c>
      <c r="S92" s="1386" t="s">
        <v>9969</v>
      </c>
      <c r="T92" s="1386" t="s">
        <v>6735</v>
      </c>
      <c r="U92" s="1386" t="s">
        <v>9970</v>
      </c>
      <c r="V92" s="1386" t="s">
        <v>9971</v>
      </c>
      <c r="W92" s="1386" t="s">
        <v>9972</v>
      </c>
      <c r="X92" s="1386" t="s">
        <v>9973</v>
      </c>
      <c r="Y92" s="1386">
        <v>51.87</v>
      </c>
      <c r="Z92" s="1386" t="s">
        <v>5753</v>
      </c>
      <c r="AA92" s="1386" t="s">
        <v>5926</v>
      </c>
      <c r="AB92" s="1386" t="s">
        <v>1705</v>
      </c>
      <c r="AC92" s="1386">
        <v>49.75</v>
      </c>
      <c r="AD92" s="1386" t="s">
        <v>9974</v>
      </c>
      <c r="AE92" s="1386">
        <v>50.16</v>
      </c>
      <c r="AF92" s="1386" t="s">
        <v>9975</v>
      </c>
      <c r="AG92" s="1386" t="s">
        <v>9976</v>
      </c>
      <c r="AH92" s="1386" t="s">
        <v>5822</v>
      </c>
      <c r="AI92" s="1386" t="s">
        <v>1720</v>
      </c>
      <c r="AJ92" s="1386" t="s">
        <v>9977</v>
      </c>
      <c r="AK92" s="1386" t="s">
        <v>9893</v>
      </c>
      <c r="AL92" s="1386">
        <v>59.29</v>
      </c>
      <c r="AM92" s="1386" t="s">
        <v>4548</v>
      </c>
      <c r="AN92" s="1386" t="s">
        <v>618</v>
      </c>
      <c r="AO92" s="1386" t="s">
        <v>9978</v>
      </c>
      <c r="AP92" s="1386" t="s">
        <v>9979</v>
      </c>
      <c r="AQ92" s="1386" t="s">
        <v>9980</v>
      </c>
      <c r="AR92" s="1386" t="s">
        <v>6820</v>
      </c>
      <c r="AS92" s="1386">
        <v>47.7</v>
      </c>
      <c r="AT92" s="1386" t="s">
        <v>9981</v>
      </c>
      <c r="AU92" s="1435" t="s">
        <v>9982</v>
      </c>
      <c r="AV92" s="1334" t="str">
        <f t="shared" si="7"/>
        <v>5:51</v>
      </c>
      <c r="AW92" s="1426" t="s">
        <v>9983</v>
      </c>
    </row>
    <row r="93">
      <c r="A93" s="1336" t="s">
        <v>5165</v>
      </c>
      <c r="B93" s="1337" t="s">
        <v>7959</v>
      </c>
      <c r="C93" s="1348">
        <v>0.05559027777777778</v>
      </c>
      <c r="D93" s="1400" t="s">
        <v>9984</v>
      </c>
      <c r="E93" s="1338" t="s">
        <v>9985</v>
      </c>
      <c r="F93" s="1338" t="s">
        <v>9986</v>
      </c>
      <c r="G93" s="1338" t="s">
        <v>7660</v>
      </c>
      <c r="H93" s="1338" t="s">
        <v>5504</v>
      </c>
      <c r="I93" s="1338" t="s">
        <v>1707</v>
      </c>
      <c r="J93" s="1338" t="s">
        <v>9987</v>
      </c>
      <c r="K93" s="1338" t="s">
        <v>5758</v>
      </c>
      <c r="L93" s="1338" t="s">
        <v>7760</v>
      </c>
      <c r="M93" s="1338" t="s">
        <v>9611</v>
      </c>
      <c r="N93" s="1338" t="s">
        <v>9988</v>
      </c>
      <c r="O93" s="1338" t="s">
        <v>9989</v>
      </c>
      <c r="P93" s="1338" t="s">
        <v>291</v>
      </c>
      <c r="Q93" s="1338" t="s">
        <v>9990</v>
      </c>
      <c r="R93" s="1338" t="s">
        <v>9991</v>
      </c>
      <c r="S93" s="1338" t="s">
        <v>4859</v>
      </c>
      <c r="T93" s="1338" t="s">
        <v>9992</v>
      </c>
      <c r="U93" s="1338" t="s">
        <v>9993</v>
      </c>
      <c r="V93" s="1338" t="s">
        <v>5948</v>
      </c>
      <c r="W93" s="1338" t="s">
        <v>8692</v>
      </c>
      <c r="X93" s="1338" t="s">
        <v>9994</v>
      </c>
      <c r="Y93" s="1338" t="s">
        <v>99</v>
      </c>
      <c r="Z93" s="1338" t="s">
        <v>9995</v>
      </c>
      <c r="AA93" s="1345" t="s">
        <v>2935</v>
      </c>
      <c r="AB93" s="1338" t="s">
        <v>3150</v>
      </c>
      <c r="AC93" s="1338" t="s">
        <v>4324</v>
      </c>
      <c r="AD93" s="1338" t="s">
        <v>8952</v>
      </c>
      <c r="AE93" s="1338" t="s">
        <v>9996</v>
      </c>
      <c r="AF93" s="1338" t="s">
        <v>9997</v>
      </c>
      <c r="AG93" s="1338" t="s">
        <v>3638</v>
      </c>
      <c r="AH93" s="1338" t="s">
        <v>7717</v>
      </c>
      <c r="AI93" s="1338" t="s">
        <v>9998</v>
      </c>
      <c r="AJ93" s="1338" t="s">
        <v>9999</v>
      </c>
      <c r="AK93" s="1338" t="s">
        <v>4143</v>
      </c>
      <c r="AL93" s="1338" t="s">
        <v>125</v>
      </c>
      <c r="AM93" s="1338" t="s">
        <v>10000</v>
      </c>
      <c r="AN93" s="1338" t="s">
        <v>10001</v>
      </c>
      <c r="AO93" s="1338" t="s">
        <v>969</v>
      </c>
      <c r="AP93" s="1338" t="s">
        <v>10002</v>
      </c>
      <c r="AQ93" s="1338" t="s">
        <v>10003</v>
      </c>
      <c r="AR93" s="1338" t="s">
        <v>10004</v>
      </c>
      <c r="AS93" s="1338" t="s">
        <v>1465</v>
      </c>
      <c r="AT93" s="1338" t="s">
        <v>10005</v>
      </c>
      <c r="AU93" s="1338" t="s">
        <v>10006</v>
      </c>
      <c r="AV93" s="1334" t="str">
        <f t="shared" si="7"/>
        <v>5:05</v>
      </c>
      <c r="AW93" s="1347" t="s">
        <v>10007</v>
      </c>
    </row>
    <row r="94">
      <c r="A94" s="1336" t="s">
        <v>4619</v>
      </c>
      <c r="B94" s="1337" t="s">
        <v>7985</v>
      </c>
      <c r="C94" s="1503">
        <v>0.05604166666666666</v>
      </c>
      <c r="D94" s="1338" t="s">
        <v>10008</v>
      </c>
      <c r="E94" s="1338" t="s">
        <v>8022</v>
      </c>
      <c r="F94" s="1338" t="s">
        <v>10009</v>
      </c>
      <c r="G94" s="1338" t="s">
        <v>10010</v>
      </c>
      <c r="H94" s="1340" t="s">
        <v>7068</v>
      </c>
      <c r="I94" s="1338" t="s">
        <v>3146</v>
      </c>
      <c r="J94" s="1338" t="s">
        <v>8702</v>
      </c>
      <c r="K94" s="1338" t="s">
        <v>9111</v>
      </c>
      <c r="L94" s="1338" t="s">
        <v>10011</v>
      </c>
      <c r="M94" s="1338" t="s">
        <v>10012</v>
      </c>
      <c r="N94" s="1338" t="s">
        <v>5843</v>
      </c>
      <c r="O94" s="1338" t="s">
        <v>10013</v>
      </c>
      <c r="P94" s="1338" t="s">
        <v>9403</v>
      </c>
      <c r="Q94" s="1338" t="s">
        <v>10014</v>
      </c>
      <c r="R94" s="1338" t="s">
        <v>7010</v>
      </c>
      <c r="S94" s="1338" t="s">
        <v>416</v>
      </c>
      <c r="T94" s="1338" t="s">
        <v>10015</v>
      </c>
      <c r="U94" s="1338" t="s">
        <v>10016</v>
      </c>
      <c r="V94" s="1338" t="s">
        <v>10017</v>
      </c>
      <c r="W94" s="1338" t="s">
        <v>10018</v>
      </c>
      <c r="X94" s="1338" t="s">
        <v>10019</v>
      </c>
      <c r="Y94" s="1338" t="s">
        <v>160</v>
      </c>
      <c r="Z94" s="1338" t="s">
        <v>3370</v>
      </c>
      <c r="AA94" s="1345" t="s">
        <v>9322</v>
      </c>
      <c r="AB94" s="1338" t="s">
        <v>9663</v>
      </c>
      <c r="AC94" s="1338" t="s">
        <v>1550</v>
      </c>
      <c r="AD94" s="1338" t="s">
        <v>8574</v>
      </c>
      <c r="AE94" s="1338" t="s">
        <v>5200</v>
      </c>
      <c r="AF94" s="1338" t="s">
        <v>10020</v>
      </c>
      <c r="AG94" s="1338" t="s">
        <v>10021</v>
      </c>
      <c r="AH94" s="1338" t="s">
        <v>10022</v>
      </c>
      <c r="AI94" s="1338" t="s">
        <v>10023</v>
      </c>
      <c r="AJ94" s="1338" t="s">
        <v>10024</v>
      </c>
      <c r="AK94" s="1338" t="s">
        <v>6773</v>
      </c>
      <c r="AL94" s="1338" t="s">
        <v>9190</v>
      </c>
      <c r="AM94" s="1338" t="s">
        <v>10025</v>
      </c>
      <c r="AN94" s="1338" t="s">
        <v>2053</v>
      </c>
      <c r="AO94" s="1338" t="s">
        <v>5073</v>
      </c>
      <c r="AP94" s="1338" t="s">
        <v>10026</v>
      </c>
      <c r="AQ94" s="1338" t="s">
        <v>10027</v>
      </c>
      <c r="AR94" s="1338" t="s">
        <v>10028</v>
      </c>
      <c r="AS94" s="1338" t="s">
        <v>10029</v>
      </c>
      <c r="AT94" s="1338" t="s">
        <v>7118</v>
      </c>
      <c r="AU94" s="1338" t="s">
        <v>10030</v>
      </c>
      <c r="AV94" s="1338" t="str">
        <f t="shared" si="7"/>
        <v>7:51</v>
      </c>
      <c r="AW94" s="1347" t="s">
        <v>8998</v>
      </c>
    </row>
    <row r="95">
      <c r="A95" s="1448" t="s">
        <v>10031</v>
      </c>
      <c r="B95" s="1392" t="s">
        <v>7985</v>
      </c>
      <c r="C95" s="1451">
        <v>0.057881944444444444</v>
      </c>
      <c r="D95" s="1374" t="s">
        <v>10032</v>
      </c>
      <c r="E95" s="1405" t="s">
        <v>10033</v>
      </c>
      <c r="F95" s="1374" t="s">
        <v>10034</v>
      </c>
      <c r="G95" s="1374" t="s">
        <v>10035</v>
      </c>
      <c r="H95" s="1376" t="s">
        <v>10036</v>
      </c>
      <c r="I95" s="1376" t="s">
        <v>957</v>
      </c>
      <c r="J95" s="1407" t="s">
        <v>10037</v>
      </c>
      <c r="K95" s="1407" t="s">
        <v>3100</v>
      </c>
      <c r="L95" s="1407" t="s">
        <v>10038</v>
      </c>
      <c r="M95" s="1407" t="s">
        <v>6305</v>
      </c>
      <c r="N95" s="1407" t="s">
        <v>10039</v>
      </c>
      <c r="O95" s="1407" t="s">
        <v>10040</v>
      </c>
      <c r="P95" s="1407" t="s">
        <v>1765</v>
      </c>
      <c r="Q95" s="1408" t="s">
        <v>10041</v>
      </c>
      <c r="R95" s="1408" t="s">
        <v>10042</v>
      </c>
      <c r="S95" s="1408" t="s">
        <v>10043</v>
      </c>
      <c r="T95" s="1408" t="s">
        <v>10044</v>
      </c>
      <c r="U95" s="1408" t="s">
        <v>10045</v>
      </c>
      <c r="V95" s="1408" t="s">
        <v>10046</v>
      </c>
      <c r="W95" s="1409" t="s">
        <v>10047</v>
      </c>
      <c r="X95" s="1409" t="s">
        <v>10048</v>
      </c>
      <c r="Y95" s="1409" t="s">
        <v>2619</v>
      </c>
      <c r="Z95" s="1409" t="s">
        <v>10049</v>
      </c>
      <c r="AA95" s="1338" t="s">
        <v>10050</v>
      </c>
      <c r="AB95" s="1409" t="s">
        <v>8452</v>
      </c>
      <c r="AC95" s="1409" t="s">
        <v>4175</v>
      </c>
      <c r="AD95" s="1405" t="s">
        <v>4923</v>
      </c>
      <c r="AE95" s="1405" t="s">
        <v>2542</v>
      </c>
      <c r="AF95" s="1410" t="s">
        <v>10051</v>
      </c>
      <c r="AG95" s="1410" t="s">
        <v>5447</v>
      </c>
      <c r="AH95" s="1410" t="s">
        <v>10052</v>
      </c>
      <c r="AI95" s="1410" t="s">
        <v>4805</v>
      </c>
      <c r="AJ95" s="1410" t="s">
        <v>10053</v>
      </c>
      <c r="AK95" s="1410" t="s">
        <v>10054</v>
      </c>
      <c r="AL95" s="1410" t="s">
        <v>3588</v>
      </c>
      <c r="AM95" s="1382" t="s">
        <v>4813</v>
      </c>
      <c r="AN95" s="1382" t="s">
        <v>10055</v>
      </c>
      <c r="AO95" s="1382" t="s">
        <v>9404</v>
      </c>
      <c r="AP95" s="1382" t="s">
        <v>10056</v>
      </c>
      <c r="AQ95" s="1382" t="s">
        <v>6792</v>
      </c>
      <c r="AR95" s="1382" t="s">
        <v>10057</v>
      </c>
      <c r="AS95" s="1382" t="s">
        <v>613</v>
      </c>
      <c r="AT95" s="1407" t="s">
        <v>10058</v>
      </c>
      <c r="AU95" s="1411" t="s">
        <v>10059</v>
      </c>
      <c r="AV95" s="1338" t="str">
        <f t="shared" si="7"/>
        <v>2:11</v>
      </c>
      <c r="AW95" s="1403" t="s">
        <v>10060</v>
      </c>
    </row>
    <row r="96" ht="15.75" customHeight="1">
      <c r="A96" s="1336" t="s">
        <v>5806</v>
      </c>
      <c r="B96" s="1392" t="s">
        <v>7985</v>
      </c>
      <c r="C96" s="1348">
        <v>0.06635416666666667</v>
      </c>
      <c r="D96" s="1340" t="s">
        <v>10061</v>
      </c>
      <c r="E96" s="1340" t="s">
        <v>7832</v>
      </c>
      <c r="F96" s="1340" t="s">
        <v>10062</v>
      </c>
      <c r="G96" s="1340" t="s">
        <v>10063</v>
      </c>
      <c r="H96" s="1340" t="s">
        <v>10064</v>
      </c>
      <c r="I96" s="1340" t="s">
        <v>2912</v>
      </c>
      <c r="J96" s="1340" t="s">
        <v>10065</v>
      </c>
      <c r="K96" s="1340" t="s">
        <v>2908</v>
      </c>
      <c r="L96" s="1340" t="s">
        <v>6880</v>
      </c>
      <c r="M96" s="1340" t="s">
        <v>866</v>
      </c>
      <c r="N96" s="1340" t="s">
        <v>10066</v>
      </c>
      <c r="O96" s="1340" t="s">
        <v>10067</v>
      </c>
      <c r="P96" s="1340" t="s">
        <v>3358</v>
      </c>
      <c r="Q96" s="1340" t="s">
        <v>10068</v>
      </c>
      <c r="R96" s="1340" t="s">
        <v>4158</v>
      </c>
      <c r="S96" s="1340" t="s">
        <v>10069</v>
      </c>
      <c r="T96" s="1340" t="s">
        <v>9946</v>
      </c>
      <c r="U96" s="1340" t="s">
        <v>10070</v>
      </c>
      <c r="V96" s="1340" t="s">
        <v>7327</v>
      </c>
      <c r="W96" s="1340" t="s">
        <v>10071</v>
      </c>
      <c r="X96" s="1340" t="s">
        <v>10072</v>
      </c>
      <c r="Y96" s="1340" t="s">
        <v>755</v>
      </c>
      <c r="Z96" s="1340" t="s">
        <v>10073</v>
      </c>
      <c r="AA96" s="1409"/>
      <c r="AB96" s="1340" t="s">
        <v>10074</v>
      </c>
      <c r="AC96" s="1340" t="s">
        <v>886</v>
      </c>
      <c r="AD96" s="1340" t="s">
        <v>10075</v>
      </c>
      <c r="AE96" s="1340" t="s">
        <v>10076</v>
      </c>
      <c r="AF96" s="1340" t="s">
        <v>10077</v>
      </c>
      <c r="AG96" s="1340" t="s">
        <v>10078</v>
      </c>
      <c r="AH96" s="1340" t="s">
        <v>3964</v>
      </c>
      <c r="AI96" s="1340" t="s">
        <v>10079</v>
      </c>
      <c r="AJ96" s="1340" t="s">
        <v>10080</v>
      </c>
      <c r="AK96" s="1340" t="s">
        <v>10081</v>
      </c>
      <c r="AL96" s="1340" t="s">
        <v>10082</v>
      </c>
      <c r="AM96" s="1340" t="s">
        <v>10083</v>
      </c>
      <c r="AN96" s="1340" t="s">
        <v>8537</v>
      </c>
      <c r="AO96" s="1340" t="s">
        <v>10084</v>
      </c>
      <c r="AP96" s="1340" t="s">
        <v>10085</v>
      </c>
      <c r="AQ96" s="1340" t="s">
        <v>847</v>
      </c>
      <c r="AR96" s="1340" t="s">
        <v>10086</v>
      </c>
      <c r="AS96" s="1340" t="s">
        <v>3765</v>
      </c>
      <c r="AT96" s="1340" t="s">
        <v>10087</v>
      </c>
      <c r="AU96" s="1396" t="s">
        <v>10088</v>
      </c>
      <c r="AV96" s="1334" t="str">
        <f t="shared" si="7"/>
        <v>9:53</v>
      </c>
      <c r="AW96" s="1397" t="s">
        <v>10089</v>
      </c>
    </row>
    <row r="97">
      <c r="A97" s="1398" t="s">
        <v>4238</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7959</v>
      </c>
      <c r="C99" s="1385">
        <v>0.0505787037037037</v>
      </c>
      <c r="D99" s="1435" t="s">
        <v>10090</v>
      </c>
      <c r="E99" s="1435" t="s">
        <v>10091</v>
      </c>
      <c r="F99" s="1435" t="s">
        <v>10092</v>
      </c>
      <c r="G99" s="1435" t="s">
        <v>8776</v>
      </c>
      <c r="H99" s="1435" t="s">
        <v>7095</v>
      </c>
      <c r="I99" s="1435" t="s">
        <v>6184</v>
      </c>
      <c r="J99" s="1435" t="s">
        <v>10093</v>
      </c>
      <c r="K99" s="1436" t="s">
        <v>2661</v>
      </c>
      <c r="L99" s="1435" t="s">
        <v>8270</v>
      </c>
      <c r="M99" s="1435" t="s">
        <v>10094</v>
      </c>
      <c r="N99" s="1435" t="s">
        <v>9251</v>
      </c>
      <c r="O99" s="1435" t="s">
        <v>10095</v>
      </c>
      <c r="P99" s="1435" t="s">
        <v>5203</v>
      </c>
      <c r="Q99" s="1435" t="s">
        <v>10096</v>
      </c>
      <c r="R99" s="1435" t="s">
        <v>4654</v>
      </c>
      <c r="S99" s="1435" t="s">
        <v>8854</v>
      </c>
      <c r="T99" s="1435" t="s">
        <v>608</v>
      </c>
      <c r="U99" s="1435" t="s">
        <v>10097</v>
      </c>
      <c r="V99" s="1435" t="s">
        <v>1284</v>
      </c>
      <c r="W99" s="1435" t="s">
        <v>8447</v>
      </c>
      <c r="X99" s="1435" t="s">
        <v>9551</v>
      </c>
      <c r="Y99" s="1435" t="s">
        <v>8291</v>
      </c>
      <c r="Z99" s="1435" t="s">
        <v>1408</v>
      </c>
      <c r="AA99" s="1435" t="s">
        <v>3887</v>
      </c>
      <c r="AB99" s="1435" t="s">
        <v>8880</v>
      </c>
      <c r="AC99" s="1435" t="s">
        <v>632</v>
      </c>
      <c r="AD99" s="1435" t="s">
        <v>8161</v>
      </c>
      <c r="AE99" s="1435" t="s">
        <v>10098</v>
      </c>
      <c r="AF99" s="1435" t="s">
        <v>8987</v>
      </c>
      <c r="AG99" s="1435" t="s">
        <v>10099</v>
      </c>
      <c r="AH99" s="1435" t="s">
        <v>5812</v>
      </c>
      <c r="AI99" s="1435" t="s">
        <v>8765</v>
      </c>
      <c r="AJ99" s="1435" t="s">
        <v>10100</v>
      </c>
      <c r="AK99" s="1435" t="s">
        <v>7088</v>
      </c>
      <c r="AL99" s="1435" t="s">
        <v>3000</v>
      </c>
      <c r="AM99" s="1435" t="s">
        <v>5244</v>
      </c>
      <c r="AN99" s="1435" t="s">
        <v>2728</v>
      </c>
      <c r="AO99" s="1435" t="s">
        <v>9102</v>
      </c>
      <c r="AP99" s="1435" t="s">
        <v>9621</v>
      </c>
      <c r="AQ99" s="1436" t="s">
        <v>10101</v>
      </c>
      <c r="AR99" s="1435" t="s">
        <v>6567</v>
      </c>
      <c r="AS99" s="1435" t="s">
        <v>356</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10104</v>
      </c>
      <c r="E1" s="1521" t="s">
        <v>6222</v>
      </c>
      <c r="F1" s="1522" t="s">
        <v>6502</v>
      </c>
      <c r="G1" s="1523" t="s">
        <v>38</v>
      </c>
      <c r="H1" s="1524" t="s">
        <v>36</v>
      </c>
      <c r="I1" s="1520" t="s">
        <v>10105</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10106</v>
      </c>
      <c r="E2" s="1531" t="s">
        <v>10107</v>
      </c>
      <c r="F2" s="1532" t="s">
        <v>10108</v>
      </c>
      <c r="G2" s="1308" t="s">
        <v>10109</v>
      </c>
      <c r="H2" s="1310" t="s">
        <v>10110</v>
      </c>
      <c r="I2" s="1305" t="s">
        <v>10111</v>
      </c>
      <c r="J2" s="1311" t="s">
        <v>10112</v>
      </c>
      <c r="K2" s="1312" t="s">
        <v>10113</v>
      </c>
      <c r="L2" s="1313" t="s">
        <v>7982</v>
      </c>
      <c r="M2" s="1530">
        <v>0.0508912037037037</v>
      </c>
      <c r="N2" s="1533" t="str">
        <f t="shared" ref="N2:N34" si="1">TEXT(M2-C2, "m:ss")</f>
        <v>1:18</v>
      </c>
      <c r="O2" s="1315"/>
    </row>
    <row r="3" ht="15.75" customHeight="1">
      <c r="A3" s="1316" t="s">
        <v>7984</v>
      </c>
      <c r="B3" s="1534" t="s">
        <v>7985</v>
      </c>
      <c r="C3" s="1530">
        <v>0.051458333333333335</v>
      </c>
      <c r="D3" s="1305" t="s">
        <v>10114</v>
      </c>
      <c r="E3" s="1535" t="s">
        <v>10115</v>
      </c>
      <c r="F3" s="1307" t="s">
        <v>10116</v>
      </c>
      <c r="G3" s="1308" t="s">
        <v>10117</v>
      </c>
      <c r="H3" s="1310" t="s">
        <v>10118</v>
      </c>
      <c r="I3" s="1305" t="s">
        <v>10119</v>
      </c>
      <c r="J3" s="1311" t="s">
        <v>10120</v>
      </c>
      <c r="K3" s="1312" t="s">
        <v>10121</v>
      </c>
      <c r="L3" s="1313" t="s">
        <v>8527</v>
      </c>
      <c r="M3" s="1530">
        <v>0.05236111111111111</v>
      </c>
      <c r="N3" s="1533" t="str">
        <f t="shared" si="1"/>
        <v>1:18</v>
      </c>
    </row>
    <row r="4" ht="15.75" customHeight="1">
      <c r="A4" s="1318" t="s">
        <v>8013</v>
      </c>
      <c r="B4" s="1536" t="s">
        <v>8014</v>
      </c>
      <c r="C4" s="1530">
        <f>C19</f>
        <v>0.05158564815</v>
      </c>
      <c r="D4" s="1305" t="s">
        <v>10122</v>
      </c>
      <c r="E4" s="1535" t="s">
        <v>10123</v>
      </c>
      <c r="F4" s="1307" t="s">
        <v>10124</v>
      </c>
      <c r="G4" s="1308" t="s">
        <v>10125</v>
      </c>
      <c r="H4" s="1310" t="s">
        <v>10126</v>
      </c>
      <c r="I4" s="1305" t="s">
        <v>10127</v>
      </c>
      <c r="J4" s="1311" t="s">
        <v>10128</v>
      </c>
      <c r="K4" s="1312" t="s">
        <v>10129</v>
      </c>
      <c r="L4" s="1313" t="s">
        <v>8047</v>
      </c>
      <c r="M4" s="1533">
        <f>M19</f>
        <v>0.0521412037</v>
      </c>
      <c r="N4" s="1533" t="str">
        <f t="shared" si="1"/>
        <v>0:48</v>
      </c>
    </row>
    <row r="5" ht="15.75" customHeight="1">
      <c r="A5" s="1321" t="s">
        <v>432</v>
      </c>
      <c r="B5" s="1537" t="s">
        <v>7959</v>
      </c>
      <c r="C5" s="1538">
        <v>0.04998842592592593</v>
      </c>
      <c r="D5" s="1350" t="s">
        <v>10130</v>
      </c>
      <c r="E5" s="1539" t="s">
        <v>10107</v>
      </c>
      <c r="F5" s="1355" t="s">
        <v>10108</v>
      </c>
      <c r="G5" s="1355" t="s">
        <v>10109</v>
      </c>
      <c r="H5" s="1355" t="s">
        <v>10110</v>
      </c>
      <c r="I5" s="1350" t="s">
        <v>10131</v>
      </c>
      <c r="J5" s="1355" t="s">
        <v>10112</v>
      </c>
      <c r="K5" s="1355" t="s">
        <v>10113</v>
      </c>
      <c r="L5" s="1333" t="s">
        <v>8060</v>
      </c>
      <c r="M5" s="1333" t="s">
        <v>7983</v>
      </c>
      <c r="N5" s="1540" t="str">
        <f t="shared" si="1"/>
        <v>1:18</v>
      </c>
      <c r="O5" s="1333" t="s">
        <v>10132</v>
      </c>
    </row>
    <row r="6" ht="15.75" customHeight="1">
      <c r="A6" s="1336" t="s">
        <v>5985</v>
      </c>
      <c r="B6" s="1541" t="s">
        <v>7959</v>
      </c>
      <c r="C6" s="1542">
        <v>0.05025462962962963</v>
      </c>
      <c r="D6" s="1543" t="s">
        <v>10133</v>
      </c>
      <c r="E6" s="1353" t="s">
        <v>10134</v>
      </c>
      <c r="F6" s="1544" t="s">
        <v>10135</v>
      </c>
      <c r="G6" s="1544" t="s">
        <v>10136</v>
      </c>
      <c r="H6" s="1545" t="s">
        <v>10137</v>
      </c>
      <c r="I6" s="1333" t="s">
        <v>10138</v>
      </c>
      <c r="J6" s="1333" t="s">
        <v>10139</v>
      </c>
      <c r="K6" s="1333" t="s">
        <v>10140</v>
      </c>
      <c r="L6" s="1333" t="s">
        <v>8083</v>
      </c>
      <c r="M6" s="1546">
        <v>0.05113425925925926</v>
      </c>
      <c r="N6" s="1540" t="str">
        <f t="shared" si="1"/>
        <v>1:16</v>
      </c>
      <c r="O6" s="1333" t="s">
        <v>10141</v>
      </c>
    </row>
    <row r="7" ht="15.75" customHeight="1">
      <c r="A7" s="1250" t="s">
        <v>1671</v>
      </c>
      <c r="B7" s="1537" t="s">
        <v>7959</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7959</v>
      </c>
      <c r="C8" s="1556">
        <v>0.050347222222222224</v>
      </c>
      <c r="D8" s="1557" t="s">
        <v>10151</v>
      </c>
      <c r="E8" s="1353" t="s">
        <v>10152</v>
      </c>
      <c r="F8" s="1333" t="s">
        <v>10153</v>
      </c>
      <c r="G8" s="1333" t="s">
        <v>10154</v>
      </c>
      <c r="H8" s="1333" t="s">
        <v>10155</v>
      </c>
      <c r="I8" s="1333" t="s">
        <v>9916</v>
      </c>
      <c r="J8" s="1333" t="s">
        <v>10156</v>
      </c>
      <c r="K8" s="1333" t="s">
        <v>10157</v>
      </c>
      <c r="L8" s="1333" t="s">
        <v>8207</v>
      </c>
      <c r="M8" s="1333" t="s">
        <v>7983</v>
      </c>
      <c r="N8" s="1540" t="str">
        <f t="shared" si="1"/>
        <v>0:47</v>
      </c>
      <c r="O8" s="1333"/>
    </row>
    <row r="9" ht="15.75" customHeight="1">
      <c r="A9" s="1250" t="s">
        <v>5995</v>
      </c>
      <c r="B9" s="1537" t="s">
        <v>7959</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1739</v>
      </c>
      <c r="B10" s="1537" t="s">
        <v>7959</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1461</v>
      </c>
      <c r="B11" s="1561" t="s">
        <v>7959</v>
      </c>
      <c r="C11" s="1556">
        <v>0.0506712962962963</v>
      </c>
      <c r="D11" s="1387" t="s">
        <v>10172</v>
      </c>
      <c r="E11" s="1353" t="s">
        <v>10173</v>
      </c>
      <c r="F11" s="1333" t="s">
        <v>10174</v>
      </c>
      <c r="G11" s="1333" t="s">
        <v>10175</v>
      </c>
      <c r="H11" s="1333" t="s">
        <v>10176</v>
      </c>
      <c r="I11" s="1333" t="s">
        <v>10177</v>
      </c>
      <c r="J11" s="1333" t="s">
        <v>10178</v>
      </c>
      <c r="K11" s="1333" t="s">
        <v>10179</v>
      </c>
      <c r="L11" s="1333" t="s">
        <v>8230</v>
      </c>
      <c r="M11" s="1546">
        <v>0.051354166666666666</v>
      </c>
      <c r="N11" s="1540" t="str">
        <f t="shared" si="1"/>
        <v>0:59</v>
      </c>
      <c r="O11" s="1333" t="s">
        <v>10180</v>
      </c>
    </row>
    <row r="12" ht="15.75" customHeight="1">
      <c r="A12" s="1321" t="s">
        <v>328</v>
      </c>
      <c r="B12" s="1537" t="s">
        <v>7959</v>
      </c>
      <c r="C12" s="1538">
        <v>0.05068287037037037</v>
      </c>
      <c r="D12" s="1333" t="s">
        <v>10181</v>
      </c>
      <c r="E12" s="1559" t="s">
        <v>10182</v>
      </c>
      <c r="F12" s="1350" t="s">
        <v>10183</v>
      </c>
      <c r="G12" s="1333" t="s">
        <v>10184</v>
      </c>
      <c r="H12" s="1350" t="s">
        <v>10185</v>
      </c>
      <c r="I12" s="1333" t="s">
        <v>10186</v>
      </c>
      <c r="J12" s="1333" t="s">
        <v>10187</v>
      </c>
      <c r="K12" s="1333" t="s">
        <v>10188</v>
      </c>
      <c r="L12" s="1367" t="s">
        <v>7982</v>
      </c>
      <c r="M12" s="1546">
        <v>0.05164351851851852</v>
      </c>
      <c r="N12" s="1540" t="str">
        <f t="shared" si="1"/>
        <v>1:23</v>
      </c>
      <c r="O12" s="1333" t="s">
        <v>10132</v>
      </c>
    </row>
    <row r="13" ht="15.75" customHeight="1">
      <c r="A13" s="1562" t="s">
        <v>2294</v>
      </c>
      <c r="B13" s="1537" t="s">
        <v>7959</v>
      </c>
      <c r="C13" s="1563">
        <v>0.05103009259259259</v>
      </c>
      <c r="D13" s="1333" t="s">
        <v>10189</v>
      </c>
      <c r="E13" s="1559" t="s">
        <v>9695</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7959</v>
      </c>
      <c r="C14" s="1538">
        <v>0.05122685185185185</v>
      </c>
      <c r="D14" s="1333" t="s">
        <v>10197</v>
      </c>
      <c r="E14" s="1559" t="s">
        <v>8018</v>
      </c>
      <c r="F14" s="1333" t="s">
        <v>10198</v>
      </c>
      <c r="G14" s="1333" t="s">
        <v>10199</v>
      </c>
      <c r="H14" s="1333" t="s">
        <v>10200</v>
      </c>
      <c r="I14" s="1333" t="s">
        <v>7962</v>
      </c>
      <c r="J14" s="1333" t="s">
        <v>10201</v>
      </c>
      <c r="K14" s="1333" t="s">
        <v>10202</v>
      </c>
      <c r="L14" s="1350" t="s">
        <v>10203</v>
      </c>
      <c r="M14" s="1546">
        <v>0.052037037037037034</v>
      </c>
      <c r="N14" s="1540" t="str">
        <f t="shared" si="1"/>
        <v>1:10</v>
      </c>
      <c r="O14" s="1333" t="s">
        <v>10132</v>
      </c>
    </row>
    <row r="15" ht="15.75" customHeight="1">
      <c r="A15" s="1398" t="s">
        <v>5989</v>
      </c>
      <c r="B15" s="1555" t="s">
        <v>7959</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8303</v>
      </c>
      <c r="B16" s="1537" t="s">
        <v>7959</v>
      </c>
      <c r="C16" s="1556">
        <v>0.05144675925925926</v>
      </c>
      <c r="D16" s="1333" t="s">
        <v>10214</v>
      </c>
      <c r="E16" s="1559" t="s">
        <v>10215</v>
      </c>
      <c r="F16" s="1333" t="s">
        <v>10216</v>
      </c>
      <c r="G16" s="1333" t="s">
        <v>10217</v>
      </c>
      <c r="H16" s="1333" t="s">
        <v>10218</v>
      </c>
      <c r="I16" s="1333" t="s">
        <v>9177</v>
      </c>
      <c r="J16" s="1333" t="s">
        <v>10219</v>
      </c>
      <c r="K16" s="1333" t="s">
        <v>10220</v>
      </c>
      <c r="L16" s="1565" t="s">
        <v>8246</v>
      </c>
      <c r="M16" s="1546">
        <v>0.05258101851851852</v>
      </c>
      <c r="N16" s="1540" t="str">
        <f t="shared" si="1"/>
        <v>1:38</v>
      </c>
      <c r="O16" s="1333" t="s">
        <v>10132</v>
      </c>
    </row>
    <row r="17" ht="15.75" customHeight="1">
      <c r="A17" s="1398" t="s">
        <v>8511</v>
      </c>
      <c r="B17" s="1555" t="s">
        <v>7985</v>
      </c>
      <c r="C17" s="1538">
        <v>0.05146990740740741</v>
      </c>
      <c r="D17" s="1566" t="s">
        <v>10114</v>
      </c>
      <c r="E17" s="1353" t="s">
        <v>9537</v>
      </c>
      <c r="F17" s="1566" t="s">
        <v>10116</v>
      </c>
      <c r="G17" s="1566" t="s">
        <v>10117</v>
      </c>
      <c r="H17" s="1566" t="s">
        <v>10118</v>
      </c>
      <c r="I17" s="1333" t="s">
        <v>10221</v>
      </c>
      <c r="J17" s="1566" t="s">
        <v>10120</v>
      </c>
      <c r="K17" s="1566" t="s">
        <v>10121</v>
      </c>
      <c r="L17" s="1478" t="s">
        <v>8527</v>
      </c>
      <c r="M17" s="1546">
        <v>0.05236111111111111</v>
      </c>
      <c r="N17" s="1540" t="str">
        <f t="shared" si="1"/>
        <v>1:17</v>
      </c>
      <c r="O17" s="1333" t="s">
        <v>10132</v>
      </c>
    </row>
    <row r="18" ht="15.75" customHeight="1">
      <c r="A18" s="1321" t="s">
        <v>825</v>
      </c>
      <c r="B18" s="1537" t="s">
        <v>7959</v>
      </c>
      <c r="C18" s="1556">
        <v>0.051550925925925924</v>
      </c>
      <c r="D18" s="1333" t="s">
        <v>10222</v>
      </c>
      <c r="E18" s="1559" t="s">
        <v>9522</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1671</v>
      </c>
      <c r="B19" s="1541" t="s">
        <v>8014</v>
      </c>
      <c r="C19" s="1538">
        <v>0.05158564814814815</v>
      </c>
      <c r="D19" s="1568" t="s">
        <v>10122</v>
      </c>
      <c r="E19" s="1569" t="s">
        <v>10123</v>
      </c>
      <c r="F19" s="1568" t="s">
        <v>10124</v>
      </c>
      <c r="G19" s="1568" t="s">
        <v>10125</v>
      </c>
      <c r="H19" s="1568" t="s">
        <v>10126</v>
      </c>
      <c r="I19" s="1568" t="s">
        <v>10127</v>
      </c>
      <c r="J19" s="1568" t="s">
        <v>10128</v>
      </c>
      <c r="K19" s="1568" t="s">
        <v>10129</v>
      </c>
      <c r="L19" s="1568" t="s">
        <v>8047</v>
      </c>
      <c r="M19" s="1546">
        <v>0.052141203703703703</v>
      </c>
      <c r="N19" s="1540" t="str">
        <f t="shared" si="1"/>
        <v>0:48</v>
      </c>
      <c r="O19" s="1333" t="s">
        <v>10229</v>
      </c>
    </row>
    <row r="20" ht="15.75" customHeight="1">
      <c r="A20" s="1336" t="s">
        <v>2981</v>
      </c>
      <c r="B20" s="1555" t="s">
        <v>7959</v>
      </c>
      <c r="C20" s="1556">
        <v>0.051706365740740744</v>
      </c>
      <c r="D20" s="1387" t="s">
        <v>10230</v>
      </c>
      <c r="E20" s="1353" t="s">
        <v>10231</v>
      </c>
      <c r="F20" s="1333" t="s">
        <v>10232</v>
      </c>
      <c r="G20" s="1333" t="s">
        <v>10233</v>
      </c>
      <c r="H20" s="1333" t="s">
        <v>10234</v>
      </c>
      <c r="I20" s="1333" t="s">
        <v>10235</v>
      </c>
      <c r="J20" s="1333" t="s">
        <v>10236</v>
      </c>
      <c r="K20" s="1333" t="s">
        <v>10237</v>
      </c>
      <c r="L20" s="1333" t="s">
        <v>8868</v>
      </c>
      <c r="M20" s="1546">
        <v>0.0525</v>
      </c>
      <c r="N20" s="1546" t="str">
        <f t="shared" si="1"/>
        <v>1:09</v>
      </c>
      <c r="O20" s="1333"/>
    </row>
    <row r="21" ht="15.75" customHeight="1">
      <c r="A21" s="1570" t="s">
        <v>1811</v>
      </c>
      <c r="B21" s="1571" t="s">
        <v>7959</v>
      </c>
      <c r="C21" s="1556">
        <v>0.05171296296296296</v>
      </c>
      <c r="D21" s="1572" t="s">
        <v>10238</v>
      </c>
      <c r="E21" s="1572" t="s">
        <v>10239</v>
      </c>
      <c r="F21" s="1572" t="s">
        <v>10240</v>
      </c>
      <c r="G21" s="1572" t="s">
        <v>10241</v>
      </c>
      <c r="H21" s="1387" t="s">
        <v>10242</v>
      </c>
      <c r="I21" s="1572" t="s">
        <v>10243</v>
      </c>
      <c r="J21" s="1387" t="s">
        <v>10244</v>
      </c>
      <c r="K21" s="1572" t="s">
        <v>10245</v>
      </c>
      <c r="L21" s="1387" t="s">
        <v>7449</v>
      </c>
      <c r="M21" s="1546">
        <v>0.054375</v>
      </c>
      <c r="N21" s="1540" t="str">
        <f t="shared" si="1"/>
        <v>3:50</v>
      </c>
      <c r="O21" s="1333" t="s">
        <v>10246</v>
      </c>
    </row>
    <row r="22" ht="15.75" customHeight="1">
      <c r="A22" s="1398" t="s">
        <v>10247</v>
      </c>
      <c r="B22" s="1555" t="s">
        <v>7959</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2801</v>
      </c>
      <c r="B23" s="1555" t="s">
        <v>7959</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8014</v>
      </c>
      <c r="C24" s="1556">
        <v>0.052088194444444444</v>
      </c>
      <c r="D24" s="1387" t="s">
        <v>10267</v>
      </c>
      <c r="E24" s="1353" t="s">
        <v>10268</v>
      </c>
      <c r="F24" s="1333" t="s">
        <v>10269</v>
      </c>
      <c r="G24" s="1333" t="s">
        <v>10270</v>
      </c>
      <c r="H24" s="1333" t="s">
        <v>10271</v>
      </c>
      <c r="I24" s="1333" t="s">
        <v>10272</v>
      </c>
      <c r="J24" s="1333" t="s">
        <v>10273</v>
      </c>
      <c r="K24" s="1333" t="s">
        <v>10274</v>
      </c>
      <c r="L24" s="1333" t="s">
        <v>9166</v>
      </c>
      <c r="M24" s="1546">
        <v>0.053043981481481484</v>
      </c>
      <c r="N24" s="1540" t="str">
        <f t="shared" si="1"/>
        <v>1:23</v>
      </c>
      <c r="O24" s="1333" t="s">
        <v>10132</v>
      </c>
    </row>
    <row r="25" ht="15.75" customHeight="1">
      <c r="A25" s="1336" t="s">
        <v>2881</v>
      </c>
      <c r="B25" s="1574" t="s">
        <v>7959</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7985</v>
      </c>
      <c r="C26" s="1556">
        <v>0.05215277777777778</v>
      </c>
      <c r="D26" s="1333" t="s">
        <v>10285</v>
      </c>
      <c r="E26" s="1566" t="s">
        <v>5557</v>
      </c>
      <c r="F26" s="1333" t="s">
        <v>10286</v>
      </c>
      <c r="G26" s="1333" t="s">
        <v>10287</v>
      </c>
      <c r="H26" s="1333" t="s">
        <v>10288</v>
      </c>
      <c r="I26" s="1333" t="s">
        <v>10289</v>
      </c>
      <c r="J26" s="1333" t="s">
        <v>10290</v>
      </c>
      <c r="K26" s="1333" t="s">
        <v>10291</v>
      </c>
      <c r="L26" s="1333" t="s">
        <v>8923</v>
      </c>
      <c r="M26" s="1546">
        <v>0.05399305555555556</v>
      </c>
      <c r="N26" s="1540" t="str">
        <f t="shared" si="1"/>
        <v>2:39</v>
      </c>
      <c r="O26" s="1333" t="s">
        <v>10292</v>
      </c>
    </row>
    <row r="27" ht="15.75" customHeight="1">
      <c r="A27" s="1398" t="s">
        <v>2631</v>
      </c>
      <c r="B27" s="1555" t="s">
        <v>7959</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7985</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2801</v>
      </c>
      <c r="B29" s="1541" t="s">
        <v>7985</v>
      </c>
      <c r="C29" s="1538">
        <v>0.052316898148148154</v>
      </c>
      <c r="D29" s="1387" t="s">
        <v>10310</v>
      </c>
      <c r="E29" s="1353" t="s">
        <v>10311</v>
      </c>
      <c r="F29" s="1333" t="s">
        <v>10312</v>
      </c>
      <c r="G29" s="1333" t="s">
        <v>10313</v>
      </c>
      <c r="H29" s="1333" t="s">
        <v>10314</v>
      </c>
      <c r="I29" s="1333" t="s">
        <v>10315</v>
      </c>
      <c r="J29" s="1333" t="s">
        <v>10316</v>
      </c>
      <c r="K29" s="1333" t="s">
        <v>10317</v>
      </c>
      <c r="L29" s="1333" t="s">
        <v>8634</v>
      </c>
      <c r="M29" s="1546">
        <v>0.0537625</v>
      </c>
      <c r="N29" s="1540" t="str">
        <f t="shared" si="1"/>
        <v>2:05</v>
      </c>
      <c r="O29" s="1333" t="s">
        <v>10132</v>
      </c>
    </row>
    <row r="30" ht="15.75" customHeight="1">
      <c r="A30" s="1336" t="s">
        <v>3734</v>
      </c>
      <c r="B30" s="1555" t="s">
        <v>7959</v>
      </c>
      <c r="C30" s="1556">
        <v>0.0525462962962963</v>
      </c>
      <c r="D30" s="1557" t="s">
        <v>10318</v>
      </c>
      <c r="E30" s="1353" t="s">
        <v>10319</v>
      </c>
      <c r="F30" s="1333" t="s">
        <v>10320</v>
      </c>
      <c r="G30" s="1580" t="s">
        <v>10321</v>
      </c>
      <c r="H30" s="1333" t="s">
        <v>10322</v>
      </c>
      <c r="I30" s="1333" t="s">
        <v>10165</v>
      </c>
      <c r="J30" s="1333" t="s">
        <v>10323</v>
      </c>
      <c r="K30" s="1333" t="s">
        <v>10324</v>
      </c>
      <c r="L30" s="1333" t="s">
        <v>9370</v>
      </c>
      <c r="M30" s="1546">
        <v>0.05364583333333333</v>
      </c>
      <c r="N30" s="1540" t="str">
        <f t="shared" si="1"/>
        <v>1:35</v>
      </c>
      <c r="O30" s="1333" t="s">
        <v>10325</v>
      </c>
    </row>
    <row r="31" ht="15.75" customHeight="1">
      <c r="A31" s="1581" t="s">
        <v>3405</v>
      </c>
      <c r="B31" s="1555" t="s">
        <v>7959</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9210</v>
      </c>
      <c r="B32" s="1555" t="s">
        <v>7959</v>
      </c>
      <c r="C32" s="1538">
        <v>0.05268518518518518</v>
      </c>
      <c r="D32" s="1387" t="s">
        <v>10336</v>
      </c>
      <c r="E32" s="1353" t="s">
        <v>10337</v>
      </c>
      <c r="F32" s="1333" t="s">
        <v>10338</v>
      </c>
      <c r="G32" s="1333" t="s">
        <v>10339</v>
      </c>
      <c r="H32" s="1333" t="s">
        <v>10340</v>
      </c>
      <c r="I32" s="1333" t="s">
        <v>10341</v>
      </c>
      <c r="J32" s="1333" t="s">
        <v>10342</v>
      </c>
      <c r="K32" s="1333" t="s">
        <v>10343</v>
      </c>
      <c r="L32" s="1333" t="s">
        <v>9228</v>
      </c>
      <c r="M32" s="1546">
        <v>0.05331018518518518</v>
      </c>
      <c r="N32" s="1540" t="str">
        <f t="shared" si="1"/>
        <v>0:54</v>
      </c>
      <c r="O32" s="1333" t="s">
        <v>10344</v>
      </c>
    </row>
    <row r="33" ht="15.75" customHeight="1">
      <c r="A33" s="1336" t="s">
        <v>915</v>
      </c>
      <c r="B33" s="1534" t="s">
        <v>7985</v>
      </c>
      <c r="C33" s="1556">
        <v>0.05378472222222222</v>
      </c>
      <c r="D33" s="1387" t="s">
        <v>10345</v>
      </c>
      <c r="E33" s="1353" t="s">
        <v>10346</v>
      </c>
      <c r="F33" s="1333" t="s">
        <v>10347</v>
      </c>
      <c r="G33" s="1333" t="s">
        <v>10348</v>
      </c>
      <c r="H33" s="1333" t="s">
        <v>10349</v>
      </c>
      <c r="I33" s="1333" t="s">
        <v>7566</v>
      </c>
      <c r="J33" s="1333" t="s">
        <v>10350</v>
      </c>
      <c r="K33" s="1333" t="s">
        <v>10351</v>
      </c>
      <c r="L33" s="1333" t="s">
        <v>8948</v>
      </c>
      <c r="M33" s="1546">
        <v>0.054560185185185184</v>
      </c>
      <c r="N33" s="1540" t="str">
        <f t="shared" si="1"/>
        <v>1:07</v>
      </c>
      <c r="O33" s="1333"/>
    </row>
    <row r="34" ht="15.75" customHeight="1">
      <c r="A34" s="1336" t="s">
        <v>4619</v>
      </c>
      <c r="B34" s="1541" t="s">
        <v>7985</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10104</v>
      </c>
      <c r="D1" s="1607" t="s">
        <v>6222</v>
      </c>
      <c r="E1" s="1522" t="s">
        <v>6502</v>
      </c>
      <c r="F1" s="1523" t="s">
        <v>38</v>
      </c>
      <c r="G1" s="1524" t="s">
        <v>36</v>
      </c>
      <c r="H1" s="1520" t="s">
        <v>10105</v>
      </c>
      <c r="I1" s="1525" t="s">
        <v>39</v>
      </c>
      <c r="J1" s="1526" t="s">
        <v>6445</v>
      </c>
      <c r="K1" s="1289" t="s">
        <v>7955</v>
      </c>
      <c r="L1" s="1289" t="s">
        <v>7957</v>
      </c>
    </row>
    <row r="2" ht="15.75" customHeight="1">
      <c r="A2" s="1302" t="s">
        <v>7958</v>
      </c>
      <c r="B2" s="1529" t="s">
        <v>7959</v>
      </c>
      <c r="C2" s="1305" t="s">
        <v>10106</v>
      </c>
      <c r="D2" s="1306" t="s">
        <v>10360</v>
      </c>
      <c r="E2" s="1307" t="s">
        <v>10361</v>
      </c>
      <c r="F2" s="1308" t="s">
        <v>10362</v>
      </c>
      <c r="G2" s="1310" t="s">
        <v>10363</v>
      </c>
      <c r="H2" s="1305" t="s">
        <v>10364</v>
      </c>
      <c r="I2" s="1311" t="s">
        <v>10365</v>
      </c>
      <c r="J2" s="1312" t="s">
        <v>10366</v>
      </c>
      <c r="K2" s="1314"/>
      <c r="L2" s="1315"/>
    </row>
    <row r="3" ht="15.75" customHeight="1">
      <c r="A3" s="1316" t="s">
        <v>7984</v>
      </c>
      <c r="B3" s="1534" t="s">
        <v>7985</v>
      </c>
      <c r="C3" s="1305" t="s">
        <v>10367</v>
      </c>
      <c r="D3" s="1306" t="s">
        <v>10368</v>
      </c>
      <c r="E3" s="1307" t="s">
        <v>10369</v>
      </c>
      <c r="F3" s="1308" t="s">
        <v>10370</v>
      </c>
      <c r="G3" s="1310" t="s">
        <v>10371</v>
      </c>
      <c r="H3" s="1305" t="s">
        <v>10372</v>
      </c>
      <c r="I3" s="1311" t="s">
        <v>10373</v>
      </c>
      <c r="J3" s="1312" t="s">
        <v>10374</v>
      </c>
      <c r="K3" s="1530"/>
    </row>
    <row r="4" ht="15.75" customHeight="1">
      <c r="A4" s="1318" t="s">
        <v>8013</v>
      </c>
      <c r="B4" s="1536" t="s">
        <v>8014</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7959</v>
      </c>
      <c r="C5" s="1350" t="s">
        <v>10130</v>
      </c>
      <c r="D5" s="1355" t="s">
        <v>10360</v>
      </c>
      <c r="E5" s="1355" t="s">
        <v>10361</v>
      </c>
      <c r="F5" s="1350" t="s">
        <v>10382</v>
      </c>
      <c r="G5" s="1350" t="s">
        <v>10383</v>
      </c>
      <c r="H5" s="1350" t="s">
        <v>10384</v>
      </c>
      <c r="I5" s="1355" t="s">
        <v>10365</v>
      </c>
      <c r="J5" s="1355" t="s">
        <v>10366</v>
      </c>
      <c r="K5" s="1333" t="s">
        <v>7983</v>
      </c>
      <c r="L5" s="1333"/>
    </row>
    <row r="6" ht="15.75" customHeight="1">
      <c r="A6" s="1250" t="s">
        <v>1671</v>
      </c>
      <c r="B6" s="1537" t="s">
        <v>7959</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7959</v>
      </c>
      <c r="C7" s="1434" t="s">
        <v>10151</v>
      </c>
      <c r="D7" s="1333" t="s">
        <v>10392</v>
      </c>
      <c r="E7" s="1333" t="s">
        <v>10393</v>
      </c>
      <c r="F7" s="1333" t="s">
        <v>10394</v>
      </c>
      <c r="G7" s="1333" t="s">
        <v>10395</v>
      </c>
      <c r="H7" s="1333" t="s">
        <v>10396</v>
      </c>
      <c r="I7" s="1333" t="s">
        <v>10397</v>
      </c>
      <c r="J7" s="1333" t="s">
        <v>10398</v>
      </c>
      <c r="K7" s="1333" t="s">
        <v>7983</v>
      </c>
      <c r="L7" s="1333"/>
    </row>
    <row r="8" ht="15.75" customHeight="1">
      <c r="A8" s="1336" t="s">
        <v>5985</v>
      </c>
      <c r="B8" s="1555" t="s">
        <v>7959</v>
      </c>
      <c r="C8" s="1610" t="s">
        <v>10133</v>
      </c>
      <c r="D8" s="1545" t="s">
        <v>10399</v>
      </c>
      <c r="E8" s="1544" t="s">
        <v>10400</v>
      </c>
      <c r="F8" s="1544" t="s">
        <v>10401</v>
      </c>
      <c r="G8" s="1544" t="s">
        <v>10402</v>
      </c>
      <c r="H8" s="1544" t="s">
        <v>10403</v>
      </c>
      <c r="I8" s="1544" t="s">
        <v>10404</v>
      </c>
      <c r="J8" s="1544" t="s">
        <v>10405</v>
      </c>
      <c r="K8" s="1333" t="s">
        <v>10406</v>
      </c>
      <c r="L8" s="1333" t="s">
        <v>8085</v>
      </c>
    </row>
    <row r="9" ht="15.75" customHeight="1">
      <c r="A9" s="1250" t="s">
        <v>5995</v>
      </c>
      <c r="B9" s="1537" t="s">
        <v>7959</v>
      </c>
      <c r="C9" s="1333" t="s">
        <v>10407</v>
      </c>
      <c r="D9" s="1333" t="s">
        <v>10408</v>
      </c>
      <c r="E9" s="1333" t="s">
        <v>10409</v>
      </c>
      <c r="F9" s="1350" t="s">
        <v>10410</v>
      </c>
      <c r="G9" s="1350" t="s">
        <v>10411</v>
      </c>
      <c r="H9" s="1611" t="s">
        <v>10412</v>
      </c>
      <c r="I9" s="1350" t="s">
        <v>10413</v>
      </c>
      <c r="J9" s="1350" t="s">
        <v>10414</v>
      </c>
      <c r="K9" s="1333" t="s">
        <v>8105</v>
      </c>
      <c r="L9" s="1333"/>
    </row>
    <row r="10" ht="15.75" customHeight="1">
      <c r="A10" s="1404" t="s">
        <v>1739</v>
      </c>
      <c r="B10" s="1537" t="s">
        <v>7959</v>
      </c>
      <c r="C10" s="1558" t="s">
        <v>10106</v>
      </c>
      <c r="D10" s="1333" t="s">
        <v>10415</v>
      </c>
      <c r="E10" s="1333" t="s">
        <v>10416</v>
      </c>
      <c r="F10" s="1333" t="s">
        <v>10417</v>
      </c>
      <c r="G10" s="1333" t="s">
        <v>10418</v>
      </c>
      <c r="H10" s="1333" t="s">
        <v>10419</v>
      </c>
      <c r="I10" s="1333" t="s">
        <v>10420</v>
      </c>
      <c r="J10" s="1333" t="s">
        <v>10421</v>
      </c>
      <c r="K10" s="1333" t="s">
        <v>8301</v>
      </c>
      <c r="L10" s="1333"/>
    </row>
    <row r="11" ht="15.75" customHeight="1">
      <c r="A11" s="1321" t="s">
        <v>328</v>
      </c>
      <c r="B11" s="1537" t="s">
        <v>7959</v>
      </c>
      <c r="C11" s="1333" t="s">
        <v>10422</v>
      </c>
      <c r="D11" s="1333" t="s">
        <v>10423</v>
      </c>
      <c r="E11" s="1333" t="s">
        <v>10424</v>
      </c>
      <c r="F11" s="1333" t="s">
        <v>10425</v>
      </c>
      <c r="G11" s="1333" t="s">
        <v>10426</v>
      </c>
      <c r="H11" s="1333" t="s">
        <v>10427</v>
      </c>
      <c r="I11" s="1333" t="s">
        <v>10428</v>
      </c>
      <c r="J11" s="1333" t="s">
        <v>10429</v>
      </c>
      <c r="K11" s="1333" t="s">
        <v>8130</v>
      </c>
      <c r="L11" s="1333"/>
    </row>
    <row r="12" ht="16.5" customHeight="1">
      <c r="A12" s="1562" t="s">
        <v>2294</v>
      </c>
      <c r="B12" s="1537" t="s">
        <v>7959</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7959</v>
      </c>
      <c r="C13" s="1434" t="s">
        <v>10439</v>
      </c>
      <c r="D13" s="1333" t="s">
        <v>10440</v>
      </c>
      <c r="E13" s="1333" t="s">
        <v>10441</v>
      </c>
      <c r="F13" s="1333" t="s">
        <v>10442</v>
      </c>
      <c r="G13" s="1333" t="s">
        <v>10443</v>
      </c>
      <c r="H13" s="1333" t="s">
        <v>10444</v>
      </c>
      <c r="I13" s="1333" t="s">
        <v>10445</v>
      </c>
      <c r="J13" s="1333" t="s">
        <v>10446</v>
      </c>
      <c r="K13" s="1333" t="s">
        <v>8613</v>
      </c>
      <c r="L13" s="1333"/>
    </row>
    <row r="14" ht="15.75" customHeight="1">
      <c r="A14" s="1336" t="s">
        <v>5989</v>
      </c>
      <c r="B14" s="1537" t="s">
        <v>7959</v>
      </c>
      <c r="C14" s="1333" t="s">
        <v>10204</v>
      </c>
      <c r="D14" s="1333" t="s">
        <v>10447</v>
      </c>
      <c r="E14" s="1333" t="s">
        <v>10448</v>
      </c>
      <c r="F14" s="1333" t="s">
        <v>10449</v>
      </c>
      <c r="G14" s="1333" t="s">
        <v>10450</v>
      </c>
      <c r="H14" s="1333" t="s">
        <v>10451</v>
      </c>
      <c r="I14" s="1333" t="s">
        <v>10452</v>
      </c>
      <c r="J14" s="1333" t="s">
        <v>10453</v>
      </c>
      <c r="K14" s="1333" t="s">
        <v>8462</v>
      </c>
      <c r="L14" s="1333" t="s">
        <v>10454</v>
      </c>
    </row>
    <row r="15" ht="15.75" customHeight="1">
      <c r="A15" s="1321" t="s">
        <v>1274</v>
      </c>
      <c r="B15" s="1537" t="s">
        <v>7959</v>
      </c>
      <c r="C15" s="1333" t="s">
        <v>10455</v>
      </c>
      <c r="D15" s="1333" t="s">
        <v>10456</v>
      </c>
      <c r="E15" s="1333" t="s">
        <v>10457</v>
      </c>
      <c r="F15" s="1333" t="s">
        <v>10458</v>
      </c>
      <c r="G15" s="1333" t="s">
        <v>10459</v>
      </c>
      <c r="H15" s="1333" t="s">
        <v>10460</v>
      </c>
      <c r="I15" s="1333" t="s">
        <v>10461</v>
      </c>
      <c r="J15" s="1333" t="s">
        <v>10462</v>
      </c>
      <c r="K15" s="1333" t="s">
        <v>8439</v>
      </c>
      <c r="L15" s="1333"/>
    </row>
    <row r="16" ht="15.75" customHeight="1">
      <c r="A16" s="1321" t="s">
        <v>825</v>
      </c>
      <c r="B16" s="1537" t="s">
        <v>7959</v>
      </c>
      <c r="C16" s="1333" t="s">
        <v>10463</v>
      </c>
      <c r="D16" s="1333" t="s">
        <v>10464</v>
      </c>
      <c r="E16" s="1333" t="s">
        <v>10465</v>
      </c>
      <c r="F16" s="1333" t="s">
        <v>10466</v>
      </c>
      <c r="G16" s="1333" t="s">
        <v>10467</v>
      </c>
      <c r="H16" s="1333" t="s">
        <v>10468</v>
      </c>
      <c r="I16" s="1333" t="s">
        <v>10469</v>
      </c>
      <c r="J16" s="1333" t="s">
        <v>10470</v>
      </c>
      <c r="K16" s="1333" t="s">
        <v>8772</v>
      </c>
      <c r="L16" s="1333"/>
    </row>
    <row r="17" ht="15.75" customHeight="1">
      <c r="A17" s="1336" t="s">
        <v>10247</v>
      </c>
      <c r="B17" s="1555" t="s">
        <v>7959</v>
      </c>
      <c r="C17" s="1333" t="s">
        <v>10248</v>
      </c>
      <c r="D17" s="1333" t="s">
        <v>10471</v>
      </c>
      <c r="E17" s="1580" t="s">
        <v>10472</v>
      </c>
      <c r="F17" s="1333" t="s">
        <v>10473</v>
      </c>
      <c r="G17" s="1333" t="s">
        <v>10474</v>
      </c>
      <c r="H17" s="1333" t="s">
        <v>10475</v>
      </c>
      <c r="I17" s="1333" t="s">
        <v>10476</v>
      </c>
      <c r="J17" s="1333" t="s">
        <v>10477</v>
      </c>
      <c r="K17" s="1333" t="s">
        <v>8488</v>
      </c>
      <c r="L17" s="1333"/>
    </row>
    <row r="18" ht="15.75" customHeight="1">
      <c r="A18" s="1250" t="s">
        <v>8303</v>
      </c>
      <c r="B18" s="1537" t="s">
        <v>7959</v>
      </c>
      <c r="C18" s="1333" t="s">
        <v>10214</v>
      </c>
      <c r="D18" s="1333" t="s">
        <v>10478</v>
      </c>
      <c r="E18" s="1333" t="s">
        <v>10479</v>
      </c>
      <c r="F18" s="1333" t="s">
        <v>10480</v>
      </c>
      <c r="G18" s="1333" t="s">
        <v>10481</v>
      </c>
      <c r="H18" s="1333" t="s">
        <v>10482</v>
      </c>
      <c r="I18" s="1333" t="s">
        <v>10483</v>
      </c>
      <c r="J18" s="1333" t="s">
        <v>10484</v>
      </c>
      <c r="K18" s="1333" t="s">
        <v>8321</v>
      </c>
      <c r="L18" s="1333"/>
    </row>
    <row r="19" ht="15.75" customHeight="1">
      <c r="A19" s="1336" t="s">
        <v>736</v>
      </c>
      <c r="B19" s="1555" t="s">
        <v>7985</v>
      </c>
      <c r="C19" s="1333" t="s">
        <v>10367</v>
      </c>
      <c r="D19" s="1333" t="s">
        <v>10368</v>
      </c>
      <c r="E19" s="1333" t="s">
        <v>10369</v>
      </c>
      <c r="F19" s="1333" t="s">
        <v>10370</v>
      </c>
      <c r="G19" s="1333" t="s">
        <v>10371</v>
      </c>
      <c r="H19" s="1333" t="s">
        <v>10372</v>
      </c>
      <c r="I19" s="1333" t="s">
        <v>10373</v>
      </c>
      <c r="J19" s="1333" t="s">
        <v>10374</v>
      </c>
      <c r="K19" s="1333" t="s">
        <v>8570</v>
      </c>
      <c r="L19" s="1333" t="s">
        <v>10485</v>
      </c>
    </row>
    <row r="20" ht="15.75" customHeight="1">
      <c r="A20" s="1398" t="s">
        <v>1209</v>
      </c>
      <c r="B20" s="1555" t="s">
        <v>8014</v>
      </c>
      <c r="C20" s="1434" t="s">
        <v>10267</v>
      </c>
      <c r="D20" s="1333" t="s">
        <v>10375</v>
      </c>
      <c r="E20" s="1333" t="s">
        <v>10376</v>
      </c>
      <c r="F20" s="1333" t="s">
        <v>10377</v>
      </c>
      <c r="G20" s="1333" t="s">
        <v>10486</v>
      </c>
      <c r="H20" s="1333" t="s">
        <v>10487</v>
      </c>
      <c r="I20" s="1333" t="s">
        <v>10488</v>
      </c>
      <c r="J20" s="1333" t="s">
        <v>10489</v>
      </c>
      <c r="K20" s="1333" t="s">
        <v>8570</v>
      </c>
      <c r="L20" s="1333"/>
    </row>
    <row r="21" ht="16.5" customHeight="1">
      <c r="A21" s="1398" t="s">
        <v>10490</v>
      </c>
      <c r="B21" s="1555" t="s">
        <v>7959</v>
      </c>
      <c r="C21" s="1572" t="s">
        <v>10238</v>
      </c>
      <c r="D21" s="1333" t="s">
        <v>10491</v>
      </c>
      <c r="E21" s="1333" t="s">
        <v>10492</v>
      </c>
      <c r="F21" s="1333" t="s">
        <v>10493</v>
      </c>
      <c r="G21" s="1333" t="s">
        <v>10481</v>
      </c>
      <c r="H21" s="1333" t="s">
        <v>10494</v>
      </c>
      <c r="I21" s="1333" t="s">
        <v>10495</v>
      </c>
      <c r="J21" s="1333" t="s">
        <v>10496</v>
      </c>
      <c r="K21" s="1333" t="s">
        <v>9042</v>
      </c>
      <c r="L21" s="1333"/>
    </row>
    <row r="22" ht="15.75" customHeight="1">
      <c r="A22" s="1336" t="s">
        <v>2881</v>
      </c>
      <c r="B22" s="1555" t="s">
        <v>7959</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2631</v>
      </c>
      <c r="B23" s="1555" t="s">
        <v>7959</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2801</v>
      </c>
      <c r="B24" s="1561" t="s">
        <v>7985</v>
      </c>
      <c r="C24" s="1434" t="s">
        <v>10516</v>
      </c>
      <c r="D24" s="1333"/>
      <c r="E24" s="1333" t="s">
        <v>10517</v>
      </c>
      <c r="F24" s="1333" t="s">
        <v>10518</v>
      </c>
      <c r="G24" s="1333"/>
      <c r="H24" s="1333"/>
      <c r="I24" s="1333"/>
      <c r="J24" s="1333"/>
      <c r="K24" s="1333" t="s">
        <v>9061</v>
      </c>
      <c r="L24" s="1333"/>
    </row>
    <row r="25" ht="15.75" customHeight="1">
      <c r="A25" s="1336" t="s">
        <v>2502</v>
      </c>
      <c r="B25" s="1571" t="s">
        <v>7985</v>
      </c>
      <c r="C25" s="1425" t="s">
        <v>10285</v>
      </c>
      <c r="D25" s="1333" t="s">
        <v>10519</v>
      </c>
      <c r="E25" s="1333" t="s">
        <v>10520</v>
      </c>
      <c r="F25" s="1333" t="s">
        <v>10521</v>
      </c>
      <c r="G25" s="1333" t="s">
        <v>10522</v>
      </c>
      <c r="H25" s="1333" t="s">
        <v>10523</v>
      </c>
      <c r="I25" s="1333" t="s">
        <v>10524</v>
      </c>
      <c r="J25" s="1333" t="s">
        <v>10525</v>
      </c>
      <c r="K25" s="1333" t="s">
        <v>8924</v>
      </c>
      <c r="L25" s="1333"/>
    </row>
    <row r="26">
      <c r="A26" s="1567" t="s">
        <v>3279</v>
      </c>
      <c r="B26" s="1541" t="s">
        <v>7985</v>
      </c>
      <c r="C26" s="1333" t="s">
        <v>10526</v>
      </c>
      <c r="D26" s="1333" t="s">
        <v>10527</v>
      </c>
      <c r="E26" s="1333" t="s">
        <v>10528</v>
      </c>
      <c r="F26" s="1333" t="s">
        <v>10529</v>
      </c>
      <c r="G26" s="1333" t="s">
        <v>10530</v>
      </c>
      <c r="H26" s="1333" t="s">
        <v>10531</v>
      </c>
      <c r="I26" s="1333" t="s">
        <v>10532</v>
      </c>
      <c r="J26" s="1333" t="s">
        <v>10533</v>
      </c>
      <c r="K26" s="1333" t="s">
        <v>9796</v>
      </c>
      <c r="L26" s="1333" t="s">
        <v>10534</v>
      </c>
    </row>
    <row r="27" ht="15.75" customHeight="1">
      <c r="A27" s="1398" t="s">
        <v>5271</v>
      </c>
      <c r="B27" s="1555" t="s">
        <v>7959</v>
      </c>
      <c r="C27" s="1434" t="s">
        <v>10535</v>
      </c>
      <c r="D27" s="1333" t="s">
        <v>10536</v>
      </c>
      <c r="E27" s="1333" t="s">
        <v>10537</v>
      </c>
      <c r="F27" s="1333" t="s">
        <v>10538</v>
      </c>
      <c r="G27" s="1333" t="s">
        <v>10539</v>
      </c>
      <c r="H27" s="1333" t="s">
        <v>10540</v>
      </c>
      <c r="I27" s="1333" t="s">
        <v>10541</v>
      </c>
      <c r="J27" s="1333" t="s">
        <v>10542</v>
      </c>
      <c r="K27" s="1333" t="s">
        <v>9982</v>
      </c>
      <c r="L27" s="1333" t="s">
        <v>10543</v>
      </c>
    </row>
    <row r="28" ht="15.75" customHeight="1">
      <c r="A28" s="1398" t="s">
        <v>4619</v>
      </c>
      <c r="B28" s="1555" t="s">
        <v>7985</v>
      </c>
      <c r="C28" s="1434" t="s">
        <v>10352</v>
      </c>
      <c r="D28" s="1333" t="s">
        <v>10544</v>
      </c>
      <c r="E28" s="1333" t="s">
        <v>10545</v>
      </c>
      <c r="F28" s="1333" t="s">
        <v>10546</v>
      </c>
      <c r="G28" s="1333" t="s">
        <v>10547</v>
      </c>
      <c r="H28" s="1333" t="s">
        <v>10548</v>
      </c>
      <c r="I28" s="1333" t="s">
        <v>10549</v>
      </c>
      <c r="J28" s="1333" t="s">
        <v>10550</v>
      </c>
      <c r="K28" s="1333" t="s">
        <v>10030</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7353</v>
      </c>
      <c r="F1" s="1617" t="s">
        <v>7354</v>
      </c>
      <c r="G1" s="1617" t="s">
        <v>7924</v>
      </c>
      <c r="H1" s="1618"/>
      <c r="I1" s="1619" t="s">
        <v>10551</v>
      </c>
      <c r="J1" s="1620" t="s">
        <v>7926</v>
      </c>
      <c r="K1" s="1618"/>
      <c r="L1" s="1621" t="s">
        <v>7365</v>
      </c>
      <c r="M1" s="1621" t="s">
        <v>7927</v>
      </c>
      <c r="N1" s="1621" t="s">
        <v>7928</v>
      </c>
      <c r="O1" s="1621" t="s">
        <v>7929</v>
      </c>
      <c r="P1" s="1621" t="s">
        <v>7428</v>
      </c>
      <c r="Q1" s="1621" t="s">
        <v>7930</v>
      </c>
      <c r="R1" s="1621" t="s">
        <v>7931</v>
      </c>
      <c r="S1" s="1618"/>
      <c r="T1" s="1622" t="s">
        <v>7932</v>
      </c>
      <c r="U1" s="1623" t="s">
        <v>7361</v>
      </c>
      <c r="V1" s="1623" t="s">
        <v>7421</v>
      </c>
      <c r="W1" s="1622" t="s">
        <v>7933</v>
      </c>
      <c r="X1" s="1622" t="s">
        <v>7934</v>
      </c>
      <c r="Y1" s="1623" t="s">
        <v>10552</v>
      </c>
      <c r="Z1" s="1622" t="s">
        <v>7935</v>
      </c>
      <c r="AA1" s="1622" t="s">
        <v>7936</v>
      </c>
      <c r="AB1" s="1618"/>
      <c r="AC1" s="1624" t="s">
        <v>76</v>
      </c>
      <c r="AD1" s="1625" t="s">
        <v>7355</v>
      </c>
      <c r="AE1" s="1625" t="s">
        <v>7356</v>
      </c>
      <c r="AF1" s="1625" t="s">
        <v>7937</v>
      </c>
      <c r="AG1" s="1625" t="s">
        <v>7938</v>
      </c>
      <c r="AH1" s="1625" t="s">
        <v>7358</v>
      </c>
      <c r="AI1" s="1625" t="s">
        <v>7939</v>
      </c>
      <c r="AJ1" s="1626" t="s">
        <v>7940</v>
      </c>
      <c r="AK1" s="1627"/>
      <c r="AL1" s="1617" t="s">
        <v>7941</v>
      </c>
      <c r="AM1" s="1617" t="s">
        <v>7942</v>
      </c>
      <c r="AN1" s="1627"/>
      <c r="AO1" s="1628" t="s">
        <v>7362</v>
      </c>
      <c r="AP1" s="1628" t="s">
        <v>7943</v>
      </c>
      <c r="AQ1" s="1628" t="s">
        <v>7944</v>
      </c>
      <c r="AR1" s="1628" t="s">
        <v>7363</v>
      </c>
      <c r="AS1" s="1628" t="s">
        <v>7945</v>
      </c>
      <c r="AT1" s="1628" t="s">
        <v>7946</v>
      </c>
      <c r="AU1" s="1628" t="s">
        <v>7947</v>
      </c>
      <c r="AV1" s="1618"/>
      <c r="AW1" s="1629" t="s">
        <v>7364</v>
      </c>
      <c r="AX1" s="1629" t="s">
        <v>7948</v>
      </c>
      <c r="AY1" s="1629" t="s">
        <v>7949</v>
      </c>
      <c r="AZ1" s="1629" t="s">
        <v>7950</v>
      </c>
      <c r="BA1" s="1629" t="s">
        <v>7951</v>
      </c>
      <c r="BB1" s="1629" t="s">
        <v>7952</v>
      </c>
      <c r="BC1" s="1629" t="s">
        <v>7953</v>
      </c>
      <c r="BD1" s="1630"/>
      <c r="BE1" s="1631" t="s">
        <v>7954</v>
      </c>
      <c r="BF1" s="1632" t="s">
        <v>10553</v>
      </c>
      <c r="BG1" s="1632" t="s">
        <v>10554</v>
      </c>
      <c r="BH1" s="1632" t="s">
        <v>7423</v>
      </c>
      <c r="BI1" s="1632" t="s">
        <v>10555</v>
      </c>
      <c r="BJ1" s="1633"/>
      <c r="BK1" s="1634" t="s">
        <v>10556</v>
      </c>
      <c r="BL1" s="1634" t="s">
        <v>10557</v>
      </c>
      <c r="BM1" s="1634" t="s">
        <v>10558</v>
      </c>
      <c r="BN1" s="1634" t="s">
        <v>10559</v>
      </c>
      <c r="BO1" s="1634" t="s">
        <v>10560</v>
      </c>
      <c r="BP1" s="1634" t="s">
        <v>10561</v>
      </c>
      <c r="BQ1" s="1634" t="s">
        <v>7360</v>
      </c>
      <c r="BR1" s="1634" t="s">
        <v>7359</v>
      </c>
      <c r="BS1" s="1634" t="s">
        <v>10562</v>
      </c>
      <c r="BT1" s="1624" t="s">
        <v>68</v>
      </c>
      <c r="BU1" s="1633"/>
      <c r="BV1" s="1635" t="s">
        <v>10563</v>
      </c>
      <c r="BW1" s="1635" t="s">
        <v>10564</v>
      </c>
      <c r="BX1" s="1635" t="s">
        <v>10565</v>
      </c>
      <c r="BY1" s="1635" t="s">
        <v>10566</v>
      </c>
      <c r="BZ1" s="1635" t="s">
        <v>7352</v>
      </c>
      <c r="CA1" s="1633"/>
      <c r="CB1" s="1636" t="s">
        <v>7422</v>
      </c>
      <c r="CC1" s="1637" t="s">
        <v>10567</v>
      </c>
      <c r="CD1" s="1637" t="s">
        <v>10568</v>
      </c>
      <c r="CE1" s="1624" t="s">
        <v>70</v>
      </c>
      <c r="CF1" s="1633"/>
      <c r="CG1" s="1638" t="s">
        <v>10569</v>
      </c>
      <c r="CH1" s="1638" t="s">
        <v>10570</v>
      </c>
      <c r="CI1" s="1638" t="s">
        <v>10571</v>
      </c>
      <c r="CJ1" s="1638" t="s">
        <v>7426</v>
      </c>
      <c r="CK1" s="1633"/>
      <c r="CL1" s="1639" t="s">
        <v>10572</v>
      </c>
      <c r="CM1" s="1639" t="s">
        <v>10573</v>
      </c>
      <c r="CN1" s="1639" t="s">
        <v>7425</v>
      </c>
      <c r="CO1" s="1639" t="s">
        <v>7424</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8108</v>
      </c>
      <c r="F2" s="1647" t="s">
        <v>10586</v>
      </c>
      <c r="G2" s="1647" t="s">
        <v>4945</v>
      </c>
      <c r="H2" s="1647"/>
      <c r="I2" s="1648" t="s">
        <v>10587</v>
      </c>
      <c r="J2" s="1647">
        <v>47.99</v>
      </c>
      <c r="K2" s="1647"/>
      <c r="L2" s="1647" t="s">
        <v>8110</v>
      </c>
      <c r="M2" s="1647" t="s">
        <v>2230</v>
      </c>
      <c r="N2" s="1647" t="s">
        <v>9646</v>
      </c>
      <c r="O2" s="1647" t="s">
        <v>8111</v>
      </c>
      <c r="P2" s="1648" t="s">
        <v>8057</v>
      </c>
      <c r="Q2" s="1648" t="s">
        <v>10588</v>
      </c>
      <c r="R2" s="1647">
        <v>56.35</v>
      </c>
      <c r="S2" s="1647"/>
      <c r="T2" s="1647" t="s">
        <v>10589</v>
      </c>
      <c r="U2" s="1647" t="s">
        <v>6706</v>
      </c>
      <c r="V2" s="1647" t="s">
        <v>10590</v>
      </c>
      <c r="W2" s="1647" t="s">
        <v>2568</v>
      </c>
      <c r="X2" s="1648" t="s">
        <v>8495</v>
      </c>
      <c r="Y2" s="1647" t="s">
        <v>10591</v>
      </c>
      <c r="Z2" s="1647" t="s">
        <v>10592</v>
      </c>
      <c r="AA2" s="1647" t="s">
        <v>10593</v>
      </c>
      <c r="AB2" s="1647"/>
      <c r="AC2" s="1647" t="s">
        <v>2820</v>
      </c>
      <c r="AD2" s="1648" t="s">
        <v>10594</v>
      </c>
      <c r="AE2" s="1647" t="s">
        <v>10595</v>
      </c>
      <c r="AF2" s="1647">
        <v>46.63</v>
      </c>
      <c r="AG2" s="1647" t="s">
        <v>306</v>
      </c>
      <c r="AH2" s="1647" t="s">
        <v>9255</v>
      </c>
      <c r="AI2" s="1647" t="s">
        <v>8176</v>
      </c>
      <c r="AJ2" s="1649">
        <v>48.65</v>
      </c>
      <c r="AK2" s="1647"/>
      <c r="AL2" s="1647" t="s">
        <v>8121</v>
      </c>
      <c r="AM2" s="1647">
        <v>47.81</v>
      </c>
      <c r="AN2" s="1647"/>
      <c r="AO2" s="1647" t="s">
        <v>10596</v>
      </c>
      <c r="AP2" s="1647" t="s">
        <v>7976</v>
      </c>
      <c r="AQ2" s="1647">
        <v>56.99</v>
      </c>
      <c r="AR2" s="1647" t="s">
        <v>272</v>
      </c>
      <c r="AS2" s="1647" t="s">
        <v>10597</v>
      </c>
      <c r="AT2" s="1648" t="s">
        <v>10598</v>
      </c>
      <c r="AU2" s="1647" t="s">
        <v>10599</v>
      </c>
      <c r="AV2" s="1647"/>
      <c r="AW2" s="1647" t="s">
        <v>10600</v>
      </c>
      <c r="AX2" s="1647" t="s">
        <v>1617</v>
      </c>
      <c r="AY2" s="1647" t="s">
        <v>10601</v>
      </c>
      <c r="AZ2" s="1647" t="s">
        <v>10602</v>
      </c>
      <c r="BA2" s="1647" t="s">
        <v>10603</v>
      </c>
      <c r="BB2" s="1647" t="s">
        <v>4193</v>
      </c>
      <c r="BC2" s="1647">
        <v>42.88</v>
      </c>
      <c r="BD2" s="1647"/>
      <c r="BE2" s="1647" t="s">
        <v>10604</v>
      </c>
      <c r="BF2" s="1648" t="s">
        <v>10605</v>
      </c>
      <c r="BG2" s="1647" t="s">
        <v>7091</v>
      </c>
      <c r="BH2" s="1648" t="s">
        <v>4276</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10050</v>
      </c>
      <c r="BW2" s="1647" t="s">
        <v>10614</v>
      </c>
      <c r="BX2" s="1647" t="s">
        <v>9312</v>
      </c>
      <c r="BY2" s="1648" t="s">
        <v>9541</v>
      </c>
      <c r="BZ2" s="1647" t="s">
        <v>6714</v>
      </c>
      <c r="CA2" s="1647"/>
      <c r="CB2" s="1647" t="s">
        <v>10615</v>
      </c>
      <c r="CC2" s="1647" t="s">
        <v>10616</v>
      </c>
      <c r="CD2" s="1647" t="s">
        <v>4816</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9663</v>
      </c>
      <c r="CU2" s="1647">
        <v>30.72</v>
      </c>
      <c r="CV2" s="1647">
        <v>23.86</v>
      </c>
      <c r="CW2" s="1647" t="s">
        <v>3340</v>
      </c>
      <c r="CX2" s="1647">
        <v>48.47</v>
      </c>
      <c r="CY2" s="1648">
        <v>56.62</v>
      </c>
      <c r="CZ2" s="1647">
        <v>17.76</v>
      </c>
      <c r="DA2" s="1647">
        <v>31.39</v>
      </c>
      <c r="DB2" s="1647">
        <v>54.55</v>
      </c>
      <c r="DC2" s="1650">
        <v>35.9</v>
      </c>
      <c r="DD2" s="1647"/>
      <c r="DE2" s="1647" t="s">
        <v>4935</v>
      </c>
      <c r="DF2" s="1647" t="s">
        <v>4200</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3370</v>
      </c>
      <c r="N3" s="1656" t="s">
        <v>9646</v>
      </c>
      <c r="O3" s="1654" t="s">
        <v>5947</v>
      </c>
      <c r="P3" s="1656" t="s">
        <v>8057</v>
      </c>
      <c r="Q3" s="1656" t="s">
        <v>10588</v>
      </c>
      <c r="R3" s="1654">
        <v>56.72</v>
      </c>
      <c r="S3" s="1655"/>
      <c r="T3" s="1656" t="s">
        <v>10589</v>
      </c>
      <c r="U3" s="1654" t="s">
        <v>9213</v>
      </c>
      <c r="V3" s="1654" t="s">
        <v>8406</v>
      </c>
      <c r="W3" s="1654" t="s">
        <v>4344</v>
      </c>
      <c r="X3" s="1654" t="s">
        <v>9877</v>
      </c>
      <c r="Y3" s="1656" t="s">
        <v>10591</v>
      </c>
      <c r="Z3" s="1654" t="s">
        <v>10634</v>
      </c>
      <c r="AA3" s="1654" t="s">
        <v>10635</v>
      </c>
      <c r="AB3" s="1655"/>
      <c r="AC3" s="1657" t="s">
        <v>2820</v>
      </c>
      <c r="AD3" s="1654" t="s">
        <v>10636</v>
      </c>
      <c r="AE3" s="1656" t="s">
        <v>10595</v>
      </c>
      <c r="AF3" s="1654">
        <v>46.88</v>
      </c>
      <c r="AG3" s="1654" t="s">
        <v>10637</v>
      </c>
      <c r="AH3" s="1654" t="s">
        <v>8339</v>
      </c>
      <c r="AI3" s="1656" t="s">
        <v>8176</v>
      </c>
      <c r="AJ3" s="1654">
        <v>48.92</v>
      </c>
      <c r="AK3" s="1658"/>
      <c r="AL3" s="1659" t="s">
        <v>6228</v>
      </c>
      <c r="AM3" s="1660">
        <v>47.98</v>
      </c>
      <c r="AN3" s="1655"/>
      <c r="AO3" s="1661" t="s">
        <v>10638</v>
      </c>
      <c r="AP3" s="1662" t="s">
        <v>8697</v>
      </c>
      <c r="AQ3" s="1662">
        <v>57.35</v>
      </c>
      <c r="AR3" s="1663" t="s">
        <v>272</v>
      </c>
      <c r="AS3" s="1663" t="s">
        <v>10597</v>
      </c>
      <c r="AT3" s="1662" t="s">
        <v>10639</v>
      </c>
      <c r="AU3" s="1663" t="s">
        <v>10599</v>
      </c>
      <c r="AV3" s="1658"/>
      <c r="AW3" s="1663" t="s">
        <v>10600</v>
      </c>
      <c r="AX3" s="1664" t="s">
        <v>10640</v>
      </c>
      <c r="AY3" s="1664" t="s">
        <v>4383</v>
      </c>
      <c r="AZ3" s="1665" t="s">
        <v>10602</v>
      </c>
      <c r="BA3" s="1664" t="s">
        <v>5941</v>
      </c>
      <c r="BB3" s="1664" t="s">
        <v>9241</v>
      </c>
      <c r="BC3" s="1665">
        <v>42.88</v>
      </c>
      <c r="BD3" s="1658"/>
      <c r="BE3" s="1664" t="s">
        <v>10641</v>
      </c>
      <c r="BF3" s="1665" t="s">
        <v>10605</v>
      </c>
      <c r="BG3" s="1666" t="s">
        <v>7091</v>
      </c>
      <c r="BH3" s="1666" t="s">
        <v>4276</v>
      </c>
      <c r="BI3" s="1667" t="s">
        <v>10642</v>
      </c>
      <c r="BJ3" s="1668"/>
      <c r="BK3" s="1661" t="s">
        <v>10643</v>
      </c>
      <c r="BL3" s="1669" t="s">
        <v>10644</v>
      </c>
      <c r="BM3" s="1669" t="s">
        <v>10645</v>
      </c>
      <c r="BN3" s="1670">
        <v>59.82</v>
      </c>
      <c r="BO3" s="1669" t="s">
        <v>3787</v>
      </c>
      <c r="BP3" s="1669" t="s">
        <v>10646</v>
      </c>
      <c r="BQ3" s="1669" t="s">
        <v>2423</v>
      </c>
      <c r="BR3" s="1669" t="s">
        <v>10647</v>
      </c>
      <c r="BS3" s="1669" t="s">
        <v>8314</v>
      </c>
      <c r="BT3" s="1669">
        <v>42.76</v>
      </c>
      <c r="BU3" s="1658"/>
      <c r="BV3" s="1671" t="s">
        <v>10050</v>
      </c>
      <c r="BW3" s="1672" t="s">
        <v>10648</v>
      </c>
      <c r="BX3" s="1673" t="s">
        <v>9312</v>
      </c>
      <c r="BY3" s="1672" t="s">
        <v>2896</v>
      </c>
      <c r="BZ3" s="1672" t="s">
        <v>4251</v>
      </c>
      <c r="CA3" s="1668"/>
      <c r="CB3" s="1667" t="s">
        <v>10649</v>
      </c>
      <c r="CC3" s="1674" t="s">
        <v>8652</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9110</v>
      </c>
      <c r="CT3" s="1661" t="s">
        <v>9394</v>
      </c>
      <c r="CU3" s="1671">
        <v>30.72</v>
      </c>
      <c r="CV3" s="1671">
        <v>23.86</v>
      </c>
      <c r="CW3" s="1676" t="s">
        <v>3340</v>
      </c>
      <c r="CX3" s="1661">
        <v>48.96</v>
      </c>
      <c r="CY3" s="1671">
        <v>56.62</v>
      </c>
      <c r="CZ3" s="1661">
        <v>18.63</v>
      </c>
      <c r="DA3" s="1671">
        <v>31.39</v>
      </c>
      <c r="DB3" s="1671">
        <v>54.55</v>
      </c>
      <c r="DC3" s="1671">
        <v>35.9</v>
      </c>
      <c r="DD3" s="1668"/>
      <c r="DE3" s="1661" t="s">
        <v>6308</v>
      </c>
      <c r="DF3" s="1677" t="s">
        <v>4200</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9646</v>
      </c>
      <c r="O4" s="1681" t="s">
        <v>4794</v>
      </c>
      <c r="P4" s="1681" t="s">
        <v>4237</v>
      </c>
      <c r="Q4" s="1681" t="s">
        <v>10658</v>
      </c>
      <c r="R4" s="1682">
        <v>56.35</v>
      </c>
      <c r="S4" s="1683" t="s">
        <v>10659</v>
      </c>
      <c r="T4" s="1681" t="s">
        <v>10659</v>
      </c>
      <c r="U4" s="1683" t="s">
        <v>8307</v>
      </c>
      <c r="V4" s="1682" t="s">
        <v>10590</v>
      </c>
      <c r="W4" s="1682" t="s">
        <v>2568</v>
      </c>
      <c r="X4" s="1683" t="s">
        <v>6796</v>
      </c>
      <c r="Y4" s="1681" t="s">
        <v>10660</v>
      </c>
      <c r="Z4" s="1682" t="s">
        <v>10592</v>
      </c>
      <c r="AA4" s="1682" t="s">
        <v>10593</v>
      </c>
      <c r="AB4" s="1683">
        <v>53.53</v>
      </c>
      <c r="AC4" s="1684" t="s">
        <v>2820</v>
      </c>
      <c r="AD4" s="1682" t="s">
        <v>10594</v>
      </c>
      <c r="AE4" s="1681" t="s">
        <v>9629</v>
      </c>
      <c r="AF4" s="1683">
        <v>46.78</v>
      </c>
      <c r="AG4" s="1681" t="s">
        <v>10637</v>
      </c>
      <c r="AH4" s="1682" t="s">
        <v>9255</v>
      </c>
      <c r="AI4" s="1683" t="s">
        <v>3474</v>
      </c>
      <c r="AJ4" s="1682">
        <v>48.65</v>
      </c>
      <c r="AK4" s="1683" t="s">
        <v>8935</v>
      </c>
      <c r="AL4" s="1685" t="s">
        <v>10661</v>
      </c>
      <c r="AM4" s="1686">
        <v>47.9</v>
      </c>
      <c r="AN4" s="1683" t="s">
        <v>8791</v>
      </c>
      <c r="AO4" s="1681" t="s">
        <v>8791</v>
      </c>
      <c r="AP4" s="1683" t="s">
        <v>10662</v>
      </c>
      <c r="AQ4" s="1682">
        <v>56.99</v>
      </c>
      <c r="AR4" s="1681" t="s">
        <v>196</v>
      </c>
      <c r="AS4" s="1683" t="s">
        <v>10663</v>
      </c>
      <c r="AT4" s="1681" t="s">
        <v>10664</v>
      </c>
      <c r="AU4" s="1681" t="s">
        <v>8935</v>
      </c>
      <c r="AV4" s="1683" t="s">
        <v>7872</v>
      </c>
      <c r="AW4" s="1681" t="s">
        <v>7872</v>
      </c>
      <c r="AX4" s="1681" t="s">
        <v>10665</v>
      </c>
      <c r="AY4" s="1682" t="s">
        <v>10601</v>
      </c>
      <c r="AZ4" s="1681" t="s">
        <v>10666</v>
      </c>
      <c r="BA4" s="1681" t="s">
        <v>8672</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9340</v>
      </c>
      <c r="CG4" s="1681" t="s">
        <v>8029</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9663</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1575</v>
      </c>
      <c r="DI4" s="1654" t="s">
        <v>10689</v>
      </c>
    </row>
    <row r="5">
      <c r="A5" s="1651" t="s">
        <v>6757</v>
      </c>
      <c r="B5" s="1652" t="s">
        <v>10690</v>
      </c>
      <c r="C5" s="1652" t="s">
        <v>10691</v>
      </c>
      <c r="D5" s="1687" t="s">
        <v>10692</v>
      </c>
      <c r="E5" s="1688" t="s">
        <v>1580</v>
      </c>
      <c r="F5" s="1689" t="s">
        <v>9151</v>
      </c>
      <c r="G5" s="1690" t="s">
        <v>4945</v>
      </c>
      <c r="H5" s="1655"/>
      <c r="I5" s="1691" t="s">
        <v>10693</v>
      </c>
      <c r="J5" s="1689" t="s">
        <v>5569</v>
      </c>
      <c r="K5" s="1655"/>
      <c r="L5" s="1688" t="s">
        <v>10694</v>
      </c>
      <c r="M5" s="1689" t="s">
        <v>8080</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9056</v>
      </c>
      <c r="AF5" s="1692">
        <v>47.72</v>
      </c>
      <c r="AG5" s="1688" t="s">
        <v>1675</v>
      </c>
      <c r="AH5" s="1689" t="s">
        <v>1344</v>
      </c>
      <c r="AI5" s="1692" t="s">
        <v>3921</v>
      </c>
      <c r="AJ5" s="1689" t="s">
        <v>8917</v>
      </c>
      <c r="AK5" s="1694"/>
      <c r="AL5" s="1659" t="s">
        <v>10706</v>
      </c>
      <c r="AM5" s="1689" t="s">
        <v>8479</v>
      </c>
      <c r="AN5" s="1680"/>
      <c r="AO5" s="1689" t="s">
        <v>10707</v>
      </c>
      <c r="AP5" s="1692" t="s">
        <v>10708</v>
      </c>
      <c r="AQ5" s="1689" t="s">
        <v>3690</v>
      </c>
      <c r="AR5" s="1688" t="s">
        <v>6209</v>
      </c>
      <c r="AS5" s="1692" t="s">
        <v>10709</v>
      </c>
      <c r="AT5" s="1689" t="s">
        <v>10710</v>
      </c>
      <c r="AU5" s="1689" t="s">
        <v>10711</v>
      </c>
      <c r="AV5" s="1658"/>
      <c r="AW5" s="1692" t="s">
        <v>10712</v>
      </c>
      <c r="AX5" s="1689" t="s">
        <v>10713</v>
      </c>
      <c r="AY5" s="1689" t="s">
        <v>8645</v>
      </c>
      <c r="AZ5" s="1689" t="s">
        <v>10714</v>
      </c>
      <c r="BA5" s="1688" t="s">
        <v>10715</v>
      </c>
      <c r="BB5" s="1689" t="s">
        <v>6046</v>
      </c>
      <c r="BC5" s="1689" t="s">
        <v>2422</v>
      </c>
      <c r="BD5" s="1658"/>
      <c r="BE5" s="1689" t="s">
        <v>10716</v>
      </c>
      <c r="BF5" s="1691" t="s">
        <v>1497</v>
      </c>
      <c r="BG5" s="1688" t="s">
        <v>10717</v>
      </c>
      <c r="BH5" s="1688" t="s">
        <v>3271</v>
      </c>
      <c r="BI5" s="1667"/>
      <c r="BJ5" s="1668"/>
      <c r="BK5" s="1695" t="s">
        <v>10718</v>
      </c>
      <c r="BL5" s="1692" t="s">
        <v>8171</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2708</v>
      </c>
      <c r="CF5" s="1658"/>
      <c r="CG5" s="1689" t="s">
        <v>4281</v>
      </c>
      <c r="CH5" s="1690" t="s">
        <v>10617</v>
      </c>
      <c r="CI5" s="1688" t="s">
        <v>10729</v>
      </c>
      <c r="CJ5" s="1689" t="s">
        <v>10730</v>
      </c>
      <c r="CK5" s="1698"/>
      <c r="CL5" s="1688" t="s">
        <v>10731</v>
      </c>
      <c r="CM5" s="1692" t="s">
        <v>8205</v>
      </c>
      <c r="CN5" s="1692" t="s">
        <v>10598</v>
      </c>
      <c r="CO5" s="1688" t="s">
        <v>10732</v>
      </c>
      <c r="CP5" s="1694"/>
      <c r="CQ5" s="1699" t="s">
        <v>4180</v>
      </c>
      <c r="CR5" s="1700" t="s">
        <v>10733</v>
      </c>
      <c r="CS5" s="1693" t="s">
        <v>10734</v>
      </c>
      <c r="CT5" s="1689" t="s">
        <v>9171</v>
      </c>
      <c r="CU5" s="1701" t="s">
        <v>10735</v>
      </c>
      <c r="CV5" s="1693" t="s">
        <v>8710</v>
      </c>
      <c r="CW5" s="1688" t="s">
        <v>10736</v>
      </c>
      <c r="CX5" s="1688" t="s">
        <v>10737</v>
      </c>
      <c r="CY5" s="1692">
        <v>58.26</v>
      </c>
      <c r="CZ5" s="1688" t="s">
        <v>2311</v>
      </c>
      <c r="DA5" s="1688" t="s">
        <v>1375</v>
      </c>
      <c r="DB5" s="1689" t="s">
        <v>747</v>
      </c>
      <c r="DC5" s="1689" t="s">
        <v>4862</v>
      </c>
      <c r="DD5" s="1668"/>
      <c r="DE5" s="1689" t="s">
        <v>10738</v>
      </c>
      <c r="DF5" s="1688" t="s">
        <v>7181</v>
      </c>
      <c r="DG5" s="1689" t="s">
        <v>10739</v>
      </c>
      <c r="DH5" s="1688" t="s">
        <v>10740</v>
      </c>
      <c r="DI5" s="1702" t="s">
        <v>10741</v>
      </c>
    </row>
    <row r="6">
      <c r="A6" s="1678" t="s">
        <v>1274</v>
      </c>
      <c r="B6" s="1652" t="s">
        <v>10742</v>
      </c>
      <c r="C6" s="1652" t="s">
        <v>10743</v>
      </c>
      <c r="D6" s="1654" t="s">
        <v>10744</v>
      </c>
      <c r="E6" s="1654" t="s">
        <v>2887</v>
      </c>
      <c r="F6" s="1654" t="s">
        <v>8017</v>
      </c>
      <c r="G6" s="1703" t="s">
        <v>10745</v>
      </c>
      <c r="H6" s="1655"/>
      <c r="I6" s="1704" t="str">
        <f>HYPERLINK("https://youtu.be/lEL8m2E01nU?t=682","2:32.55")</f>
        <v>2:32.55</v>
      </c>
      <c r="J6" s="1654">
        <v>49.91</v>
      </c>
      <c r="K6" s="1655"/>
      <c r="L6" s="1654" t="s">
        <v>8423</v>
      </c>
      <c r="M6" s="1654" t="s">
        <v>1991</v>
      </c>
      <c r="N6" s="1654" t="s">
        <v>2338</v>
      </c>
      <c r="O6" s="1654" t="s">
        <v>10746</v>
      </c>
      <c r="P6" s="1704" t="str">
        <f>HYPERLINK("https://youtu.be/qa1JlaDaizA","1:27.27")</f>
        <v>1:27.27</v>
      </c>
      <c r="Q6" s="1704" t="s">
        <v>10747</v>
      </c>
      <c r="R6" s="1654">
        <v>57.89</v>
      </c>
      <c r="S6" s="1680"/>
      <c r="T6" s="1654" t="s">
        <v>1067</v>
      </c>
      <c r="U6" s="1654" t="s">
        <v>10748</v>
      </c>
      <c r="V6" s="1654" t="s">
        <v>4031</v>
      </c>
      <c r="W6" s="1654" t="s">
        <v>10749</v>
      </c>
      <c r="X6" s="1705" t="str">
        <f>HYPERLINK("https://www.twitch.tv/videos/536217404","1:24.99")</f>
        <v>1:24.99</v>
      </c>
      <c r="Y6" s="1654" t="s">
        <v>8632</v>
      </c>
      <c r="Z6" s="1654" t="s">
        <v>10750</v>
      </c>
      <c r="AA6" s="1654" t="s">
        <v>10751</v>
      </c>
      <c r="AB6" s="1680"/>
      <c r="AC6" s="1654" t="s">
        <v>3171</v>
      </c>
      <c r="AD6" s="1706" t="s">
        <v>10752</v>
      </c>
      <c r="AE6" s="1654" t="s">
        <v>1040</v>
      </c>
      <c r="AF6" s="1654">
        <v>47.74</v>
      </c>
      <c r="AG6" s="1654" t="s">
        <v>3276</v>
      </c>
      <c r="AH6" s="1654" t="s">
        <v>7976</v>
      </c>
      <c r="AI6" s="1654" t="s">
        <v>1104</v>
      </c>
      <c r="AJ6" s="1707">
        <v>49.3</v>
      </c>
      <c r="AK6" s="1680"/>
      <c r="AL6" s="1654" t="s">
        <v>10753</v>
      </c>
      <c r="AM6" s="1654">
        <v>47.88</v>
      </c>
      <c r="AN6" s="1680"/>
      <c r="AO6" s="1654" t="s">
        <v>10754</v>
      </c>
      <c r="AP6" s="1654" t="s">
        <v>9709</v>
      </c>
      <c r="AQ6" s="1654">
        <v>58.25</v>
      </c>
      <c r="AR6" s="1654" t="s">
        <v>10755</v>
      </c>
      <c r="AS6" s="1654" t="s">
        <v>10756</v>
      </c>
      <c r="AT6" s="1706" t="s">
        <v>9420</v>
      </c>
      <c r="AU6" s="1654" t="s">
        <v>10757</v>
      </c>
      <c r="AV6" s="1655"/>
      <c r="AW6" s="1654" t="s">
        <v>4543</v>
      </c>
      <c r="AX6" s="1654" t="s">
        <v>192</v>
      </c>
      <c r="AY6" s="1654" t="s">
        <v>10758</v>
      </c>
      <c r="AZ6" s="1654" t="s">
        <v>10759</v>
      </c>
      <c r="BA6" s="1656" t="s">
        <v>10603</v>
      </c>
      <c r="BB6" s="1654" t="s">
        <v>8438</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9257</v>
      </c>
      <c r="BO6" s="1654" t="s">
        <v>10765</v>
      </c>
      <c r="BP6" s="1704" t="str">
        <f>HYPERLINK("https://youtu.be/_zkEZrJiLkI?t=6208","1:52.30")</f>
        <v>1:52.30</v>
      </c>
      <c r="BQ6" s="1654" t="s">
        <v>2787</v>
      </c>
      <c r="BR6" s="1656" t="s">
        <v>5119</v>
      </c>
      <c r="BS6" s="1708" t="s">
        <v>10613</v>
      </c>
      <c r="BT6" s="1656">
        <v>42.39</v>
      </c>
      <c r="BU6" s="1655"/>
      <c r="BV6" s="1706" t="s">
        <v>10766</v>
      </c>
      <c r="BW6" s="1654" t="s">
        <v>10767</v>
      </c>
      <c r="BX6" s="1654" t="s">
        <v>10768</v>
      </c>
      <c r="BY6" s="1708" t="s">
        <v>9541</v>
      </c>
      <c r="BZ6" s="1654" t="s">
        <v>2665</v>
      </c>
      <c r="CA6" s="1655"/>
      <c r="CB6" s="1654" t="s">
        <v>10769</v>
      </c>
      <c r="CC6" s="1654" t="s">
        <v>10770</v>
      </c>
      <c r="CD6" s="1654" t="s">
        <v>10771</v>
      </c>
      <c r="CE6" s="1654">
        <v>51.68</v>
      </c>
      <c r="CF6" s="1655"/>
      <c r="CG6" s="1709" t="s">
        <v>8735</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3792</v>
      </c>
      <c r="DD6" s="1655"/>
      <c r="DE6" s="1654" t="s">
        <v>9739</v>
      </c>
      <c r="DF6" s="1654" t="s">
        <v>8941</v>
      </c>
      <c r="DG6" s="1704" t="str">
        <f>HYPERLINK("https://youtu.be/_zkEZrJiLkI?t=9955","3:51.51")</f>
        <v>3:51.51</v>
      </c>
      <c r="DH6" s="1654" t="s">
        <v>9846</v>
      </c>
      <c r="DI6" s="1654" t="s">
        <v>10779</v>
      </c>
    </row>
    <row r="7">
      <c r="A7" s="1678" t="s">
        <v>328</v>
      </c>
      <c r="B7" s="1652" t="s">
        <v>10780</v>
      </c>
      <c r="C7" s="1652" t="s">
        <v>10781</v>
      </c>
      <c r="D7" s="1654" t="s">
        <v>10782</v>
      </c>
      <c r="E7" s="1656" t="s">
        <v>8108</v>
      </c>
      <c r="F7" s="1654" t="s">
        <v>9602</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3761</v>
      </c>
      <c r="Y7" s="1654" t="s">
        <v>10791</v>
      </c>
      <c r="Z7" s="1711" t="s">
        <v>10792</v>
      </c>
      <c r="AA7" s="1654" t="s">
        <v>10793</v>
      </c>
      <c r="AB7" s="1680"/>
      <c r="AC7" s="1654" t="s">
        <v>9031</v>
      </c>
      <c r="AD7" s="1654" t="s">
        <v>10794</v>
      </c>
      <c r="AE7" s="1654" t="s">
        <v>5489</v>
      </c>
      <c r="AF7" s="1712">
        <v>46.63</v>
      </c>
      <c r="AG7" s="1656" t="s">
        <v>306</v>
      </c>
      <c r="AH7" s="1654" t="s">
        <v>8120</v>
      </c>
      <c r="AI7" s="1704" t="str">
        <f>HYPERLINK("https://www.twitch.tv/videos/538066633","1:22.49")</f>
        <v>1:22.49</v>
      </c>
      <c r="AJ7" s="1654">
        <v>48.89</v>
      </c>
      <c r="AK7" s="1713"/>
      <c r="AL7" s="1656" t="s">
        <v>8121</v>
      </c>
      <c r="AM7" s="1654">
        <v>47.96</v>
      </c>
      <c r="AN7" s="1680"/>
      <c r="AO7" s="1654" t="s">
        <v>10754</v>
      </c>
      <c r="AP7" s="1656" t="s">
        <v>7976</v>
      </c>
      <c r="AQ7" s="1654">
        <v>57.09</v>
      </c>
      <c r="AR7" s="1711" t="s">
        <v>792</v>
      </c>
      <c r="AS7" s="1654" t="s">
        <v>10795</v>
      </c>
      <c r="AT7" s="1705" t="str">
        <f>HYPERLINK("https://www.twitch.tv/videos/524838524","1:44.46")</f>
        <v>1:44.46</v>
      </c>
      <c r="AU7" s="1654" t="s">
        <v>4913</v>
      </c>
      <c r="AV7" s="1680"/>
      <c r="AW7" s="1654" t="s">
        <v>10796</v>
      </c>
      <c r="AX7" s="1705" t="str">
        <f>HYPERLINK("https://www.twitch.tv/videos/540841909","1:02.08")</f>
        <v>1:02.08</v>
      </c>
      <c r="AY7" s="1654" t="s">
        <v>8059</v>
      </c>
      <c r="AZ7" s="1654" t="s">
        <v>10797</v>
      </c>
      <c r="BA7" s="1654" t="s">
        <v>10798</v>
      </c>
      <c r="BB7" s="1714" t="s">
        <v>4193</v>
      </c>
      <c r="BC7" s="1654">
        <v>46.35</v>
      </c>
      <c r="BD7" s="1680"/>
      <c r="BE7" s="1654" t="s">
        <v>5280</v>
      </c>
      <c r="BF7" s="1654" t="s">
        <v>8412</v>
      </c>
      <c r="BG7" s="1654" t="s">
        <v>10799</v>
      </c>
      <c r="BH7" s="1654" t="s">
        <v>2032</v>
      </c>
      <c r="BI7" s="1654" t="s">
        <v>10800</v>
      </c>
      <c r="BJ7" s="1680"/>
      <c r="BK7" s="1654" t="s">
        <v>5641</v>
      </c>
      <c r="BL7" s="1692" t="s">
        <v>4043</v>
      </c>
      <c r="BM7" s="1654" t="s">
        <v>10801</v>
      </c>
      <c r="BN7" s="1654">
        <v>59.88</v>
      </c>
      <c r="BO7" s="1654" t="s">
        <v>4318</v>
      </c>
      <c r="BP7" s="1654" t="s">
        <v>10802</v>
      </c>
      <c r="BQ7" s="1654" t="s">
        <v>10803</v>
      </c>
      <c r="BR7" s="1654" t="s">
        <v>9399</v>
      </c>
      <c r="BS7" s="1654" t="s">
        <v>5163</v>
      </c>
      <c r="BT7" s="1654">
        <v>42.82</v>
      </c>
      <c r="BU7" s="1680"/>
      <c r="BV7" s="1654" t="s">
        <v>10804</v>
      </c>
      <c r="BW7" s="1654"/>
      <c r="BX7" s="1654"/>
      <c r="BY7" s="1654"/>
      <c r="BZ7" s="1654" t="s">
        <v>3816</v>
      </c>
      <c r="CA7" s="1680"/>
      <c r="CB7" s="1654" t="s">
        <v>10805</v>
      </c>
      <c r="CC7" s="1654" t="s">
        <v>10806</v>
      </c>
      <c r="CD7" s="1654" t="s">
        <v>4507</v>
      </c>
      <c r="CE7" s="1692">
        <v>50.09</v>
      </c>
      <c r="CF7" s="1680"/>
      <c r="CG7" s="1654" t="s">
        <v>8766</v>
      </c>
      <c r="CH7" s="1654" t="s">
        <v>10807</v>
      </c>
      <c r="CI7" s="1654" t="s">
        <v>10808</v>
      </c>
      <c r="CJ7" s="1654" t="s">
        <v>7182</v>
      </c>
      <c r="CK7" s="1680"/>
      <c r="CL7" s="1654" t="s">
        <v>10809</v>
      </c>
      <c r="CM7" s="1654" t="s">
        <v>10810</v>
      </c>
      <c r="CN7" s="1654" t="s">
        <v>6892</v>
      </c>
      <c r="CO7" s="1656" t="s">
        <v>10623</v>
      </c>
      <c r="CP7" s="1680"/>
      <c r="CQ7" s="1709" t="s">
        <v>10811</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4935</v>
      </c>
      <c r="DF7" s="1654" t="s">
        <v>5063</v>
      </c>
      <c r="DG7" s="1654" t="s">
        <v>10812</v>
      </c>
      <c r="DH7" s="1654" t="s">
        <v>8554</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5070</v>
      </c>
      <c r="M8" s="1654" t="s">
        <v>2453</v>
      </c>
      <c r="N8" s="1654" t="s">
        <v>10820</v>
      </c>
      <c r="O8" s="1654" t="s">
        <v>9910</v>
      </c>
      <c r="P8" s="1654" t="s">
        <v>9699</v>
      </c>
      <c r="Q8" s="1654" t="s">
        <v>10821</v>
      </c>
      <c r="R8" s="1654">
        <v>58.16</v>
      </c>
      <c r="S8" s="1680"/>
      <c r="T8" s="1654"/>
      <c r="U8" s="1654" t="s">
        <v>8385</v>
      </c>
      <c r="V8" s="1654" t="s">
        <v>10822</v>
      </c>
      <c r="W8" s="1717" t="s">
        <v>10823</v>
      </c>
      <c r="X8" s="1654" t="s">
        <v>9883</v>
      </c>
      <c r="Y8" s="1654" t="s">
        <v>10824</v>
      </c>
      <c r="Z8" s="1654" t="s">
        <v>10825</v>
      </c>
      <c r="AA8" s="1654" t="s">
        <v>10826</v>
      </c>
      <c r="AB8" s="1680"/>
      <c r="AC8" s="1654" t="s">
        <v>10827</v>
      </c>
      <c r="AD8" s="1654" t="s">
        <v>10828</v>
      </c>
      <c r="AE8" s="1654" t="s">
        <v>10829</v>
      </c>
      <c r="AF8" s="1654">
        <v>48.54</v>
      </c>
      <c r="AG8" s="1654" t="s">
        <v>10830</v>
      </c>
      <c r="AH8" s="1654" t="s">
        <v>8816</v>
      </c>
      <c r="AI8" s="1654" t="s">
        <v>10831</v>
      </c>
      <c r="AJ8" s="1654">
        <v>49.57</v>
      </c>
      <c r="AK8" s="1680"/>
      <c r="AL8" s="1654" t="s">
        <v>10832</v>
      </c>
      <c r="AM8" s="1654">
        <v>47.96</v>
      </c>
      <c r="AN8" s="1680"/>
      <c r="AO8" s="1654" t="s">
        <v>10833</v>
      </c>
      <c r="AP8" s="1654" t="s">
        <v>6851</v>
      </c>
      <c r="AQ8" s="1654">
        <v>58.86</v>
      </c>
      <c r="AR8" s="1654" t="s">
        <v>10834</v>
      </c>
      <c r="AS8" s="1654" t="s">
        <v>10835</v>
      </c>
      <c r="AT8" s="1654" t="s">
        <v>5286</v>
      </c>
      <c r="AU8" s="1654" t="s">
        <v>10836</v>
      </c>
      <c r="AV8" s="1655"/>
      <c r="AW8" s="1654" t="s">
        <v>10837</v>
      </c>
      <c r="AX8" s="1654" t="s">
        <v>10838</v>
      </c>
      <c r="AY8" s="1654" t="s">
        <v>8424</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8935</v>
      </c>
      <c r="BO8" s="1654" t="s">
        <v>10849</v>
      </c>
      <c r="BP8" s="1654" t="s">
        <v>10850</v>
      </c>
      <c r="BQ8" s="1654" t="s">
        <v>10851</v>
      </c>
      <c r="BR8" s="1654" t="s">
        <v>2169</v>
      </c>
      <c r="BS8" s="1654" t="s">
        <v>1343</v>
      </c>
      <c r="BT8" s="1654">
        <v>42.95</v>
      </c>
      <c r="BU8" s="1655"/>
      <c r="BV8" s="1654" t="s">
        <v>8475</v>
      </c>
      <c r="BW8" s="1654" t="s">
        <v>10852</v>
      </c>
      <c r="BX8" s="1654" t="s">
        <v>10853</v>
      </c>
      <c r="BY8" s="1654" t="s">
        <v>2812</v>
      </c>
      <c r="BZ8" s="1654" t="s">
        <v>9156</v>
      </c>
      <c r="CA8" s="1655"/>
      <c r="CB8" s="1654" t="s">
        <v>10854</v>
      </c>
      <c r="CC8" s="1654" t="s">
        <v>9145</v>
      </c>
      <c r="CD8" s="1656" t="s">
        <v>4816</v>
      </c>
      <c r="CE8" s="1654" t="s">
        <v>8710</v>
      </c>
      <c r="CF8" s="1655"/>
      <c r="CG8" s="1709" t="s">
        <v>10855</v>
      </c>
      <c r="CH8" s="1654" t="s">
        <v>9643</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9034</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8710</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1631</v>
      </c>
      <c r="F10" s="1692" t="s">
        <v>10940</v>
      </c>
      <c r="G10" s="1692" t="s">
        <v>10941</v>
      </c>
      <c r="H10" s="1721"/>
      <c r="I10" s="1692" t="s">
        <v>10942</v>
      </c>
      <c r="J10" s="1692" t="s">
        <v>10943</v>
      </c>
      <c r="K10" s="1721"/>
      <c r="L10" s="1692" t="s">
        <v>4065</v>
      </c>
      <c r="M10" s="1692" t="s">
        <v>8242</v>
      </c>
      <c r="N10" s="1692" t="s">
        <v>10944</v>
      </c>
      <c r="O10" s="1654" t="s">
        <v>10945</v>
      </c>
      <c r="P10" s="1692" t="s">
        <v>9161</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9820</v>
      </c>
      <c r="AF10" s="1692">
        <v>48.01</v>
      </c>
      <c r="AG10" s="1692" t="s">
        <v>1766</v>
      </c>
      <c r="AH10" s="1692" t="s">
        <v>10954</v>
      </c>
      <c r="AI10" s="1692" t="s">
        <v>10955</v>
      </c>
      <c r="AJ10" s="1692">
        <v>49.7</v>
      </c>
      <c r="AK10" s="1721"/>
      <c r="AL10" s="1654" t="s">
        <v>10956</v>
      </c>
      <c r="AM10" s="1654">
        <v>47.91</v>
      </c>
      <c r="AN10" s="1721"/>
      <c r="AO10" s="1692" t="s">
        <v>10957</v>
      </c>
      <c r="AP10" s="1692" t="s">
        <v>9017</v>
      </c>
      <c r="AQ10" s="1692">
        <v>59.24</v>
      </c>
      <c r="AR10" s="1722" t="str">
        <f>HYPERLINK("https://www.youtube.com/watch?v=Nzzlh5o-lN4","1:33.09")</f>
        <v>1:33.09</v>
      </c>
      <c r="AS10" s="1692" t="s">
        <v>10958</v>
      </c>
      <c r="AT10" s="1692" t="s">
        <v>10959</v>
      </c>
      <c r="AU10" s="1692" t="s">
        <v>10960</v>
      </c>
      <c r="AV10" s="1716"/>
      <c r="AW10" s="1692" t="s">
        <v>3437</v>
      </c>
      <c r="AX10" s="1692" t="s">
        <v>10961</v>
      </c>
      <c r="AY10" s="1692" t="s">
        <v>4874</v>
      </c>
      <c r="AZ10" s="1692" t="s">
        <v>10962</v>
      </c>
      <c r="BA10" s="1692" t="s">
        <v>6948</v>
      </c>
      <c r="BB10" s="1692" t="s">
        <v>8960</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9377</v>
      </c>
      <c r="BQ10" s="1692" t="s">
        <v>10972</v>
      </c>
      <c r="BR10" s="1692" t="s">
        <v>10973</v>
      </c>
      <c r="BS10" s="1692" t="s">
        <v>9242</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1561</v>
      </c>
      <c r="CO10" s="1692" t="s">
        <v>3639</v>
      </c>
      <c r="CP10" s="1721"/>
      <c r="CQ10" s="1692" t="s">
        <v>10983</v>
      </c>
      <c r="CR10" s="1692">
        <v>49.24</v>
      </c>
      <c r="CS10" s="1654" t="s">
        <v>8710</v>
      </c>
      <c r="CT10" s="1654" t="s">
        <v>8633</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9470</v>
      </c>
      <c r="DG10" s="1692" t="s">
        <v>10987</v>
      </c>
      <c r="DH10" s="1692" t="s">
        <v>2213</v>
      </c>
      <c r="DI10" s="1692" t="s">
        <v>10988</v>
      </c>
    </row>
    <row r="11">
      <c r="A11" s="1651" t="s">
        <v>6962</v>
      </c>
      <c r="B11" s="1652" t="s">
        <v>10989</v>
      </c>
      <c r="C11" s="1652" t="s">
        <v>10990</v>
      </c>
      <c r="D11" s="1716" t="s">
        <v>10991</v>
      </c>
      <c r="E11" s="1716" t="s">
        <v>10992</v>
      </c>
      <c r="F11" s="1654" t="s">
        <v>10993</v>
      </c>
      <c r="G11" s="1654" t="s">
        <v>7194</v>
      </c>
      <c r="H11" s="1655"/>
      <c r="I11" s="1654" t="s">
        <v>10994</v>
      </c>
      <c r="J11" s="1654">
        <v>50.83</v>
      </c>
      <c r="K11" s="1655"/>
      <c r="L11" s="1654" t="s">
        <v>7155</v>
      </c>
      <c r="M11" s="1654" t="s">
        <v>8995</v>
      </c>
      <c r="N11" s="1654" t="s">
        <v>10995</v>
      </c>
      <c r="O11" s="1654" t="s">
        <v>5119</v>
      </c>
      <c r="P11" s="1654" t="s">
        <v>10996</v>
      </c>
      <c r="Q11" s="1654" t="s">
        <v>10997</v>
      </c>
      <c r="R11" s="1654">
        <v>58.83</v>
      </c>
      <c r="S11" s="1680"/>
      <c r="T11" s="1654" t="s">
        <v>10998</v>
      </c>
      <c r="U11" s="1654" t="s">
        <v>10999</v>
      </c>
      <c r="V11" s="1654" t="s">
        <v>11000</v>
      </c>
      <c r="W11" s="1654" t="s">
        <v>3823</v>
      </c>
      <c r="X11" s="1654" t="s">
        <v>7320</v>
      </c>
      <c r="Y11" s="1654" t="s">
        <v>11001</v>
      </c>
      <c r="Z11" s="1654" t="s">
        <v>11002</v>
      </c>
      <c r="AA11" s="1654" t="s">
        <v>11003</v>
      </c>
      <c r="AB11" s="1680"/>
      <c r="AC11" s="1654" t="s">
        <v>1379</v>
      </c>
      <c r="AD11" s="1654" t="s">
        <v>11004</v>
      </c>
      <c r="AE11" s="1654" t="s">
        <v>6855</v>
      </c>
      <c r="AF11" s="1654">
        <v>47.98</v>
      </c>
      <c r="AG11" s="1654" t="s">
        <v>11005</v>
      </c>
      <c r="AH11" s="1654" t="s">
        <v>8834</v>
      </c>
      <c r="AI11" s="1654" t="s">
        <v>9892</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8423</v>
      </c>
      <c r="AZ11" s="1654" t="s">
        <v>7982</v>
      </c>
      <c r="BA11" s="1654" t="s">
        <v>11012</v>
      </c>
      <c r="BB11" s="1654" t="s">
        <v>8905</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4861</v>
      </c>
      <c r="BP11" s="1654" t="s">
        <v>8400</v>
      </c>
      <c r="BQ11" s="1654" t="s">
        <v>11022</v>
      </c>
      <c r="BR11" s="1654" t="s">
        <v>11023</v>
      </c>
      <c r="BS11" s="1654" t="s">
        <v>9832</v>
      </c>
      <c r="BT11" s="1654">
        <v>43.02</v>
      </c>
      <c r="BU11" s="1655"/>
      <c r="BV11" s="1654" t="s">
        <v>8286</v>
      </c>
      <c r="BW11" s="1654" t="s">
        <v>11024</v>
      </c>
      <c r="BX11" s="1654" t="s">
        <v>11025</v>
      </c>
      <c r="BY11" s="1654">
        <v>1.0</v>
      </c>
      <c r="BZ11" s="1654">
        <v>1.0</v>
      </c>
      <c r="CA11" s="1655"/>
      <c r="CB11" s="1654" t="s">
        <v>11026</v>
      </c>
      <c r="CC11" s="1654" t="s">
        <v>11027</v>
      </c>
      <c r="CD11" s="1654" t="s">
        <v>164</v>
      </c>
      <c r="CE11" s="1654" t="s">
        <v>8710</v>
      </c>
      <c r="CF11" s="1655"/>
      <c r="CG11" s="1654" t="s">
        <v>9568</v>
      </c>
      <c r="CH11" s="1654" t="s">
        <v>11028</v>
      </c>
      <c r="CI11" s="1654" t="s">
        <v>11029</v>
      </c>
      <c r="CJ11" s="1654" t="s">
        <v>11030</v>
      </c>
      <c r="CK11" s="1680"/>
      <c r="CL11" s="1654" t="s">
        <v>11031</v>
      </c>
      <c r="CM11" s="1654" t="s">
        <v>11032</v>
      </c>
      <c r="CN11" s="1654" t="s">
        <v>4565</v>
      </c>
      <c r="CO11" s="1654" t="s">
        <v>11033</v>
      </c>
      <c r="CP11" s="1680"/>
      <c r="CQ11" s="1654" t="s">
        <v>11034</v>
      </c>
      <c r="CR11" s="1654">
        <v>48.29</v>
      </c>
      <c r="CS11" s="1654" t="s">
        <v>4737</v>
      </c>
      <c r="CT11" s="1654" t="s">
        <v>9405</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8468</v>
      </c>
      <c r="F12" s="1654" t="s">
        <v>11046</v>
      </c>
      <c r="G12" s="1654" t="s">
        <v>11047</v>
      </c>
      <c r="H12" s="1655"/>
      <c r="I12" s="1654" t="s">
        <v>11048</v>
      </c>
      <c r="J12" s="1723" t="s">
        <v>11049</v>
      </c>
      <c r="K12" s="1655"/>
      <c r="L12" s="1654" t="s">
        <v>9892</v>
      </c>
      <c r="M12" s="1654" t="s">
        <v>8284</v>
      </c>
      <c r="N12" s="1654" t="s">
        <v>11050</v>
      </c>
      <c r="O12" s="1654" t="s">
        <v>5592</v>
      </c>
      <c r="P12" s="1654" t="s">
        <v>5387</v>
      </c>
      <c r="Q12" s="1654" t="s">
        <v>11051</v>
      </c>
      <c r="R12" s="1654">
        <v>58.5</v>
      </c>
      <c r="S12" s="1680"/>
      <c r="T12" s="1654" t="s">
        <v>2825</v>
      </c>
      <c r="U12" s="1654" t="s">
        <v>11052</v>
      </c>
      <c r="V12" s="1654" t="s">
        <v>8299</v>
      </c>
      <c r="W12" s="1654" t="s">
        <v>9327</v>
      </c>
      <c r="X12" s="1654" t="s">
        <v>3557</v>
      </c>
      <c r="Y12" s="1654" t="s">
        <v>11053</v>
      </c>
      <c r="Z12" s="1654" t="s">
        <v>11054</v>
      </c>
      <c r="AA12" s="1654" t="s">
        <v>3210</v>
      </c>
      <c r="AB12" s="1680"/>
      <c r="AC12" s="1654" t="s">
        <v>11055</v>
      </c>
      <c r="AD12" s="1654" t="s">
        <v>11056</v>
      </c>
      <c r="AE12" s="1654" t="s">
        <v>11057</v>
      </c>
      <c r="AF12" s="1654">
        <v>48.48</v>
      </c>
      <c r="AG12" s="1654" t="s">
        <v>11058</v>
      </c>
      <c r="AH12" s="1654" t="s">
        <v>504</v>
      </c>
      <c r="AI12" s="1654" t="s">
        <v>9493</v>
      </c>
      <c r="AJ12" s="1654">
        <v>49.4</v>
      </c>
      <c r="AK12" s="1680"/>
      <c r="AL12" s="1654" t="s">
        <v>11059</v>
      </c>
      <c r="AM12" s="1654">
        <v>48.12</v>
      </c>
      <c r="AN12" s="1680"/>
      <c r="AO12" s="1654" t="s">
        <v>11060</v>
      </c>
      <c r="AP12" s="1654" t="s">
        <v>11061</v>
      </c>
      <c r="AQ12" s="1654">
        <v>59.16</v>
      </c>
      <c r="AR12" s="1654" t="s">
        <v>11062</v>
      </c>
      <c r="AS12" s="1654" t="s">
        <v>9722</v>
      </c>
      <c r="AT12" s="1654" t="s">
        <v>9711</v>
      </c>
      <c r="AU12" s="1654" t="s">
        <v>11063</v>
      </c>
      <c r="AV12" s="1655"/>
      <c r="AW12" s="1654" t="s">
        <v>11064</v>
      </c>
      <c r="AX12" s="1654" t="s">
        <v>6237</v>
      </c>
      <c r="AY12" s="1654" t="s">
        <v>8214</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9213</v>
      </c>
      <c r="BO12" s="1654" t="s">
        <v>11074</v>
      </c>
      <c r="BP12" s="1654" t="s">
        <v>9345</v>
      </c>
      <c r="BQ12" s="1654" t="s">
        <v>5227</v>
      </c>
      <c r="BR12" s="1654" t="s">
        <v>8313</v>
      </c>
      <c r="BS12" s="1654" t="s">
        <v>9306</v>
      </c>
      <c r="BT12" s="1654">
        <v>42.79</v>
      </c>
      <c r="BU12" s="1655"/>
      <c r="BV12" s="1654" t="s">
        <v>11075</v>
      </c>
      <c r="BW12" s="1654" t="s">
        <v>11076</v>
      </c>
      <c r="BX12" s="1654" t="s">
        <v>11077</v>
      </c>
      <c r="BY12" s="1654" t="s">
        <v>11078</v>
      </c>
      <c r="BZ12" s="1654" t="s">
        <v>3130</v>
      </c>
      <c r="CA12" s="1655"/>
      <c r="CB12" s="1654" t="s">
        <v>11079</v>
      </c>
      <c r="CC12" s="1654" t="s">
        <v>5212</v>
      </c>
      <c r="CD12" s="1654" t="s">
        <v>2355</v>
      </c>
      <c r="CE12" s="1654" t="s">
        <v>8710</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9284</v>
      </c>
      <c r="CU12" s="1654">
        <v>31.53</v>
      </c>
      <c r="CV12" s="1654">
        <v>25.35</v>
      </c>
      <c r="CW12" s="1654" t="s">
        <v>4289</v>
      </c>
      <c r="CX12" s="1654">
        <v>50.39</v>
      </c>
      <c r="CY12" s="1654">
        <v>58.75</v>
      </c>
      <c r="CZ12" s="1654">
        <v>18.5</v>
      </c>
      <c r="DA12" s="1654">
        <v>33.67</v>
      </c>
      <c r="DB12" s="1654" t="s">
        <v>11088</v>
      </c>
      <c r="DC12" s="1654">
        <v>37.76</v>
      </c>
      <c r="DD12" s="1655"/>
      <c r="DE12" s="1654" t="s">
        <v>11089</v>
      </c>
      <c r="DF12" s="1654" t="s">
        <v>4185</v>
      </c>
      <c r="DG12" s="1654" t="s">
        <v>11090</v>
      </c>
      <c r="DH12" s="1654" t="s">
        <v>11091</v>
      </c>
      <c r="DI12" s="1654" t="s">
        <v>10243</v>
      </c>
    </row>
    <row r="13">
      <c r="A13" s="1678" t="s">
        <v>8257</v>
      </c>
      <c r="B13" s="1723" t="s">
        <v>11092</v>
      </c>
      <c r="C13" s="1652" t="s">
        <v>11093</v>
      </c>
      <c r="D13" s="1716" t="s">
        <v>11094</v>
      </c>
      <c r="E13" s="1716" t="s">
        <v>421</v>
      </c>
      <c r="F13" s="1654" t="s">
        <v>7078</v>
      </c>
      <c r="G13" s="1654" t="s">
        <v>11095</v>
      </c>
      <c r="H13" s="1655"/>
      <c r="I13" s="1654" t="s">
        <v>11096</v>
      </c>
      <c r="J13" s="1654">
        <v>52.24</v>
      </c>
      <c r="K13" s="1655"/>
      <c r="L13" s="1654" t="s">
        <v>9251</v>
      </c>
      <c r="M13" s="1654" t="s">
        <v>9652</v>
      </c>
      <c r="N13" s="1654" t="s">
        <v>11097</v>
      </c>
      <c r="O13" s="1654" t="s">
        <v>11098</v>
      </c>
      <c r="P13" s="1654" t="s">
        <v>6868</v>
      </c>
      <c r="Q13" s="1654" t="s">
        <v>11099</v>
      </c>
      <c r="R13" s="1654">
        <v>58.93</v>
      </c>
      <c r="S13" s="1680"/>
      <c r="T13" s="1654" t="s">
        <v>11100</v>
      </c>
      <c r="U13" s="1654" t="s">
        <v>11101</v>
      </c>
      <c r="V13" s="1654" t="s">
        <v>7048</v>
      </c>
      <c r="W13" s="1654" t="s">
        <v>11102</v>
      </c>
      <c r="X13" s="1654" t="s">
        <v>2062</v>
      </c>
      <c r="Y13" s="1654" t="s">
        <v>11103</v>
      </c>
      <c r="Z13" s="1654" t="s">
        <v>11104</v>
      </c>
      <c r="AA13" s="1654" t="s">
        <v>11105</v>
      </c>
      <c r="AB13" s="1680"/>
      <c r="AC13" s="1654" t="s">
        <v>1991</v>
      </c>
      <c r="AD13" s="1654" t="s">
        <v>11106</v>
      </c>
      <c r="AE13" s="1654" t="s">
        <v>11107</v>
      </c>
      <c r="AF13" s="1654">
        <v>49.08</v>
      </c>
      <c r="AG13" s="1654" t="s">
        <v>4251</v>
      </c>
      <c r="AH13" s="1654" t="s">
        <v>11108</v>
      </c>
      <c r="AI13" s="1654" t="s">
        <v>9561</v>
      </c>
      <c r="AJ13" s="1654">
        <v>53.54</v>
      </c>
      <c r="AK13" s="1680"/>
      <c r="AL13" s="1654" t="s">
        <v>9046</v>
      </c>
      <c r="AM13" s="1654">
        <v>50.17</v>
      </c>
      <c r="AN13" s="1680"/>
      <c r="AO13" s="1654" t="s">
        <v>11109</v>
      </c>
      <c r="AP13" s="1654" t="s">
        <v>5328</v>
      </c>
      <c r="AQ13" s="1654">
        <v>59.52</v>
      </c>
      <c r="AR13" s="1654" t="s">
        <v>10701</v>
      </c>
      <c r="AS13" s="1654" t="s">
        <v>11110</v>
      </c>
      <c r="AT13" s="1654" t="s">
        <v>11111</v>
      </c>
      <c r="AU13" s="1654" t="s">
        <v>7024</v>
      </c>
      <c r="AV13" s="1655"/>
      <c r="AW13" s="1654" t="s">
        <v>11112</v>
      </c>
      <c r="AX13" s="1654" t="s">
        <v>2117</v>
      </c>
      <c r="AY13" s="1654" t="s">
        <v>9087</v>
      </c>
      <c r="AZ13" s="1654" t="s">
        <v>11113</v>
      </c>
      <c r="BA13" s="1654" t="s">
        <v>9589</v>
      </c>
      <c r="BB13" s="1654" t="s">
        <v>9538</v>
      </c>
      <c r="BC13" s="1654">
        <v>47.09</v>
      </c>
      <c r="BD13" s="1655"/>
      <c r="BE13" s="1654" t="s">
        <v>11114</v>
      </c>
      <c r="BF13" s="1654" t="s">
        <v>11115</v>
      </c>
      <c r="BG13" s="1654" t="s">
        <v>11116</v>
      </c>
      <c r="BH13" s="1654" t="s">
        <v>11117</v>
      </c>
      <c r="BI13" s="1654" t="s">
        <v>11118</v>
      </c>
      <c r="BJ13" s="1655"/>
      <c r="BK13" s="1654" t="s">
        <v>9012</v>
      </c>
      <c r="BL13" s="1654" t="s">
        <v>11119</v>
      </c>
      <c r="BM13" s="1654" t="s">
        <v>11120</v>
      </c>
      <c r="BN13" s="1654" t="s">
        <v>8736</v>
      </c>
      <c r="BO13" s="1654" t="s">
        <v>11121</v>
      </c>
      <c r="BP13" s="1654" t="s">
        <v>5504</v>
      </c>
      <c r="BQ13" s="1654" t="s">
        <v>11122</v>
      </c>
      <c r="BR13" s="1654" t="s">
        <v>1744</v>
      </c>
      <c r="BS13" s="1654" t="s">
        <v>11123</v>
      </c>
      <c r="BT13" s="1654">
        <v>43.23</v>
      </c>
      <c r="BU13" s="1655"/>
      <c r="BV13" s="1654" t="s">
        <v>11124</v>
      </c>
      <c r="BW13" s="1654" t="s">
        <v>8710</v>
      </c>
      <c r="BX13" s="1654" t="s">
        <v>8710</v>
      </c>
      <c r="BY13" s="1654" t="s">
        <v>11125</v>
      </c>
      <c r="BZ13" s="1654" t="s">
        <v>11126</v>
      </c>
      <c r="CA13" s="1655"/>
      <c r="CB13" s="1654" t="s">
        <v>11127</v>
      </c>
      <c r="CC13" s="1654" t="s">
        <v>11128</v>
      </c>
      <c r="CD13" s="1654" t="s">
        <v>11129</v>
      </c>
      <c r="CE13" s="1654" t="s">
        <v>8710</v>
      </c>
      <c r="CF13" s="1655"/>
      <c r="CG13" s="1709" t="s">
        <v>6095</v>
      </c>
      <c r="CH13" s="1654" t="s">
        <v>11130</v>
      </c>
      <c r="CI13" s="1654" t="s">
        <v>11131</v>
      </c>
      <c r="CJ13" s="1654" t="s">
        <v>11132</v>
      </c>
      <c r="CK13" s="1680"/>
      <c r="CL13" s="1654" t="s">
        <v>11133</v>
      </c>
      <c r="CM13" s="1654" t="s">
        <v>7999</v>
      </c>
      <c r="CN13" s="1654" t="s">
        <v>11134</v>
      </c>
      <c r="CO13" s="1654" t="s">
        <v>11135</v>
      </c>
      <c r="CP13" s="1680"/>
      <c r="CQ13" s="1654" t="s">
        <v>11136</v>
      </c>
      <c r="CR13" s="1654" t="s">
        <v>4766</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9782</v>
      </c>
      <c r="DI13" s="1654" t="s">
        <v>11144</v>
      </c>
    </row>
    <row r="14">
      <c r="A14" s="1651" t="s">
        <v>5844</v>
      </c>
      <c r="B14" s="1652" t="s">
        <v>11145</v>
      </c>
      <c r="C14" s="1652" t="s">
        <v>11146</v>
      </c>
      <c r="D14" s="1692" t="s">
        <v>11147</v>
      </c>
      <c r="E14" s="1692" t="s">
        <v>9620</v>
      </c>
      <c r="F14" s="1692" t="s">
        <v>11148</v>
      </c>
      <c r="G14" s="1692" t="s">
        <v>11149</v>
      </c>
      <c r="H14" s="1655"/>
      <c r="I14" s="1692" t="s">
        <v>11150</v>
      </c>
      <c r="J14" s="1692">
        <v>51.19</v>
      </c>
      <c r="K14" s="1655"/>
      <c r="L14" s="1692" t="s">
        <v>5045</v>
      </c>
      <c r="M14" s="1692" t="s">
        <v>5574</v>
      </c>
      <c r="N14" s="1692" t="s">
        <v>5542</v>
      </c>
      <c r="O14" s="1692" t="s">
        <v>11151</v>
      </c>
      <c r="P14" s="1692" t="s">
        <v>11152</v>
      </c>
      <c r="Q14" s="1692" t="s">
        <v>10138</v>
      </c>
      <c r="R14" s="1692">
        <v>59.16</v>
      </c>
      <c r="S14" s="1680"/>
      <c r="T14" s="1692" t="s">
        <v>2674</v>
      </c>
      <c r="U14" s="1692" t="s">
        <v>11153</v>
      </c>
      <c r="V14" s="1692" t="s">
        <v>8660</v>
      </c>
      <c r="W14" s="1692" t="s">
        <v>3455</v>
      </c>
      <c r="X14" s="1692" t="s">
        <v>5249</v>
      </c>
      <c r="Y14" s="1692" t="s">
        <v>11154</v>
      </c>
      <c r="Z14" s="1692" t="s">
        <v>11155</v>
      </c>
      <c r="AA14" s="1692" t="s">
        <v>11156</v>
      </c>
      <c r="AB14" s="1655"/>
      <c r="AC14" s="1692" t="s">
        <v>6927</v>
      </c>
      <c r="AD14" s="1692" t="s">
        <v>8001</v>
      </c>
      <c r="AE14" s="1692" t="s">
        <v>2552</v>
      </c>
      <c r="AF14" s="1692">
        <v>49.53</v>
      </c>
      <c r="AG14" s="1692" t="s">
        <v>9543</v>
      </c>
      <c r="AH14" s="1692" t="s">
        <v>11157</v>
      </c>
      <c r="AI14" s="1692" t="s">
        <v>4681</v>
      </c>
      <c r="AJ14" s="1692">
        <v>49.63</v>
      </c>
      <c r="AK14" s="1694"/>
      <c r="AL14" s="1692" t="s">
        <v>9651</v>
      </c>
      <c r="AM14" s="1654">
        <v>48.28</v>
      </c>
      <c r="AN14" s="1680"/>
      <c r="AO14" s="1692" t="s">
        <v>11158</v>
      </c>
      <c r="AP14" s="1662" t="s">
        <v>4349</v>
      </c>
      <c r="AQ14" s="1692">
        <v>59.39</v>
      </c>
      <c r="AR14" s="1692" t="s">
        <v>8153</v>
      </c>
      <c r="AS14" s="1692" t="s">
        <v>11159</v>
      </c>
      <c r="AT14" s="1692" t="s">
        <v>11160</v>
      </c>
      <c r="AU14" s="1692" t="s">
        <v>11161</v>
      </c>
      <c r="AV14" s="1658"/>
      <c r="AW14" s="1692" t="s">
        <v>5145</v>
      </c>
      <c r="AX14" s="1692" t="s">
        <v>10826</v>
      </c>
      <c r="AY14" s="1692" t="s">
        <v>4237</v>
      </c>
      <c r="AZ14" s="1692" t="s">
        <v>9263</v>
      </c>
      <c r="BA14" s="1692" t="s">
        <v>8700</v>
      </c>
      <c r="BB14" s="1692" t="s">
        <v>11162</v>
      </c>
      <c r="BC14" s="1692">
        <v>47.02</v>
      </c>
      <c r="BD14" s="1658"/>
      <c r="BE14" s="1692" t="s">
        <v>11163</v>
      </c>
      <c r="BF14" s="1692" t="s">
        <v>11164</v>
      </c>
      <c r="BG14" s="1692" t="s">
        <v>11165</v>
      </c>
      <c r="BH14" s="1692" t="s">
        <v>11166</v>
      </c>
      <c r="BI14" s="1692" t="s">
        <v>6121</v>
      </c>
      <c r="BJ14" s="1668"/>
      <c r="BK14" s="1692" t="s">
        <v>11167</v>
      </c>
      <c r="BL14" s="1692" t="s">
        <v>9054</v>
      </c>
      <c r="BM14" s="1692" t="s">
        <v>11168</v>
      </c>
      <c r="BN14" s="1692" t="s">
        <v>11169</v>
      </c>
      <c r="BO14" s="1692" t="s">
        <v>11170</v>
      </c>
      <c r="BP14" s="1692" t="s">
        <v>11171</v>
      </c>
      <c r="BQ14" s="1692" t="s">
        <v>11172</v>
      </c>
      <c r="BR14" s="1692" t="s">
        <v>1744</v>
      </c>
      <c r="BS14" s="1692" t="s">
        <v>9423</v>
      </c>
      <c r="BT14" s="1692">
        <v>43.21</v>
      </c>
      <c r="BU14" s="1658"/>
      <c r="BV14" s="1692" t="s">
        <v>11173</v>
      </c>
      <c r="BW14" s="1692" t="s">
        <v>11174</v>
      </c>
      <c r="BX14" s="1692" t="s">
        <v>11175</v>
      </c>
      <c r="BY14" s="1692" t="s">
        <v>6960</v>
      </c>
      <c r="BZ14" s="1692" t="s">
        <v>9299</v>
      </c>
      <c r="CA14" s="1668"/>
      <c r="CB14" s="1692" t="s">
        <v>11176</v>
      </c>
      <c r="CC14" s="1692" t="s">
        <v>11177</v>
      </c>
      <c r="CD14" s="1692" t="s">
        <v>11178</v>
      </c>
      <c r="CE14" s="1692" t="s">
        <v>8710</v>
      </c>
      <c r="CF14" s="1658"/>
      <c r="CG14" s="1692" t="s">
        <v>3493</v>
      </c>
      <c r="CH14" s="1692" t="s">
        <v>11179</v>
      </c>
      <c r="CI14" s="1692" t="s">
        <v>11180</v>
      </c>
      <c r="CJ14" s="1692" t="s">
        <v>9065</v>
      </c>
      <c r="CK14" s="1668"/>
      <c r="CL14" s="1692" t="s">
        <v>11181</v>
      </c>
      <c r="CM14" s="1692" t="s">
        <v>6875</v>
      </c>
      <c r="CN14" s="1692" t="s">
        <v>11182</v>
      </c>
      <c r="CO14" s="1692" t="s">
        <v>11183</v>
      </c>
      <c r="CP14" s="1658"/>
      <c r="CQ14" s="1692">
        <v>47.26</v>
      </c>
      <c r="CR14" s="1692">
        <v>53.29</v>
      </c>
      <c r="CS14" s="1692" t="s">
        <v>11184</v>
      </c>
      <c r="CT14" s="1692" t="s">
        <v>5558</v>
      </c>
      <c r="CU14" s="1692">
        <v>31.4</v>
      </c>
      <c r="CV14" s="1692">
        <v>26.15</v>
      </c>
      <c r="CW14" s="1692" t="s">
        <v>8503</v>
      </c>
      <c r="CX14" s="1692">
        <v>50.76</v>
      </c>
      <c r="CY14" s="1692">
        <v>59.63</v>
      </c>
      <c r="CZ14" s="1692">
        <v>18.29</v>
      </c>
      <c r="DA14" s="1692">
        <v>33.84</v>
      </c>
      <c r="DB14" s="1692" t="s">
        <v>5494</v>
      </c>
      <c r="DC14" s="1692">
        <v>38.46</v>
      </c>
      <c r="DD14" s="1668"/>
      <c r="DE14" s="1692" t="s">
        <v>11185</v>
      </c>
      <c r="DF14" s="1692" t="s">
        <v>2216</v>
      </c>
      <c r="DG14" s="1692" t="s">
        <v>11186</v>
      </c>
      <c r="DH14" s="1692" t="s">
        <v>11187</v>
      </c>
      <c r="DI14" s="1692" t="s">
        <v>7510</v>
      </c>
    </row>
    <row r="15">
      <c r="A15" s="1651" t="s">
        <v>2294</v>
      </c>
      <c r="B15" s="1652" t="s">
        <v>10868</v>
      </c>
      <c r="C15" s="1652" t="s">
        <v>11188</v>
      </c>
      <c r="D15" s="1654" t="s">
        <v>11189</v>
      </c>
      <c r="E15" s="1716" t="s">
        <v>3954</v>
      </c>
      <c r="F15" s="1654" t="s">
        <v>5184</v>
      </c>
      <c r="G15" s="1654" t="s">
        <v>9424</v>
      </c>
      <c r="H15" s="1655"/>
      <c r="I15" s="1654" t="s">
        <v>10693</v>
      </c>
      <c r="J15" s="1654">
        <v>48.56</v>
      </c>
      <c r="K15" s="1679"/>
      <c r="L15" s="1654" t="s">
        <v>6567</v>
      </c>
      <c r="M15" s="1654" t="s">
        <v>9440</v>
      </c>
      <c r="N15" s="1654" t="s">
        <v>11190</v>
      </c>
      <c r="O15" s="1654" t="s">
        <v>9575</v>
      </c>
      <c r="P15" s="1654" t="s">
        <v>4315</v>
      </c>
      <c r="Q15" s="1654" t="s">
        <v>4061</v>
      </c>
      <c r="R15" s="1654">
        <v>59.14</v>
      </c>
      <c r="S15" s="1680"/>
      <c r="T15" s="1654" t="s">
        <v>11191</v>
      </c>
      <c r="U15" s="1654" t="s">
        <v>5088</v>
      </c>
      <c r="V15" s="1654" t="s">
        <v>2833</v>
      </c>
      <c r="W15" s="1654" t="s">
        <v>11192</v>
      </c>
      <c r="X15" s="1654" t="s">
        <v>8501</v>
      </c>
      <c r="Y15" s="1692" t="s">
        <v>11193</v>
      </c>
      <c r="Z15" s="1654" t="s">
        <v>11194</v>
      </c>
      <c r="AA15" s="1654" t="s">
        <v>11195</v>
      </c>
      <c r="AB15" s="1680"/>
      <c r="AC15" s="1654" t="s">
        <v>8947</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2489</v>
      </c>
      <c r="AV15" s="1655"/>
      <c r="AW15" s="1692" t="s">
        <v>11206</v>
      </c>
      <c r="AX15" s="1654" t="s">
        <v>5927</v>
      </c>
      <c r="AY15" s="1692" t="s">
        <v>10955</v>
      </c>
      <c r="AZ15" s="1692" t="s">
        <v>3750</v>
      </c>
      <c r="BA15" s="1692" t="s">
        <v>11207</v>
      </c>
      <c r="BB15" s="1692" t="s">
        <v>8794</v>
      </c>
      <c r="BC15" s="1654">
        <v>42.96</v>
      </c>
      <c r="BD15" s="1679"/>
      <c r="BE15" s="1654" t="s">
        <v>10754</v>
      </c>
      <c r="BF15" s="1654" t="s">
        <v>11208</v>
      </c>
      <c r="BG15" s="1654" t="s">
        <v>11209</v>
      </c>
      <c r="BH15" s="1654" t="s">
        <v>11210</v>
      </c>
      <c r="BI15" s="1654" t="s">
        <v>4577</v>
      </c>
      <c r="BJ15" s="1655"/>
      <c r="BK15" s="1654" t="s">
        <v>11211</v>
      </c>
      <c r="BL15" s="1654" t="s">
        <v>11212</v>
      </c>
      <c r="BM15" s="1654" t="s">
        <v>11213</v>
      </c>
      <c r="BN15" s="1654" t="s">
        <v>1294</v>
      </c>
      <c r="BO15" s="1654" t="s">
        <v>11214</v>
      </c>
      <c r="BP15" s="1654" t="s">
        <v>11215</v>
      </c>
      <c r="BQ15" s="1654" t="s">
        <v>7982</v>
      </c>
      <c r="BR15" s="1654" t="s">
        <v>11216</v>
      </c>
      <c r="BS15" s="1654" t="s">
        <v>9855</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8710</v>
      </c>
      <c r="CF15" s="1655"/>
      <c r="CG15" s="1654" t="s">
        <v>9693</v>
      </c>
      <c r="CH15" s="1654" t="s">
        <v>11225</v>
      </c>
      <c r="CI15" s="1654" t="s">
        <v>11226</v>
      </c>
      <c r="CJ15" s="1654" t="s">
        <v>2917</v>
      </c>
      <c r="CK15" s="1680"/>
      <c r="CL15" s="1654" t="s">
        <v>11227</v>
      </c>
      <c r="CM15" s="1654" t="s">
        <v>9784</v>
      </c>
      <c r="CN15" s="1654" t="s">
        <v>4957</v>
      </c>
      <c r="CO15" s="1654" t="s">
        <v>9503</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4945</v>
      </c>
    </row>
    <row r="16">
      <c r="A16" s="1651" t="s">
        <v>1606</v>
      </c>
      <c r="B16" s="1653">
        <v>0.12564814814814815</v>
      </c>
      <c r="C16" s="1653">
        <v>0.13260416666666666</v>
      </c>
      <c r="D16" s="1654" t="s">
        <v>11236</v>
      </c>
      <c r="E16" s="1654" t="s">
        <v>4664</v>
      </c>
      <c r="F16" s="1654" t="s">
        <v>11237</v>
      </c>
      <c r="G16" s="1654" t="s">
        <v>11238</v>
      </c>
      <c r="H16" s="1655"/>
      <c r="I16" s="1654" t="s">
        <v>11239</v>
      </c>
      <c r="J16" s="1654" t="s">
        <v>11240</v>
      </c>
      <c r="K16" s="1655"/>
      <c r="L16" s="1654" t="s">
        <v>11241</v>
      </c>
      <c r="M16" s="1654" t="s">
        <v>4182</v>
      </c>
      <c r="N16" s="1654" t="s">
        <v>11242</v>
      </c>
      <c r="O16" s="1654" t="s">
        <v>11243</v>
      </c>
      <c r="P16" s="1654" t="s">
        <v>11244</v>
      </c>
      <c r="Q16" s="1654" t="s">
        <v>11245</v>
      </c>
      <c r="R16" s="1654">
        <v>59.7</v>
      </c>
      <c r="S16" s="1680"/>
      <c r="T16" s="1654" t="s">
        <v>11246</v>
      </c>
      <c r="U16" s="1654" t="s">
        <v>11247</v>
      </c>
      <c r="V16" s="1654" t="s">
        <v>4937</v>
      </c>
      <c r="W16" s="1654" t="s">
        <v>11248</v>
      </c>
      <c r="X16" s="1654" t="s">
        <v>11249</v>
      </c>
      <c r="Y16" s="1654" t="s">
        <v>11250</v>
      </c>
      <c r="Z16" s="1654" t="s">
        <v>11251</v>
      </c>
      <c r="AA16" s="1654" t="s">
        <v>11252</v>
      </c>
      <c r="AB16" s="1655"/>
      <c r="AC16" s="1674" t="s">
        <v>8656</v>
      </c>
      <c r="AD16" s="1654" t="s">
        <v>11253</v>
      </c>
      <c r="AE16" s="1654" t="s">
        <v>11254</v>
      </c>
      <c r="AF16" s="1654">
        <v>48.08</v>
      </c>
      <c r="AG16" s="1654" t="s">
        <v>742</v>
      </c>
      <c r="AH16" s="1654" t="s">
        <v>9306</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8168</v>
      </c>
      <c r="AZ16" s="1664" t="s">
        <v>11263</v>
      </c>
      <c r="BA16" s="1664" t="s">
        <v>11264</v>
      </c>
      <c r="BB16" s="1664" t="s">
        <v>9900</v>
      </c>
      <c r="BC16" s="1664">
        <v>47.14</v>
      </c>
      <c r="BD16" s="1658"/>
      <c r="BE16" s="1664" t="s">
        <v>11265</v>
      </c>
      <c r="BF16" s="1664" t="s">
        <v>11266</v>
      </c>
      <c r="BG16" s="1667" t="s">
        <v>10096</v>
      </c>
      <c r="BH16" s="1667" t="s">
        <v>11267</v>
      </c>
      <c r="BI16" s="1667" t="s">
        <v>11268</v>
      </c>
      <c r="BJ16" s="1668"/>
      <c r="BK16" s="1661" t="s">
        <v>11269</v>
      </c>
      <c r="BL16" s="1669" t="s">
        <v>11270</v>
      </c>
      <c r="BM16" s="1669" t="s">
        <v>11271</v>
      </c>
      <c r="BN16" s="1669" t="s">
        <v>10599</v>
      </c>
      <c r="BO16" s="1669" t="s">
        <v>8840</v>
      </c>
      <c r="BP16" s="1669" t="s">
        <v>11272</v>
      </c>
      <c r="BQ16" s="1669" t="s">
        <v>11273</v>
      </c>
      <c r="BR16" s="1669" t="s">
        <v>2212</v>
      </c>
      <c r="BS16" s="1669" t="s">
        <v>4732</v>
      </c>
      <c r="BT16" s="1669">
        <v>44.04</v>
      </c>
      <c r="BU16" s="1658"/>
      <c r="BV16" s="1661" t="s">
        <v>8408</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9442</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2062</v>
      </c>
      <c r="DG16" s="1659" t="s">
        <v>11288</v>
      </c>
      <c r="DH16" s="1654" t="s">
        <v>3360</v>
      </c>
      <c r="DI16" s="1702" t="s">
        <v>4420</v>
      </c>
    </row>
    <row r="17">
      <c r="A17" s="1678" t="s">
        <v>825</v>
      </c>
      <c r="B17" s="1652" t="s">
        <v>11289</v>
      </c>
      <c r="C17" s="1652" t="s">
        <v>11290</v>
      </c>
      <c r="D17" s="1654" t="s">
        <v>11291</v>
      </c>
      <c r="E17" s="1692" t="s">
        <v>8111</v>
      </c>
      <c r="F17" s="1692" t="s">
        <v>10748</v>
      </c>
      <c r="G17" s="1654" t="s">
        <v>11292</v>
      </c>
      <c r="H17" s="1655"/>
      <c r="I17" s="1654" t="s">
        <v>11293</v>
      </c>
      <c r="J17" s="1654">
        <v>50.41</v>
      </c>
      <c r="K17" s="1655"/>
      <c r="L17" s="1654" t="s">
        <v>6467</v>
      </c>
      <c r="M17" s="1654" t="s">
        <v>4016</v>
      </c>
      <c r="N17" s="1654" t="s">
        <v>11294</v>
      </c>
      <c r="O17" s="1692" t="s">
        <v>11295</v>
      </c>
      <c r="P17" s="1654" t="s">
        <v>11296</v>
      </c>
      <c r="Q17" s="1654" t="s">
        <v>11297</v>
      </c>
      <c r="R17" s="1654">
        <v>58.97</v>
      </c>
      <c r="S17" s="1680"/>
      <c r="T17" s="1654" t="s">
        <v>11298</v>
      </c>
      <c r="U17" s="1654" t="s">
        <v>11299</v>
      </c>
      <c r="V17" s="1692" t="s">
        <v>8980</v>
      </c>
      <c r="W17" s="1692" t="s">
        <v>11300</v>
      </c>
      <c r="X17" s="1692" t="s">
        <v>8459</v>
      </c>
      <c r="Y17" s="1692" t="s">
        <v>11301</v>
      </c>
      <c r="Z17" s="1654"/>
      <c r="AA17" s="1654"/>
      <c r="AB17" s="1655"/>
      <c r="AC17" s="1692" t="s">
        <v>6465</v>
      </c>
      <c r="AD17" s="1692" t="s">
        <v>11302</v>
      </c>
      <c r="AE17" s="1692" t="s">
        <v>10829</v>
      </c>
      <c r="AF17" s="1692">
        <v>47.24</v>
      </c>
      <c r="AG17" s="1692" t="s">
        <v>1408</v>
      </c>
      <c r="AH17" s="1692" t="s">
        <v>8413</v>
      </c>
      <c r="AI17" s="1654" t="s">
        <v>1590</v>
      </c>
      <c r="AJ17" s="1692">
        <v>49.92</v>
      </c>
      <c r="AK17" s="1694"/>
      <c r="AL17" s="1692" t="s">
        <v>11303</v>
      </c>
      <c r="AM17" s="1696">
        <v>47.81</v>
      </c>
      <c r="AN17" s="1680"/>
      <c r="AO17" s="1692" t="s">
        <v>11304</v>
      </c>
      <c r="AP17" s="1692" t="s">
        <v>9161</v>
      </c>
      <c r="AQ17" s="1692">
        <v>58.95</v>
      </c>
      <c r="AR17" s="1662" t="s">
        <v>756</v>
      </c>
      <c r="AS17" s="1692" t="s">
        <v>11305</v>
      </c>
      <c r="AT17" s="1662" t="s">
        <v>11306</v>
      </c>
      <c r="AU17" s="1692" t="s">
        <v>2489</v>
      </c>
      <c r="AV17" s="1658"/>
      <c r="AW17" s="1692" t="s">
        <v>7503</v>
      </c>
      <c r="AX17" s="1664" t="s">
        <v>11307</v>
      </c>
      <c r="AY17" s="1692" t="s">
        <v>4874</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5104</v>
      </c>
      <c r="BL17" s="1669" t="s">
        <v>5637</v>
      </c>
      <c r="BM17" s="1692" t="s">
        <v>11313</v>
      </c>
      <c r="BN17" s="1669" t="s">
        <v>11314</v>
      </c>
      <c r="BO17" s="1669" t="s">
        <v>11315</v>
      </c>
      <c r="BP17" s="1669" t="s">
        <v>11316</v>
      </c>
      <c r="BQ17" s="1669" t="s">
        <v>11317</v>
      </c>
      <c r="BR17" s="1692" t="s">
        <v>11318</v>
      </c>
      <c r="BS17" s="1669" t="s">
        <v>11319</v>
      </c>
      <c r="BT17" s="1669">
        <v>43.28</v>
      </c>
      <c r="BU17" s="1658"/>
      <c r="BV17" s="1661" t="s">
        <v>1725</v>
      </c>
      <c r="BW17" s="1672"/>
      <c r="BX17" s="1672"/>
      <c r="BY17" s="1672"/>
      <c r="BZ17" s="1672" t="s">
        <v>11320</v>
      </c>
      <c r="CA17" s="1668"/>
      <c r="CB17" s="1667"/>
      <c r="CC17" s="1674" t="s">
        <v>2093</v>
      </c>
      <c r="CD17" s="1674"/>
      <c r="CE17" s="1724">
        <v>53.3</v>
      </c>
      <c r="CF17" s="1658"/>
      <c r="CG17" s="1672" t="s">
        <v>4079</v>
      </c>
      <c r="CH17" s="1664" t="s">
        <v>2335</v>
      </c>
      <c r="CI17" s="1692" t="s">
        <v>11321</v>
      </c>
      <c r="CJ17" s="1664" t="s">
        <v>11322</v>
      </c>
      <c r="CK17" s="1668"/>
      <c r="CL17" s="1692" t="s">
        <v>11323</v>
      </c>
      <c r="CM17" s="1662" t="s">
        <v>11324</v>
      </c>
      <c r="CN17" s="1692" t="s">
        <v>8940</v>
      </c>
      <c r="CO17" s="1692" t="s">
        <v>5932</v>
      </c>
      <c r="CP17" s="1658"/>
      <c r="CQ17" s="1692">
        <v>52.79</v>
      </c>
      <c r="CR17" s="1692" t="s">
        <v>3749</v>
      </c>
      <c r="CS17" s="1691" t="s">
        <v>11325</v>
      </c>
      <c r="CT17" s="1661" t="s">
        <v>9768</v>
      </c>
      <c r="CU17" s="1661">
        <v>33.06</v>
      </c>
      <c r="CV17" s="1692">
        <v>24.78</v>
      </c>
      <c r="CW17" s="1692" t="s">
        <v>8994</v>
      </c>
      <c r="CX17" s="1661">
        <v>51.72</v>
      </c>
      <c r="CY17" s="1692">
        <v>59.46</v>
      </c>
      <c r="CZ17" s="1725">
        <v>19.0</v>
      </c>
      <c r="DA17" s="1726">
        <v>33.3</v>
      </c>
      <c r="DB17" s="1692" t="s">
        <v>11326</v>
      </c>
      <c r="DC17" s="1661">
        <v>37.62</v>
      </c>
      <c r="DD17" s="1668"/>
      <c r="DE17" s="1692" t="s">
        <v>382</v>
      </c>
      <c r="DF17" s="1692" t="s">
        <v>6455</v>
      </c>
      <c r="DG17" s="1659" t="s">
        <v>11327</v>
      </c>
      <c r="DH17" s="1692" t="s">
        <v>9589</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3861</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3734</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3861</v>
      </c>
      <c r="D16" s="1753" t="s">
        <v>11356</v>
      </c>
      <c r="E16" s="1752" t="s">
        <v>11337</v>
      </c>
      <c r="F16" s="1754">
        <v>44250.0</v>
      </c>
    </row>
    <row r="17">
      <c r="A17" s="1757" t="s">
        <v>11357</v>
      </c>
      <c r="B17" s="1755" t="s">
        <v>11339</v>
      </c>
      <c r="C17" s="1752" t="s">
        <v>3891</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4888</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9682</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2834</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9429</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4740</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3861</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4414</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4888</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4888</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3405</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3891</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3796</v>
      </c>
      <c r="D224" s="1780">
        <v>0.06892361111111112</v>
      </c>
      <c r="E224" s="1752" t="s">
        <v>11347</v>
      </c>
      <c r="F224" s="1754">
        <v>44652.0</v>
      </c>
    </row>
    <row r="225">
      <c r="A225" s="1781"/>
      <c r="B225" s="1756" t="s">
        <v>11342</v>
      </c>
      <c r="C225" s="1765" t="s">
        <v>4999</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3891</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