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<sst xmlns="http://schemas.openxmlformats.org/spreadsheetml/2006/main" count="19767" uniqueCount="10407">
  <si>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</si>
  <si>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</si>
  <si>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</si>
  <si>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</si>
  <si>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</si>
  <si>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</si>
  <si>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</si>
  <si>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</si>
  <si>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</si>
  <si>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</si>
  <si>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</si>
  <si>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</si>
  <si>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</si>
  <si>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</si>
  <si>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</si>
  <si>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</si>
  <si>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</si>
  <si>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</si>
  <si>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</si>
  <si>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</si>
  <si>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</si>
  <si>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</si>
  <si>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</si>
  <si>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</si>
  <si>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</si>
  <si>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</si>
  <si>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</si>
  <si>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</si>
  <si>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</si>
  <si>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</si>
  <si>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</si>
  <si>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</si>
  <si>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</si>
  <si>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</si>
  <si>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</si>
  <si>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</si>
  <si>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</si>
  <si>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</si>
  <si>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</si>
  <si>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</si>
  <si>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</si>
  <si>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</si>
  <si>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</si>
  <si>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</si>
  <si>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</si>
  <si>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</si>
  <si>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</si>
  <si>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</si>
  <si>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</si>
  <si>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</si>
  <si>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</si>
  <si>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</si>
  <si>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</si>
  <si>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</si>
  <si>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</si>
  <si>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</si>
  <si>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</si>
  <si>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</si>
  <si>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</si>
  <si>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</si>
  <si>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</si>
  <si>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</si>
  <si>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</si>
  <si>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</si>
  <si>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</si>
  <si>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</si>
  <si>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</si>
  <si>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</si>
  <si>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</si>
  <si>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</si>
  <si>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</si>
  <si>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</si>
  <si>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</si>
  <si>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</si>
  <si>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</si>
  <si>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</si>
  <si>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</si>
  <si>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</si>
  <si>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</si>
  <si>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</si>
  <si>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</si>
  <si>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</si>
  <si>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</si>
  <si>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</si>
  <si>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</si>
  <si>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</si>
  <si>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</si>
  <si>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</si>
  <si>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</si>
  <si>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</si>
  <si>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</si>
  <si>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</si>
  <si>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</si>
  <si>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</si>
  <si>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</si>
  <si>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</si>
  <si>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</si>
  <si>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</si>
  <si>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</si>
  <si>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</si>
  <si>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</si>
  <si>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</si>
  <si>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</si>
  <si>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</si>
  <si>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</si>
  <si>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</si>
  <si>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</si>
  <si>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</si>
  <si>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</si>
  <si>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</si>
  <si>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</si>
  <si>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</si>
  <si>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</si>
  <si>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</si>
  <si>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</si>
  <si>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</si>
  <si>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</si>
  <si>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</si>
  <si>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</si>
  <si>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</si>
  <si>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</si>
  <si>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</si>
  <si>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</si>
  <si>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</si>
  <si>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</si>
  <si>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</si>
  <si>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</si>
  <si>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</si>
  <si>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</si>
  <si>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</si>
  <si>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</si>
  <si>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</si>
  <si>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</si>
  <si>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</si>
  <si>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</si>
  <si>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</si>
  <si>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</si>
  <si>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</si>
  <si>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</si>
  <si>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</si>
  <si>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</si>
  <si>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</si>
  <si>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</si>
  <si>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</si>
  <si>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</si>
  <si>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</si>
  <si>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</si>
  <si>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</si>
  <si>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</si>
  <si>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</si>
  <si>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</si>
  <si>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</si>
  <si>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</si>
  <si>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</si>
  <si>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</si>
  <si>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</si>
  <si>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</si>
  <si>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</si>
  <si>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</si>
  <si>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</si>
  <si>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</si>
  <si>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</si>
  <si>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</si>
  <si>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</si>
  <si>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</si>
  <si>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</si>
  <si>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</si>
  <si>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</si>
  <si>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</si>
  <si>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</si>
  <si>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</si>
  <si>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</si>
  <si>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</si>
  <si>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</si>
  <si>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</si>
  <si>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</si>
  <si>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</si>
  <si>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</si>
  <si>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</si>
  <si>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</si>
  <si>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</si>
  <si>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</si>
  <si>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</si>
  <si>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</si>
  <si>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</si>
  <si>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</si>
  <si>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</si>
  <si>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</si>
  <si>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</si>
  <si>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</si>
  <si>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</si>
  <si>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</si>
  <si>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</si>
  <si>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</si>
  <si>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</si>
  <si>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</si>
  <si>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</si>
  <si>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</si>
  <si>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</si>
  <si>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</si>
  <si>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</si>
  <si>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</si>
  <si>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</si>
  <si>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</si>
  <si>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</si>
  <si>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</si>
  <si>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</si>
  <si>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</si>
  <si>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</si>
  <si>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</si>
  <si>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</si>
  <si>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</si>
  <si>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</si>
  <si>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</si>
  <si>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</si>
  <si>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</si>
  <si>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</si>
  <si>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</si>
  <si>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</si>
  <si>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</si>
  <si>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</si>
  <si>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</si>
  <si>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</si>
  <si>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</si>
  <si>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</si>
  <si>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</si>
  <si>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</si>
  <si>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</si>
  <si>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</si>
  <si>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</si>
  <si>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</si>
  <si>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</si>
  <si>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</si>
  <si>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</si>
  <si>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</si>
  <si>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</si>
  <si>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</si>
  <si>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</si>
  <si>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</si>
  <si>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</si>
  <si>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</si>
  <si>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</si>
  <si>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</si>
  <si>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</si>
  <si>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</si>
  <si>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</si>
  <si>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</si>
  <si>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</si>
  <si>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</si>
  <si>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</si>
  <si>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</si>
  <si>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</si>
  <si>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</si>
  <si>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</si>
  <si>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</si>
  <si>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</si>
  <si>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</si>
  <si>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</si>
  <si>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</si>
  <si>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</si>
  <si>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</si>
  <si>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</si>
  <si>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</si>
  <si>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</si>
  <si>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</si>
  <si>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</si>
  <si>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</si>
  <si>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</si>
  <si>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</si>
  <si>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</si>
  <si>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</si>
  <si>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</si>
  <si>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</si>
  <si>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</si>
  <si>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</si>
  <si>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</si>
  <si>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</si>
  <si>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</si>
  <si>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</si>
  <si>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</si>
  <si>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</si>
  <si>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</si>
  <si>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</si>
  <si>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</si>
  <si>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</si>
  <si>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</si>
  <si>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</si>
  <si>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</si>
  <si>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</si>
  <si>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</si>
  <si>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</si>
  <si>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</si>
  <si>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</si>
  <si>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</si>
  <si>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</si>
  <si>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</si>
  <si>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</si>
  <si>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</si>
  <si>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</si>
  <si>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</si>
  <si>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</si>
  <si>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</si>
  <si>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</si>
  <si>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</si>
  <si>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</si>
  <si>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</si>
  <si>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</si>
  <si>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</si>
  <si>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</si>
  <si>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</si>
  <si>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</si>
  <si>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</si>
  <si>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</si>
  <si>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</si>
  <si>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</si>
  <si>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</si>
  <si>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</si>
  <si>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</si>
  <si>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</si>
  <si>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</si>
  <si>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</si>
  <si>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</si>
  <si>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</si>
  <si>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</si>
  <si>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</si>
  <si>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</si>
  <si>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</si>
  <si>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</si>
  <si>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</si>
  <si>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</si>
  <si>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</si>
  <si>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</si>
  <si>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</si>
  <si>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</si>
  <si>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</si>
  <si>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</si>
  <si>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</si>
  <si>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</si>
  <si>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</si>
  <si>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</si>
  <si>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</si>
  <si>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</si>
  <si>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</si>
  <si>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</si>
  <si>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</si>
  <si>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</si>
  <si>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</si>
  <si>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</si>
  <si>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</si>
  <si>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</si>
  <si>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</si>
  <si>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</si>
  <si>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</si>
  <si>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</si>
  <si>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</si>
  <si>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</si>
  <si>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</si>
  <si>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</si>
  <si>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</si>
  <si>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</si>
  <si>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</si>
  <si>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</si>
  <si>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</si>
  <si>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</si>
  <si>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</si>
  <si>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</si>
  <si>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</si>
  <si>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</si>
  <si>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</si>
  <si>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</si>
  <si>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</si>
  <si>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</si>
  <si>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</si>
  <si>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</si>
  <si>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</si>
  <si>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</si>
  <si>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</si>
  <si>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</si>
  <si>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</si>
  <si>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</si>
  <si>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</si>
  <si>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</si>
  <si>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</si>
  <si>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</si>
  <si>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</si>
  <si>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</si>
  <si>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</si>
  <si>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</si>
  <si>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</si>
  <si>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</si>
  <si>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</si>
  <si>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</si>
  <si>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</si>
  <si>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</si>
  <si>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</si>
  <si>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</si>
  <si>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</si>
  <si>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</si>
  <si>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</si>
  <si>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</si>
  <si>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</si>
  <si>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</si>
  <si>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</si>
  <si>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</si>
  <si>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</si>
  <si>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</si>
  <si>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</si>
  <si>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</si>
  <si>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</si>
  <si>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</si>
  <si>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</si>
  <si>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</si>
  <si>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</si>
  <si>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</si>
  <si>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</si>
  <si>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</si>
  <si>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</si>
  <si>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</si>
  <si>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</si>
  <si>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</si>
  <si>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</si>
  <si>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</si>
  <si>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</si>
  <si>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</si>
  <si>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</si>
  <si>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</si>
  <si>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8</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</si>
  <si>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</si>
  <si>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</si>
  <si>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</si>
  <si>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</si>
  <si>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</si>
  <si>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</si>
  <si>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</si>
  <si>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</si>
  <si>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</si>
  <si>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</si>
  <si>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</si>
  <si>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</si>
  <si>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</si>
  <si>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</si>
  <si>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</si>
  <si>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</si>
  <si>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</si>
  <si>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</si>
  <si>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</si>
  <si>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</si>
  <si>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</si>
  <si>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</si>
  <si>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</si>
  <si>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</si>
  <si>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</si>
  <si>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</si>
  <si>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</si>
  <si>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</si>
  <si>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</si>
  <si>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</si>
  <si>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</si>
  <si>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</si>
  <si>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</si>
  <si>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</si>
  <si>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</si>
  <si>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</si>
  <si>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</si>
  <si>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</si>
  <si>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</si>
  <si>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</si>
  <si>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</si>
  <si>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</si>
  <si>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</si>
  <si>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</si>
  <si>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</si>
  <si>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</si>
  <si>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</si>
  <si>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</si>
  <si>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</si>
  <si>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</si>
  <si>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</si>
  <si>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</si>
  <si>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</si>
  <si>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</si>
  <si>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</si>
  <si>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</si>
  <si>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</si>
  <si>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</si>
  <si>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</si>
  <si>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</si>
  <si>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</si>
  <si>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</si>
  <si>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</si>
  <si>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</si>
  <si>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</si>
  <si>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</si>
  <si>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</si>
  <si>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</si>
  <si>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</si>
  <si>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</si>
  <si>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</si>
  <si>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</si>
  <si>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</si>
  <si>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</si>
  <si>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</si>
  <si>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</si>
  <si>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</si>
  <si>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</si>
  <si>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</si>
  <si>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</si>
  <si>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</si>
  <si>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</si>
  <si>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</si>
  <si>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</si>
  <si>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</si>
  <si>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</si>
  <si>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</si>
  <si>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</si>
  <si>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</si>
  <si>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</si>
  <si>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</si>
  <si>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</si>
  <si>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</si>
  <si>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</si>
  <si>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</si>
  <si>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</si>
  <si>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</si>
  <si>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</si>
  <si>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</si>
  <si>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</si>
  <si>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</si>
  <si>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</si>
  <si>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</si>
  <si>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</si>
  <si>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</si>
  <si>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</si>
  <si>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</si>
  <si>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</si>
  <si>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</si>
  <si>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</si>
  <si>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</si>
  <si>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</si>
  <si>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</si>
  <si>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</si>
  <si>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</si>
  <si>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</si>
  <si>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</si>
  <si>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</si>
  <si>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</si>
  <si>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</si>
  <si>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</si>
  <si>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</si>
  <si>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</si>
  <si>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</si>
  <si>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</si>
  <si>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</si>
  <si>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</si>
  <si>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</si>
  <si>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</si>
  <si>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</si>
  <si>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</si>
  <si>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</si>
  <si>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</si>
  <si>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</si>
  <si>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</si>
  <si>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</si>
  <si>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</si>
  <si>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</si>
  <si>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</si>
  <si>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</si>
  <si>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</si>
  <si>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</si>
  <si>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</si>
  <si>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</si>
  <si>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</si>
  <si>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</si>
  <si>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</si>
  <si>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</si>
  <si>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</si>
  <si>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</si>
  <si>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</si>
  <si>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</si>
  <si>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</si>
  <si>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</si>
  <si>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</si>
  <si>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</si>
  <si>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</si>
  <si>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</si>
  <si>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</si>
  <si>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</si>
  <si>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</si>
  <si>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</si>
  <si>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</si>
  <si>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</si>
  <si>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</si>
  <si>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</si>
  <si>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</si>
  <si>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</si>
  <si>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</si>
  <si>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</si>
  <si>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</si>
  <si>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</si>
  <si>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</si>
  <si>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</si>
  <si>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</si>
  <si>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</si>
  <si>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</si>
  <si>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</si>
  <si>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</si>
  <si>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</si>
  <si>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</si>
  <si>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</si>
  <si>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</si>
  <si>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</si>
  <si>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</si>
  <si>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</si>
  <si>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</si>
  <si>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</si>
  <si>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</si>
  <si>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</si>
  <si>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</si>
  <si>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</si>
  <si>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</si>
  <si>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</si>
  <si>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</si>
  <si>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</si>
  <si>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</si>
  <si>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</si>
  <si>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</si>
  <si>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</si>
  <si>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</si>
  <si>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</si>
  <si>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</si>
  <si>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</si>
  <si>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</si>
  <si>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</si>
  <si>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</si>
  <si>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</si>
  <si>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</si>
  <si>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</si>
  <si>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</si>
  <si>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</si>
  <si>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</si>
  <si>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</si>
  <si>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</si>
  <si>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</si>
  <si>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</si>
  <si>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</si>
  <si>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</si>
  <si>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</si>
  <si>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</si>
  <si>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</si>
  <si>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</si>
  <si>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</si>
  <si>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</si>
  <si>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</si>
  <si>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</si>
  <si>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</si>
  <si>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</si>
  <si>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</si>
  <si>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</si>
  <si>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</si>
  <si>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</si>
  <si>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</si>
  <si>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</si>
  <si>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</si>
  <si>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</si>
  <si>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</si>
  <si>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</si>
  <si>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</si>
  <si>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</si>
  <si>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</si>
  <si>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</si>
  <si>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</si>
  <si>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</si>
  <si>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</si>
  <si>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</si>
  <si>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</si>
  <si>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</si>
  <si>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</si>
  <si>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</si>
  <si>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</si>
  <si>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</si>
  <si>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</si>
  <si>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</si>
  <si>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</si>
  <si>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</si>
  <si>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</si>
  <si>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</si>
  <si>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</si>
  <si>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</si>
  <si>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</si>
  <si>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</si>
  <si>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</si>
  <si>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</si>
  <si>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</si>
  <si>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</si>
  <si>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</si>
  <si>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</si>
  <si>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</si>
  <si>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</si>
  <si>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</si>
  <si>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</si>
  <si>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</si>
  <si>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</si>
  <si>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</si>
  <si>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</si>
  <si>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</si>
  <si>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</si>
  <si>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</si>
  <si>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</si>
  <si>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</si>
  <si>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</si>
  <si>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</si>
  <si>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</si>
  <si>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</si>
  <si>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</si>
  <si>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</si>
  <si>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</si>
  <si>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</si>
  <si>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</si>
  <si>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</si>
  <si>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</si>
  <si>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</si>
  <si>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</si>
  <si>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</si>
  <si>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</si>
  <si>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</si>
  <si>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</si>
  <si>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</si>
  <si>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</si>
  <si>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</si>
  <si>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</si>
  <si>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</si>
  <si>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</si>
  <si>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</si>
  <si>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</si>
  <si>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</si>
  <si>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</si>
  <si>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</si>
  <si>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</si>
  <si>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</si>
  <si>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</si>
  <si>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</si>
  <si>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</si>
  <si>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</si>
  <si>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</si>
  <si>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</si>
  <si>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</si>
  <si>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</si>
  <si>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</si>
  <si>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</si>
  <si>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</si>
  <si>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</si>
  <si>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</si>
  <si>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</si>
  <si>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</si>
  <si>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</si>
  <si>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</si>
  <si>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</si>
  <si>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</si>
  <si>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</si>
  <si>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</si>
  <si>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</si>
  <si>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</si>
  <si>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</si>
  <si>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</si>
  <si>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</si>
  <si>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</si>
  <si>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</si>
  <si>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</si>
  <si>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</si>
  <si>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</si>
  <si>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</si>
  <si>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</si>
  <si>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</si>
  <si>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</si>
  <si>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</si>
  <si>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</si>
  <si>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</si>
  <si>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</si>
  <si>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</si>
  <si>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</si>
  <si>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</si>
  <si>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</si>
  <si>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</si>
  <si>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</si>
  <si>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</si>
  <si>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</si>
  <si>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</si>
  <si>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</si>
  <si>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</si>
  <si>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</si>
  <si>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</si>
  <si>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</si>
  <si>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</si>
  <si>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</si>
  <si>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</si>
  <si>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</si>
  <si>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</si>
  <si>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</si>
  <si>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</si>
  <si>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</si>
  <si>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</si>
  <si>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</si>
  <si>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</si>
  <si>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</si>
  <si>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</si>
  <si>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</si>
  <si>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</si>
  <si>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</si>
  <si>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</si>
  <si>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</si>
  <si>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</si>
  <si>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</si>
  <si>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</si>
  <si>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</si>
  <si>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</si>
  <si>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</si>
  <si>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</si>
  <si>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</si>
  <si>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</si>
  <si>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</si>
  <si>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</si>
  <si>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</si>
  <si>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</si>
  <si>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</si>
  <si>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</si>
  <si>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</si>
  <si>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</si>
  <si>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</si>
  <si>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</si>
  <si>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</si>
  <si>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</si>
  <si>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</si>
  <si>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</si>
  <si>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</si>
  <si>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</si>
  <si>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</si>
  <si>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</si>
  <si>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</si>
  <si>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</si>
  <si>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</si>
  <si>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</si>
  <si>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</si>
  <si>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</si>
  <si>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</si>
  <si>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</si>
  <si>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</si>
  <si>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</si>
  <si>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</si>
  <si>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</si>
  <si>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</si>
  <si>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</si>
  <si>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</si>
  <si>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</si>
  <si>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</si>
  <si>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</si>
  <si>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</si>
  <si>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</si>
  <si>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</si>
  <si>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</si>
  <si>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</si>
  <si>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</si>
  <si>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</si>
  <si>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</si>
  <si>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</si>
  <si>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</si>
  <si>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</si>
  <si>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</si>
  <si>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</si>
  <si>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</si>
  <si>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</si>
  <si>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</si>
  <si>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</si>
  <si>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</si>
  <si>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</si>
  <si>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</si>
  <si>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</si>
  <si>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</si>
  <si>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</si>
  <si>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</si>
  <si>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</si>
  <si>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</si>
  <si>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</si>
  <si>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</si>
  <si>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</si>
  <si>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</si>
  <si>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</si>
  <si>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</si>
  <si>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</si>
  <si>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</si>
  <si>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</si>
  <si>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</si>
  <si>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</si>
  <si>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</si>
  <si>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</si>
  <si>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</si>
  <si>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</si>
  <si>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</si>
  <si>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</si>
  <si>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</si>
  <si>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</si>
  <si>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</si>
  <si>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</si>
  <si>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</si>
  <si>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</si>
  <si>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</si>
  <si>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</si>
  <si>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</si>
  <si>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</si>
  <si>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</si>
  <si>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</si>
  <si>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</si>
  <si>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</si>
  <si>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</si>
  <si>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</si>
  <si>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</si>
  <si>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</si>
  <si>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</si>
  <si>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</si>
  <si>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</si>
  <si>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</si>
  <si>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</si>
  <si>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</si>
  <si>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</si>
  <si>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</si>
  <si>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</si>
  <si>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</si>
  <si>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</si>
  <si>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</si>
  <si>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</si>
  <si>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</si>
  <si>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</si>
  <si>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</si>
  <si>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</si>
  <si>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</si>
  <si>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</si>
  <si>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</si>
  <si>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</si>
  <si>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</si>
  <si>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</si>
  <si>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</si>
  <si>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</si>
  <si>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</si>
  <si>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</si>
  <si>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</si>
  <si>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</si>
  <si>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</si>
  <si>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</si>
  <si>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</si>
  <si>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</si>
  <si>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</si>
  <si>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</si>
  <si>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</si>
  <si>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</si>
  <si>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</si>
  <si>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</si>
  <si>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</si>
  <si>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</si>
  <si>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</si>
  <si>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</si>
  <si>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</si>
  <si>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</si>
  <si>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</si>
  <si>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</si>
  <si>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</si>
  <si>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</si>
  <si>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</si>
  <si>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</si>
  <si>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</si>
  <si>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</si>
  <si>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</si>
  <si>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</si>
  <si>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</si>
  <si>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</si>
  <si>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</si>
  <si>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</si>
  <si>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</si>
  <si>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</si>
  <si>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</si>
  <si>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</si>
  <si>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</si>
  <si>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</si>
  <si>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</si>
  <si>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</si>
  <si>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</si>
  <si>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</si>
  <si>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</si>
  <si>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</si>
  <si>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</si>
  <si>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</si>
  <si>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</si>
  <si>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</si>
  <si>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</si>
  <si>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</si>
  <si>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</si>
  <si>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</si>
  <si>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</si>
  <si>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</si>
  <si>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</si>
  <si>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</si>
  <si>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</si>
  <si>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</si>
  <si>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</si>
  <si>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</si>
  <si>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</si>
  <si>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</si>
  <si>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</si>
  <si>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</si>
  <si>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</si>
  <si>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</si>
  <si>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</si>
  <si>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</si>
  <si>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</si>
  <si>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</si>
  <si>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</si>
  <si>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</si>
  <si>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</si>
  <si>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</si>
  <si>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</si>
  <si>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</si>
  <si>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</si>
  <si>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</si>
  <si>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</si>
  <si>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</si>
  <si>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</si>
  <si>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</si>
  <si>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</si>
  <si>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</si>
  <si>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</si>
  <si>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</si>
  <si>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</si>
  <si>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</si>
  <si>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</si>
  <si>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</si>
  <si>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</si>
  <si>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</si>
  <si>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</si>
  <si>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</si>
  <si>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</si>
  <si>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</si>
  <si>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</si>
  <si>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</si>
  <si>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</si>
  <si>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</si>
  <si>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</si>
  <si>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</si>
  <si>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</si>
  <si>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</si>
  <si>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</si>
  <si>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</si>
  <si>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</si>
  <si>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</si>
  <si>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</si>
  <si>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</si>
  <si>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</si>
  <si>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</si>
  <si>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</si>
  <si>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</si>
  <si>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</si>
  <si>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</si>
  <si>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</si>
  <si>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</si>
  <si>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</si>
  <si>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</si>
  <si>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</si>
  <si>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</si>
  <si>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</si>
  <si>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</si>
  <si>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</si>
  <si>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</si>
  <si>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</si>
  <si>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</si>
  <si>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</si>
  <si>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</si>
  <si>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</si>
  <si>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</si>
  <si>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</si>
  <si>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</si>
  <si>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</si>
  <si>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</si>
  <si>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</si>
  <si>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</si>
  <si>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</si>
  <si>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</si>
  <si>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</si>
  <si>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</si>
  <si>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</si>
  <si>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</si>
  <si>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</si>
  <si>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</si>
  <si>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</si>
  <si>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</si>
  <si>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</si>
  <si>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</si>
  <si>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</si>
  <si>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</si>
  <si>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</si>
  <si>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</si>
  <si>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</si>
  <si>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</si>
  <si>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</si>
  <si>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</si>
  <si>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</si>
  <si>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</si>
  <si>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</si>
  <si>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</si>
  <si>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</si>
  <si>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</si>
  <si>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</si>
  <si>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</si>
  <si>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</si>
  <si>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</si>
  <si>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</si>
  <si>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</si>
  <si>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</si>
  <si>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</si>
  <si>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</si>
  <si>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</si>
  <si>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</si>
  <si>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</si>
  <si>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</si>
  <si>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</si>
  <si>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</si>
  <si>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</si>
  <si>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</si>
  <si>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</si>
  <si>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</si>
  <si>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</si>
  <si>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</si>
  <si>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</si>
  <si>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</si>
  <si>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</si>
  <si>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</si>
  <si>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</si>
  <si>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</si>
  <si>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</si>
  <si>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</si>
  <si>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</si>
  <si>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</si>
  <si>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</si>
  <si>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</si>
  <si>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</si>
  <si>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</si>
  <si>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</si>
  <si>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</si>
  <si>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</si>
  <si>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</si>
  <si>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</si>
  <si>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</si>
  <si>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</si>
  <si>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</si>
  <si>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</si>
  <si>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</si>
  <si>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</si>
  <si>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</si>
  <si>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</si>
  <si>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</si>
  <si>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</si>
  <si>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</si>
  <si>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</si>
  <si>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</si>
  <si>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</si>
  <si>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</si>
  <si>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</si>
  <si>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</si>
  <si>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</si>
  <si>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</si>
  <si>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</si>
  <si>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</si>
  <si>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</si>
  <si>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</si>
  <si>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</si>
  <si>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</si>
  <si>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</si>
  <si>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</si>
  <si>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</si>
  <si>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</si>
  <si>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</si>
  <si>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</si>
  <si>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</si>
  <si>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</si>
  <si>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</si>
  <si>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</si>
  <si>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</si>
  <si>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</si>
  <si>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</si>
  <si>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</si>
  <si>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</si>
  <si>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</si>
  <si>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</si>
  <si>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</si>
  <si>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</si>
  <si>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</si>
  <si>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</si>
  <si>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</si>
  <si>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</si>
  <si>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</si>
  <si>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</si>
  <si>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</si>
  <si>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</si>
  <si>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</si>
  <si>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</si>
  <si>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</si>
  <si>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</si>
  <si>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</si>
  <si>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</si>
  <si>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</si>
  <si>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</si>
  <si>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</si>
  <si>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</si>
  <si>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</si>
  <si>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</si>
  <si>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</si>
  <si>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</si>
  <si>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</si>
  <si>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</si>
  <si>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</si>
  <si>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</si>
  <si>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</si>
  <si>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</si>
  <si>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</si>
  <si>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</si>
  <si>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</si>
  <si>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</si>
  <si>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</si>
  <si>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</si>
  <si>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</si>
  <si>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</si>
  <si>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</si>
  <si>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</si>
  <si>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</si>
  <si>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</si>
  <si>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</si>
  <si>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</si>
  <si>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</si>
  <si>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</si>
  <si>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</si>
  <si>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</si>
  <si>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</si>
  <si>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</si>
  <si>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</si>
  <si>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</si>
  <si>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</si>
  <si>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</si>
  <si>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</si>
  <si>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</si>
  <si>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</si>
  <si>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</si>
  <si>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</si>
  <si>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</si>
  <si>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</si>
  <si>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</si>
  <si>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</si>
  <si>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</si>
  <si>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</si>
  <si>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</si>
  <si>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</si>
  <si>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</si>
  <si>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</si>
  <si>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</si>
  <si>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</si>
  <si>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</si>
  <si>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</si>
  <si>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</si>
  <si>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</si>
  <si>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</si>
  <si>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</si>
  <si>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</si>
  <si>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</si>
  <si>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</si>
  <si>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</si>
  <si>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</si>
  <si>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</si>
  <si>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</si>
  <si>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</si>
  <si>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</si>
  <si>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</si>
  <si>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</si>
  <si>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</si>
  <si>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</si>
  <si>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</si>
  <si>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</si>
  <si>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</si>
  <si>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</si>
  <si>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</si>
  <si>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</si>
  <si>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</si>
  <si>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</si>
  <si>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</si>
  <si>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</si>
  <si>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</si>
  <si>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</si>
  <si>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</si>
  <si>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</si>
  <si>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</si>
  <si>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</si>
  <si>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</si>
  <si>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</si>
  <si>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</si>
  <si>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</si>
  <si>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</si>
  <si>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</si>
  <si>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</si>
  <si>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</si>
  <si>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</si>
  <si>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</si>
  <si>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</si>
  <si>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</si>
  <si>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</si>
  <si>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</si>
  <si>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</si>
  <si>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</si>
  <si>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</si>
  <si>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</si>
  <si>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</si>
  <si>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</si>
  <si>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</si>
  <si>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</si>
  <si>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</si>
  <si>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</si>
  <si>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</si>
  <si>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</si>
  <si>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</si>
  <si>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</si>
  <si>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</si>
  <si>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</si>
  <si>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</si>
  <si>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</si>
  <si>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</si>
  <si>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</si>
  <si>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</si>
  <si>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</si>
  <si>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</si>
  <si>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</si>
  <si>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</si>
  <si>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</si>
  <si>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</si>
  <si>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</si>
  <si>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</si>
  <si>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</si>
  <si>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</si>
  <si>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</si>
  <si>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</si>
  <si>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</si>
  <si>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</si>
  <si>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</si>
  <si>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</si>
  <si>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</si>
  <si>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</si>
  <si>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</si>
  <si>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</si>
  <si>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</si>
  <si>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</si>
  <si>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</si>
  <si>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</si>
  <si>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</si>
  <si>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</si>
  <si>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</si>
  <si>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</si>
  <si>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</si>
  <si>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</si>
  <si>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</si>
  <si>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</si>
  <si>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</si>
  <si>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</si>
  <si>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</si>
  <si>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</si>
  <si>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</si>
  <si>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</si>
  <si>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</si>
  <si>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</si>
  <si>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</si>
  <si>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</si>
  <si>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</si>
  <si>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</si>
  <si>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</si>
  <si>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</si>
  <si>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</si>
  <si>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</si>
  <si>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</si>
  <si>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</si>
  <si>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</si>
  <si>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</si>
  <si>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</si>
  <si>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</si>
  <si>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</si>
  <si>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</si>
  <si>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</si>
  <si>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</si>
  <si>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</si>
  <si>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</si>
  <si>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</si>
  <si>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</si>
  <si>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</si>
  <si>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</si>
  <si>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</si>
  <si>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</si>
  <si>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</si>
  <si>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</si>
  <si>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</si>
  <si>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</si>
  <si>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</si>
  <si>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</si>
  <si>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</si>
  <si>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</si>
  <si>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</si>
  <si>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</si>
  <si>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</si>
  <si>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</si>
  <si>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</si>
  <si>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</si>
  <si>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</si>
  <si>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</si>
  <si>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</si>
  <si>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</si>
  <si>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</si>
  <si>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</si>
  <si>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</si>
  <si>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</si>
  <si>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</si>
  <si>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</si>
  <si>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</si>
  <si>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</si>
  <si>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</si>
  <si>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</si>
  <si>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</si>
  <si>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</si>
  <si>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</si>
  <si>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</si>
  <si>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</si>
  <si>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</si>
  <si>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</si>
  <si>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</si>
  <si>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</si>
  <si>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</si>
  <si>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</si>
  <si>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</si>
  <si>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</si>
  <si>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</si>
  <si>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</si>
  <si>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</si>
  <si>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</si>
  <si>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</si>
  <si>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</si>
  <si>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</si>
  <si>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</si>
  <si>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</si>
  <si>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</si>
  <si>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</si>
  <si>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</si>
  <si>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</si>
  <si>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</si>
  <si>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</si>
  <si>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</si>
  <si>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</si>
  <si>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</si>
  <si>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</si>
  <si>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</si>
  <si>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</si>
  <si>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</si>
  <si>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</si>
  <si>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</si>
  <si>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</si>
  <si>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</si>
  <si>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</si>
  <si>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</si>
  <si>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</si>
  <si>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</si>
  <si>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</si>
  <si>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</si>
  <si>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</si>
  <si>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</si>
  <si>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</si>
  <si>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</si>
  <si>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</si>
  <si>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</si>
  <si>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</si>
  <si>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</si>
  <si>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</si>
  <si>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</si>
  <si>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</si>
  <si>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</si>
  <si>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</si>
  <si>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</si>
  <si>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</si>
  <si>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</si>
  <si>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</si>
  <si>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</si>
  <si>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</si>
  <si>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</si>
  <si>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</si>
  <si>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</si>
  <si>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</si>
  <si>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</si>
  <si>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</si>
  <si>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</si>
  <si>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</si>
  <si>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</si>
  <si>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</si>
  <si>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</si>
  <si>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</si>
  <si>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</si>
  <si>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</si>
  <si>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</si>
  <si>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</si>
  <si>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</si>
  <si>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</si>
  <si>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</si>
  <si>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</si>
  <si>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</si>
  <si>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</si>
  <si>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</si>
  <si>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</si>
  <si>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</si>
  <si>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</si>
  <si>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</si>
  <si>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</si>
  <si>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</si>
  <si>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</si>
  <si>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</si>
  <si>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</si>
  <si>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</si>
  <si>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</si>
  <si>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</si>
  <si>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</si>
  <si>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</si>
  <si>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</si>
  <si>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</si>
  <si>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</si>
  <si>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</si>
  <si>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</si>
  <si>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</si>
  <si>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</si>
  <si>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</si>
  <si>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</si>
  <si>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</si>
  <si>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</si>
  <si>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</si>
  <si>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</si>
  <si>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</si>
  <si>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</si>
  <si>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</si>
  <si>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</si>
  <si>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</si>
  <si>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</si>
  <si>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</si>
  <si>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</si>
  <si>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</si>
  <si>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</si>
  <si>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</si>
  <si>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</si>
  <si>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</si>
  <si>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</si>
  <si>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</si>
  <si>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</si>
  <si>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</si>
  <si>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</si>
  <si>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</si>
  <si>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</si>
  <si>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</si>
  <si>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</si>
  <si>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</si>
  <si>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</si>
  <si>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</si>
  <si>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</si>
  <si>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</si>
  <si>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</si>
  <si>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</si>
  <si>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</si>
  <si>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</si>
  <si>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</si>
  <si>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</si>
  <si>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</si>
  <si>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</si>
  <si>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</si>
  <si>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</si>
  <si>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</si>
  <si>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</si>
  <si>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</si>
  <si>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</si>
  <si>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</si>
  <si>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</si>
  <si>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</si>
  <si>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</si>
  <si>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</si>
  <si>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</si>
  <si>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</si>
  <si>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</si>
  <si>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</si>
  <si>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</si>
  <si>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</si>
  <si>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</si>
  <si>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</si>
  <si>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</si>
  <si>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</si>
  <si>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</si>
  <si>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</si>
  <si>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</si>
  <si>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</si>
  <si>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</si>
  <si>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</si>
  <si>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</si>
  <si>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</si>
  <si>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</si>
  <si>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</si>
  <si>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</si>
  <si>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</si>
  <si>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</si>
  <si>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</si>
  <si>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</si>
  <si>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</si>
  <si>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</si>
  <si>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</si>
  <si>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</si>
  <si>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</si>
  <si>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</si>
  <si>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</si>
  <si>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</si>
  <si>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</si>
  <si>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</si>
  <si>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</si>
  <si>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</si>
  <si>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</si>
  <si>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</si>
  <si>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</si>
  <si>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</si>
  <si>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</si>
  <si>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</si>
  <si>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</si>
  <si>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</si>
  <si>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</si>
  <si>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</si>
  <si>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</si>
  <si>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</si>
  <si>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</si>
  <si>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</si>
  <si>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</si>
  <si>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</si>
  <si>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</si>
  <si>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</si>
  <si>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</si>
  <si>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</si>
  <si>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</si>
  <si>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</si>
  <si>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</si>
  <si>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</si>
  <si>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</si>
  <si>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</si>
  <si>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</si>
  <si>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</si>
  <si>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</si>
  <si>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</si>
  <si>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</si>
  <si>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</si>
  <si>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</si>
  <si>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</si>
  <si>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</si>
  <si>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</si>
  <si>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</si>
  <si>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</si>
  <si>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</si>
  <si>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</si>
  <si>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</si>
  <si>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</si>
  <si>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</si>
  <si>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</si>
  <si>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</si>
  <si>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</si>
  <si>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</si>
  <si>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</si>
  <si>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</si>
  <si>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</si>
  <si>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</si>
  <si>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</si>
  <si>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</si>
  <si>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</si>
  <si>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</si>
  <si>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</si>
  <si>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</si>
  <si>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</si>
  <si>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</si>
  <si>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</si>
  <si>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</si>
  <si>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</si>
  <si>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</si>
  <si>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</si>
  <si>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</si>
  <si>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</si>
  <si>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</si>
  <si>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</si>
  <si>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</si>
  <si>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</si>
  <si>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</si>
  <si>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</si>
  <si>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</si>
  <si>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</si>
  <si>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</si>
  <si>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</si>
  <si>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</si>
  <si>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</si>
  <si>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</si>
  <si>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</si>
  <si>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</si>
  <si>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</si>
  <si>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</si>
  <si>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</si>
  <si>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</si>
  <si>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</si>
  <si>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</si>
  <si>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</si>
  <si>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</si>
  <si>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</si>
  <si>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</si>
  <si>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</si>
  <si>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</si>
  <si>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</si>
  <si>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</si>
  <si>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</si>
  <si>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</si>
  <si>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</si>
  <si>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</si>
  <si>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</si>
  <si>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</si>
  <si>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</si>
  <si>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</si>
  <si>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</si>
  <si>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</si>
  <si>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</si>
  <si>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</si>
  <si>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</si>
  <si>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</si>
  <si>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</si>
  <si>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</si>
  <si>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</si>
  <si>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</si>
  <si>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</si>
  <si>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</si>
  <si>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</si>
  <si>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</si>
  <si>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</si>
  <si>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</si>
  <si>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</si>
  <si>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</si>
  <si>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</si>
  <si>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</si>
  <si>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</si>
  <si>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</si>
  <si>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</si>
  <si>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</si>
  <si>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</si>
  <si>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</si>
  <si>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</si>
  <si>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</si>
  <si>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</si>
  <si>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</si>
  <si>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</si>
  <si>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</si>
  <si>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</si>
  <si>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</si>
  <si>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</si>
  <si>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</si>
  <si>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</si>
  <si>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</si>
  <si>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</si>
  <si>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</si>
  <si>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</si>
  <si>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</si>
  <si>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</si>
  <si>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</si>
  <si>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</si>
  <si>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</si>
  <si>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</si>
  <si>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</si>
  <si>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</si>
  <si>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</si>
  <si>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</si>
  <si>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</si>
  <si>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</si>
  <si>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</si>
  <si>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</si>
  <si>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</si>
  <si>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</si>
  <si>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</si>
  <si>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</si>
  <si>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</si>
  <si>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</si>
  <si>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</si>
  <si>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</si>
  <si>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</si>
  <si>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</si>
  <si>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</si>
  <si>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</si>
  <si>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</si>
  <si>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</si>
  <si>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</si>
  <si>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</si>
  <si>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</si>
  <si>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</si>
  <si>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</si>
  <si>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</si>
  <si>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</si>
  <si>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</si>
  <si>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</si>
  <si>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</si>
  <si>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</si>
  <si>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</si>
  <si>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</si>
  <si>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</si>
  <si>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</si>
  <si>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</si>
  <si>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</si>
  <si>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</si>
  <si>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</si>
  <si>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</si>
  <si>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</si>
  <si>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</si>
  <si>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</si>
  <si>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</si>
  <si>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</si>
  <si>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</si>
  <si>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</si>
  <si>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</si>
  <si>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</si>
  <si>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</si>
  <si>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</si>
  <si>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</si>
  <si>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</si>
  <si>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</si>
  <si>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</si>
  <si>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</si>
  <si>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</si>
  <si>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</si>
  <si>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</si>
  <si>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</si>
  <si>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</si>
  <si>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</si>
  <si>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</si>
  <si>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</si>
  <si>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</si>
  <si>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</si>
  <si>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</si>
  <si>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</si>
  <si>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</si>
  <si>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</si>
  <si>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</si>
  <si>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</si>
  <si>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</si>
  <si>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</si>
  <si>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</si>
  <si>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</si>
  <si>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</si>
  <si>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</si>
  <si>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</si>
  <si>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</si>
  <si>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</si>
  <si>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</si>
  <si>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</si>
  <si>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</si>
  <si>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</si>
  <si>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</si>
  <si>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</si>
  <si>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</si>
  <si>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</si>
  <si>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</si>
  <si>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</si>
  <si>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</si>
  <si>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</si>
  <si>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</si>
  <si>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</si>
  <si>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</si>
  <si>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</si>
  <si>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</si>
  <si>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</si>
  <si>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</si>
  <si>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</si>
  <si>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</si>
  <si>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</si>
  <si>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</si>
  <si>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</si>
  <si>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</si>
  <si>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</si>
  <si>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</si>
  <si>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</si>
  <si>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</si>
  <si>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</si>
  <si>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</si>
  <si>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</si>
  <si>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</si>
  <si>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</si>
  <si>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</si>
  <si>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</si>
  <si>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</si>
  <si>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</si>
  <si>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</si>
  <si>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</si>
  <si>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</si>
  <si>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</si>
  <si>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</si>
  <si>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</si>
  <si>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</si>
  <si>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</si>
  <si>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</si>
  <si>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</si>
  <si>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</si>
  <si>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</si>
  <si>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</si>
  <si>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</si>
  <si>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</si>
  <si>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</si>
  <si>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</si>
  <si>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</si>
  <si>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</si>
  <si>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</si>
  <si>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</si>
  <si>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</si>
  <si>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</si>
  <si>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</si>
  <si>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</si>
  <si>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</si>
  <si>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</si>
  <si>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</si>
  <si>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</si>
  <si>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</si>
  <si>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</si>
  <si>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</si>
  <si>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</si>
  <si>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</si>
  <si>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</si>
  <si>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</si>
  <si>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</si>
  <si>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</si>
  <si>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</si>
  <si>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</si>
  <si>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</si>
  <si>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</si>
  <si>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</si>
  <si>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</si>
  <si>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</si>
  <si>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</si>
  <si>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</si>
  <si>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</si>
  <si>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</si>
  <si>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</si>
  <si>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</si>
  <si>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</si>
  <si>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</si>
  <si>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</si>
  <si>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</si>
  <si>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</si>
  <si>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</si>
  <si>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</si>
  <si>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</si>
  <si>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</si>
  <si>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</si>
  <si>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</si>
  <si>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</si>
  <si>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</si>
  <si>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</si>
  <si>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</si>
  <si>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</si>
  <si>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</si>
  <si>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</si>
  <si>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</si>
  <si>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</si>
  <si>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</si>
  <si>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</si>
  <si>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</si>
  <si>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</si>
  <si>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</si>
  <si>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</si>
  <si>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</si>
  <si>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</si>
  <si>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</si>
  <si>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</si>
  <si>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</si>
  <si>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</si>
  <si>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</si>
  <si>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</si>
  <si>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</si>
  <si>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</si>
  <si>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</si>
  <si>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</si>
  <si>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</si>
  <si>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</si>
  <si>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</si>
  <si>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</si>
  <si>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</si>
  <si>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</si>
  <si>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</si>
  <si>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</si>
  <si>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</si>
  <si>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</si>
  <si>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</si>
  <si>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</si>
  <si>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</si>
  <si>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</si>
  <si>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</si>
  <si>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</si>
  <si>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</si>
  <si>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</si>
  <si>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</si>
  <si>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</si>
  <si>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</si>
  <si>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</si>
  <si>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</si>
  <si>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</si>
  <si>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</si>
  <si>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</si>
  <si>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</si>
  <si>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</si>
  <si>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</si>
  <si>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</si>
  <si>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</si>
  <si>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</si>
  <si>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</si>
  <si>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</si>
  <si>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</si>
  <si>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</si>
  <si>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</si>
  <si>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</si>
  <si>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</si>
  <si>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</si>
  <si>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</si>
  <si>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</si>
  <si>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</si>
  <si>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</si>
  <si>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</si>
  <si>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</si>
  <si>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</si>
  <si>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</si>
  <si>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</si>
  <si>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</si>
  <si>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</si>
  <si>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</si>
  <si>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</si>
  <si>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</si>
  <si>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</si>
  <si>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</si>
  <si>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</si>
  <si>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</si>
  <si>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</si>
  <si>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</si>
  <si>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</si>
  <si>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</si>
  <si>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</si>
  <si>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</si>
  <si>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</si>
  <si>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</si>
  <si>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</si>
  <si>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</si>
  <si>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</si>
  <si>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</si>
  <si>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</si>
  <si>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</si>
  <si>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</si>
  <si>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</si>
  <si>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</si>
  <si>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</si>
  <si>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</si>
  <si>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</si>
  <si>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</si>
  <si>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</si>
  <si>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</si>
  <si>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</si>
  <si>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</si>
  <si>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</si>
  <si>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</si>
  <si>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</si>
  <si>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</si>
  <si>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</si>
  <si>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</si>
  <si>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</si>
  <si>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</si>
  <si>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</si>
  <si>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</si>
  <si>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</si>
  <si>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</si>
  <si>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</si>
  <si>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</si>
  <si>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</si>
  <si>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</si>
  <si>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</si>
  <si>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</si>
  <si>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</si>
  <si>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</si>
  <si>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</si>
  <si>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</si>
  <si>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</si>
  <si>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</si>
  <si>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</si>
  <si>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</si>
  <si>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</si>
  <si>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</si>
  <si>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</si>
  <si>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</si>
  <si>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</si>
  <si>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</si>
  <si>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</si>
  <si>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</si>
  <si>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</si>
  <si>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</si>
  <si>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</si>
  <si>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</si>
  <si>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</si>
  <si>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</si>
  <si>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</si>
  <si>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</si>
  <si>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</si>
  <si>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</si>
  <si>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</si>
  <si>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</si>
  <si>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</si>
  <si>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</si>
  <si>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</si>
  <si>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</si>
  <si>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</si>
  <si>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</si>
  <si>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</si>
  <si>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</si>
  <si>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</si>
  <si>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</si>
  <si>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</si>
  <si>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</si>
  <si>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</si>
  <si>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</si>
  <si>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</si>
  <si>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</si>
  <si>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</si>
  <si>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</si>
  <si>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</si>
  <si>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</si>
  <si>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</si>
  <si>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</si>
  <si>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</si>
  <si>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</si>
  <si>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</si>
  <si>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</si>
  <si>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</si>
  <si>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</si>
  <si>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</si>
  <si>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</si>
  <si>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</si>
  <si>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</si>
  <si>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</si>
  <si>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</si>
  <si>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</si>
  <si>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</si>
  <si>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</si>
  <si>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</si>
  <si>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</si>
  <si>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</si>
  <si>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</si>
  <si>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</si>
  <si>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</si>
  <si>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</si>
  <si>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</si>
  <si>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</si>
  <si>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</si>
  <si>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</si>
  <si>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</si>
  <si>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</si>
  <si>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</si>
  <si>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</si>
  <si>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</si>
  <si>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</si>
  <si>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</si>
  <si>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</si>
  <si>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</si>
  <si>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</si>
  <si>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</si>
  <si>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</si>
  <si>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</si>
  <si>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</si>
  <si>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</si>
  <si>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</si>
  <si>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</si>
  <si>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</si>
  <si>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</si>
  <si>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</si>
  <si>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</si>
  <si>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</si>
  <si>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</si>
  <si>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</si>
  <si>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</si>
  <si>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</si>
  <si>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</si>
  <si>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</si>
  <si>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</si>
  <si>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</si>
  <si>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</si>
  <si>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</si>
  <si>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</si>
  <si>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</si>
  <si>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</si>
  <si>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</si>
  <si>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</si>
  <si>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</si>
  <si>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</si>
  <si>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</si>
  <si>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</si>
  <si>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</si>
  <si>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</si>
  <si>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</si>
  <si>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</si>
  <si>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</si>
  <si>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</si>
  <si>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</si>
  <si>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</si>
  <si>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</si>
  <si>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</si>
  <si>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</si>
  <si>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</si>
  <si>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</si>
  <si>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</si>
  <si>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</si>
  <si>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</si>
  <si>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</si>
  <si>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</si>
  <si>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</si>
  <si>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</si>
  <si>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</si>
  <si>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</si>
  <si>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</si>
  <si>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</si>
  <si>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</si>
  <si>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</si>
  <si>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</si>
  <si>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</si>
  <si>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</si>
  <si>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</si>
  <si>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</si>
  <si>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</si>
  <si>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</si>
  <si>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</si>
  <si>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</si>
  <si>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</si>
  <si>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</si>
  <si>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</si>
  <si>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</si>
  <si>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</si>
  <si>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</si>
  <si>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</si>
  <si>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</si>
  <si>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</si>
  <si>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</si>
  <si>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</si>
  <si>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</si>
  <si>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</si>
  <si>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</si>
  <si>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</si>
  <si>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</si>
  <si>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</si>
  <si>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</si>
  <si>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</si>
  <si>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</si>
  <si>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</si>
  <si>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</si>
  <si>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</si>
  <si>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</si>
  <si>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</si>
  <si>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</si>
  <si>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</si>
  <si>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</si>
  <si>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</si>
  <si>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</si>
  <si>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</si>
  <si>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</si>
  <si>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</si>
  <si>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</si>
  <si>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</si>
  <si>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</si>
  <si>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</si>
  <si>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</si>
  <si>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</si>
  <si>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</si>
  <si>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</si>
  <si>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</si>
  <si>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</si>
  <si>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</si>
  <si>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</si>
  <si>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</si>
  <si>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</si>
  <si>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</si>
  <si>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</si>
  <si>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</si>
  <si>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</si>
  <si>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</si>
  <si>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</si>
  <si>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</si>
  <si>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</si>
  <si>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</si>
  <si>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</si>
  <si>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</si>
  <si>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</si>
  <si>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</si>
  <si>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</si>
  <si>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</si>
  <si>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</si>
  <si>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</si>
  <si>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</si>
  <si>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</si>
  <si>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</si>
  <si>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</si>
  <si>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</si>
  <si>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</si>
  <si>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</si>
  <si>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</si>
  <si>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</si>
  <si>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</si>
  <si>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</si>
  <si>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</si>
  <si>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</si>
  <si>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</si>
  <si>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</si>
  <si>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</si>
  <si>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</si>
  <si>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</si>
  <si>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</si>
  <si>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</si>
  <si>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</si>
  <si>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</si>
  <si>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</si>
  <si>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</si>
  <si>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</si>
  <si>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</si>
  <si>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</si>
  <si>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</si>
  <si>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</si>
  <si>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</si>
  <si>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</si>
  <si>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</si>
  <si>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</si>
  <si>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</si>
  <si>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</si>
  <si>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</si>
  <si>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</si>
  <si>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</si>
  <si>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</si>
  <si>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</si>
  <si>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</si>
  <si>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</si>
  <si>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</si>
  <si>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</si>
  <si>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</si>
  <si>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</si>
  <si>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</si>
  <si>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</si>
  <si>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</si>
  <si>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</si>
  <si>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</si>
  <si>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</si>
  <si>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</si>
  <si>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</si>
  <si>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</si>
  <si>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</si>
  <si>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</si>
  <si>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</si>
  <si>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</si>
  <si>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</si>
  <si>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</si>
  <si>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</si>
  <si>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</si>
  <si>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</si>
  <si>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</si>
  <si>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</si>
  <si>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</si>
  <si>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</si>
  <si>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</si>
  <si>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</si>
  <si>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</si>
  <si>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</si>
  <si>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</si>
  <si>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</si>
  <si>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</si>
  <si>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</si>
  <si>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</si>
  <si>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</si>
  <si>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</si>
  <si>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</si>
  <si>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</si>
  <si>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</si>
  <si>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</si>
  <si>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</si>
  <si>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</si>
  <si>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</si>
  <si>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</si>
  <si>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</si>
  <si>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</si>
  <si>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</si>
  <si>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</si>
  <si>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</si>
  <si>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</si>
  <si>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</si>
  <si>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</si>
  <si>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</si>
  <si>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</si>
  <si>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</si>
  <si>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</si>
  <si>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</si>
  <si>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</si>
  <si>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</si>
  <si>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</si>
  <si>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</si>
  <si>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</si>
  <si>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</si>
  <si>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</si>
  <si>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</si>
  <si>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</si>
  <si>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</si>
  <si>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</si>
  <si>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</si>
  <si>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</si>
  <si>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</si>
  <si>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</si>
  <si>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</si>
  <si>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</si>
  <si>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</si>
  <si>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</si>
  <si>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</si>
  <si>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</si>
  <si>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</si>
  <si>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</si>
  <si>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</si>
  <si>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</si>
  <si>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</si>
  <si>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</si>
  <si>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</si>
  <si>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</si>
  <si>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</si>
  <si>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</si>
  <si>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</si>
  <si>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</si>
  <si>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</si>
  <si>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</si>
  <si>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</si>
  <si>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</si>
  <si>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</si>
  <si>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</si>
  <si>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</si>
  <si>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</si>
  <si>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</si>
  <si>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</si>
  <si>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</si>
  <si>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</si>
  <si>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</si>
  <si>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</si>
  <si>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</si>
  <si>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</si>
  <si>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</si>
  <si>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</si>
  <si>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</si>
  <si>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</si>
  <si>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</si>
  <si>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</si>
  <si>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</si>
  <si>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</si>
  <si>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</si>
  <si>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</si>
  <si>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</si>
  <si>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</si>
  <si>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</si>
  <si>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</si>
  <si>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</si>
  <si>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</si>
  <si>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</si>
  <si>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</si>
  <si>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</si>
  <si>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</si>
  <si>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</si>
  <si>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</si>
  <si>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</si>
  <si>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</si>
  <si>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</si>
  <si>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</si>
  <si>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</si>
  <si>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</si>
  <si>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</si>
  <si>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</si>
  <si>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</si>
  <si>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</si>
  <si>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</si>
  <si>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</si>
  <si>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</si>
  <si>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</si>
  <si>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</si>
  <si>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</si>
  <si>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</si>
  <si>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</si>
  <si>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</si>
  <si>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</si>
  <si>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</si>
  <si>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</si>
  <si>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</si>
  <si>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</si>
  <si>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</si>
  <si>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</si>
  <si>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</si>
  <si>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</si>
  <si>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</si>
  <si>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</si>
  <si>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</si>
  <si>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</si>
  <si>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</si>
  <si>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</si>
  <si>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</si>
  <si>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</si>
  <si>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</si>
  <si>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</si>
  <si>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</si>
  <si>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</si>
  <si>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</si>
  <si>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</si>
  <si>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</si>
  <si>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</si>
  <si>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</si>
  <si>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</si>
  <si>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</si>
  <si>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</si>
  <si>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</si>
  <si>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</si>
  <si>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</si>
  <si>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</si>
  <si>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</si>
  <si>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</si>
  <si>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</si>
  <si>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</si>
  <si>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</si>
  <si>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</si>
  <si>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</si>
  <si>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</si>
  <si>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</si>
  <si>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</si>
  <si>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</si>
  <si>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</si>
  <si>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</si>
  <si>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</si>
  <si>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</si>
  <si>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</si>
  <si>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</si>
  <si>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</si>
  <si>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</si>
  <si>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</si>
  <si>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</si>
  <si>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</si>
  <si>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</si>
  <si>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</si>
  <si>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</si>
  <si>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</si>
  <si>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</si>
  <si>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</si>
  <si>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</si>
  <si>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</si>
  <si>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</si>
  <si>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</si>
  <si>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</si>
  <si>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</si>
  <si>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</si>
  <si>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</si>
  <si>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</si>
  <si>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</si>
  <si>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</si>
  <si>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</si>
  <si>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</si>
  <si>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</si>
  <si>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</si>
  <si>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</si>
  <si>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</si>
  <si>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</si>
  <si>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</si>
  <si>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</si>
  <si>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</si>
  <si>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</si>
  <si>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</si>
  <si>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</si>
  <si>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</si>
  <si>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</si>
  <si>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</si>
  <si>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</si>
  <si>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</si>
  <si>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</si>
  <si>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</si>
  <si>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</si>
  <si>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</si>
  <si>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</si>
  <si>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</si>
  <si>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</si>
  <si>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</si>
  <si>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</si>
  <si>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</si>
  <si>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</si>
  <si>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</si>
  <si>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</si>
  <si>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</si>
  <si>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</si>
  <si>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</si>
  <si>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</si>
  <si>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</si>
  <si>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</si>
  <si>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</si>
  <si>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</si>
  <si>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</si>
  <si>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</si>
  <si>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</si>
  <si>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</si>
  <si>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</si>
  <si>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</si>
  <si>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</si>
  <si>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</si>
  <si>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</si>
  <si>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</si>
  <si>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</si>
  <si>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</si>
  <si>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</si>
  <si>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</si>
  <si>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</si>
  <si>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</si>
  <si>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</si>
  <si>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</si>
  <si>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</si>
  <si>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</si>
  <si>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</si>
  <si>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</si>
  <si>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</si>
  <si>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</si>
  <si>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</si>
  <si>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</si>
  <si>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</si>
  <si>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</si>
  <si>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</si>
  <si>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</si>
  <si>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</si>
  <si>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</si>
  <si>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</si>
  <si>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</si>
  <si>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</si>
  <si>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</si>
  <si>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</si>
  <si>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</si>
  <si>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</si>
  <si>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</si>
  <si>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</si>
  <si>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</si>
  <si>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</si>
  <si>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</si>
  <si>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</si>
  <si>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</si>
  <si>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</si>
  <si>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</si>
  <si>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</si>
  <si>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</si>
  <si>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</si>
  <si>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</si>
  <si>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</si>
  <si>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</si>
  <si>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</si>
  <si>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</si>
  <si>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</si>
  <si>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</si>
  <si>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</si>
  <si>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</si>
  <si>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</si>
  <si>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</si>
  <si>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</si>
  <si>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</si>
  <si>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</si>
  <si>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</si>
  <si>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</si>
  <si>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</si>
  <si>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</si>
  <si>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</si>
  <si>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</si>
  <si>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</si>
  <si>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</si>
  <si>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</si>
  <si>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</si>
  <si>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</si>
  <si>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</si>
  <si>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</si>
  <si>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</si>
  <si>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</si>
  <si>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</si>
  <si>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</si>
  <si>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</si>
  <si>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</si>
  <si>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</si>
  <si>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</si>
  <si>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</si>
  <si>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</si>
  <si>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</si>
  <si>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</si>
  <si>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</si>
  <si>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</si>
  <si>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</si>
  <si>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</si>
  <si>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</si>
  <si>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</si>
  <si>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</si>
  <si>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</si>
  <si>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</si>
  <si>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</si>
  <si>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</si>
  <si>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</si>
  <si>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</si>
  <si>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</si>
  <si>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</si>
  <si>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</si>
  <si>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</si>
  <si>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</si>
  <si>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</si>
  <si>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</si>
  <si>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</si>
  <si>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</si>
  <si>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</si>
  <si>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</si>
  <si>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</si>
  <si>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</si>
  <si>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</si>
  <si>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</si>
  <si>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</si>
  <si>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</si>
  <si>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</si>
  <si>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</si>
  <si>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</si>
  <si>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</si>
  <si>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</si>
  <si>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</si>
  <si>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</si>
  <si>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</si>
  <si>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</si>
  <si>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</si>
  <si>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</si>
  <si>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</si>
  <si>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</si>
  <si>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</si>
  <si>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</si>
  <si>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</si>
  <si>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</si>
  <si>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</si>
  <si>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</si>
  <si>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</si>
  <si>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</si>
  <si>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</si>
  <si>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</si>
  <si>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</si>
  <si>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</si>
  <si>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</si>
  <si>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</si>
  <si>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</si>
  <si>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</si>
  <si>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</si>
  <si>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</si>
  <si>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</si>
  <si>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</si>
  <si>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</si>
  <si>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</si>
  <si>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</si>
  <si>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</si>
  <si>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</si>
  <si>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</si>
  <si>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</si>
  <si>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</si>
  <si>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</si>
  <si>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</si>
  <si>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</si>
  <si>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</si>
  <si>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</si>
  <si>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</si>
  <si>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</si>
  <si>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</si>
  <si>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</si>
  <si>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</si>
  <si>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</si>
  <si>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</si>
  <si>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</si>
  <si>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</si>
  <si>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</si>
  <si>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</si>
  <si>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</si>
  <si>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</si>
  <si>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</si>
  <si>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</si>
  <si>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</si>
  <si>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</si>
  <si>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</si>
  <si>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</si>
  <si>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</si>
  <si>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</si>
  <si>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</si>
  <si>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</si>
  <si>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</si>
  <si>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</si>
  <si>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</si>
  <si>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</si>
  <si>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</si>
  <si>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</si>
  <si>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</si>
  <si>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</si>
  <si>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</si>
  <si>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</si>
  <si>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</si>
  <si>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</si>
  <si>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</si>
  <si>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</si>
  <si>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</si>
  <si>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</si>
  <si>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</si>
  <si>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</si>
  <si>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</si>
  <si>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</si>
  <si>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</si>
  <si>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</si>
  <si>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</si>
  <si>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</si>
  <si>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</si>
  <si>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</si>
  <si>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</si>
  <si>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</si>
  <si>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</si>
  <si>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</si>
  <si>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</si>
  <si>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</si>
  <si>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</si>
  <si>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</si>
  <si>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</si>
  <si>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</si>
  <si>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</si>
  <si>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</si>
  <si>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</si>
  <si>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</si>
  <si>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</si>
  <si>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</si>
  <si>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</si>
  <si>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</si>
  <si>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</si>
  <si>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</si>
  <si>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</si>
  <si>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</si>
  <si>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</si>
  <si>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</si>
  <si>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</si>
  <si>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</si>
  <si>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</si>
  <si>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</si>
  <si>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</si>
  <si>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</si>
  <si>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</si>
  <si>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</si>
  <si>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</si>
  <si>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</si>
  <si>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</si>
  <si>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</si>
  <si>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</si>
  <si>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</si>
  <si>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</si>
  <si>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</si>
  <si>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</si>
  <si>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</si>
  <si>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</si>
  <si>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</si>
  <si>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</si>
  <si>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</si>
  <si>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</si>
  <si>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38</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</si>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</sst>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xetrmxdIsQ" TargetMode="External"/><Relationship Id="rId2181" Type="http://schemas.openxmlformats.org/officeDocument/2006/relationships/hyperlink" Target="https://www.youtube.com/watch?v=mJsdbX_IStQ" TargetMode="External"/><Relationship Id="rId2182" Type="http://schemas.openxmlformats.org/officeDocument/2006/relationships/hyperlink" Target="https://www.youtube.com/watch?v=mjXcdhjjYEw" TargetMode="External"/><Relationship Id="rId2183" Type="http://schemas.openxmlformats.org/officeDocument/2006/relationships/hyperlink" Target="https://www.youtube.com/watch?v=M6NIiiOR1J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lSjQDmXPV4"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RBXgjzCnmA8"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nTi7p7Xt3P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_0djMnD5vs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BAG5FY3kVj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ClHigHZYVx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iqxAAuoszW0" TargetMode="External"/><Relationship Id="rId2171" Type="http://schemas.openxmlformats.org/officeDocument/2006/relationships/hyperlink" Target="https://youtu.be/p6taesLvQnI" TargetMode="External"/><Relationship Id="rId2172" Type="http://schemas.openxmlformats.org/officeDocument/2006/relationships/hyperlink" Target="https://www.youtube.com/watch?v=8nEu-AX89x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5n5G5Prn4E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oYJmt9xuN2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a5SKsvLsNU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bE2vqCzhDB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8vGl0Io2el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eIr_vT2HyBU"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h08q6m_4FL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ZN38JdGGFmk" TargetMode="External"/><Relationship Id="rId2191" Type="http://schemas.openxmlformats.org/officeDocument/2006/relationships/hyperlink" Target="https://www.youtube.com/watch?v=KeDOSS_rZyY" TargetMode="External"/><Relationship Id="rId2192" Type="http://schemas.openxmlformats.org/officeDocument/2006/relationships/hyperlink" Target="https://www.youtube.com/watch?v=BD-mRbQcJAM" TargetMode="External"/><Relationship Id="rId2193" Type="http://schemas.openxmlformats.org/officeDocument/2006/relationships/hyperlink" Target="https://www.youtube.com/watch?v=1e9z1PbD77A" TargetMode="External"/><Relationship Id="rId2194" Type="http://schemas.openxmlformats.org/officeDocument/2006/relationships/hyperlink" Target="https://www.youtube.com/watch?v=88q7o_zP_T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STNcYhrfQ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ei_mzBjl3h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VkSJErBsxQ4&amp;feature=youtu.b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8hV9BTnmR04" TargetMode="External"/><Relationship Id="rId2199" Type="http://schemas.openxmlformats.org/officeDocument/2006/relationships/hyperlink" Target="https://twitter.com/HiyokoVideo/status/139503683676281651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92518044539244554"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8849609218294170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60578448959623177"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44710917749562163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5998782345613317"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6655995112288256"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incereFrailKiwiMcaT-cll-Z5LVUleWSJQj"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_gaming/status/1374359061391581191"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clips.twitch.tv/MagnificentSavageLionResidentSleeper-iqxh7JjaEGn-6K98"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462006974032273409"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youtu.be/7tM1xblhUA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1699"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C_2rljFQ2w4?t=11052"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45_DhuJsqOI" TargetMode="External"/><Relationship Id="rId2263" Type="http://schemas.openxmlformats.org/officeDocument/2006/relationships/hyperlink" Target="https://www.twitch.tv/linky628/clip/AbstruseDullYogurtVoHiYo" TargetMode="External"/><Relationship Id="rId2264" Type="http://schemas.openxmlformats.org/officeDocument/2006/relationships/hyperlink" Target="https://youtu.be/3Mbc7M7uEm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zwKYh5fIKiE" TargetMode="External"/><Relationship Id="rId344" Type="http://schemas.openxmlformats.org/officeDocument/2006/relationships/hyperlink" Target="https://youtu.be/HuZ6b_Zl2s8?t=13" TargetMode="External"/><Relationship Id="rId2266" Type="http://schemas.openxmlformats.org/officeDocument/2006/relationships/hyperlink" Target="https://www.twitch.tv/linky628/clip/KawaiiSeductiveSandstormCoolStoryBob"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063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M_GxNHRERNU" TargetMode="External"/><Relationship Id="rId2258" Type="http://schemas.openxmlformats.org/officeDocument/2006/relationships/hyperlink" Target="https://youtu.be/8UFCSTp1hyY" TargetMode="External"/><Relationship Id="rId2259" Type="http://schemas.openxmlformats.org/officeDocument/2006/relationships/hyperlink" Target="https://youtu.be/-6-6Nekn-z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Q5xt1Y5DP1I" TargetMode="External"/><Relationship Id="rId2251" Type="http://schemas.openxmlformats.org/officeDocument/2006/relationships/hyperlink" Target="https://youtu.be/Yt0zyR9tMF0" TargetMode="External"/><Relationship Id="rId2252" Type="http://schemas.openxmlformats.org/officeDocument/2006/relationships/hyperlink" Target="https://clips.twitch.tv/LaconicSaltyJackalDAESuppy" TargetMode="External"/><Relationship Id="rId2253" Type="http://schemas.openxmlformats.org/officeDocument/2006/relationships/hyperlink" Target="https://youtu.be/8I7D7nA__e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_vlhzyWD5Tk"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NNPXltghmL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2Y_eB2PGdc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AnnoyingHerringWOOP"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TenderUninterestedBisonEleGiggle-mdGTz9P-vvJ_SomS" TargetMode="External"/><Relationship Id="rId2281" Type="http://schemas.openxmlformats.org/officeDocument/2006/relationships/hyperlink" Target="https://www.twitch.tv/videos/885940624" TargetMode="External"/><Relationship Id="rId2282" Type="http://schemas.openxmlformats.org/officeDocument/2006/relationships/hyperlink" Target="https://clips.twitch.tv/EncouragingSecretiveLlamaDoggo-bwQ_C8eP-5aDg2tv"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ViscousRepleteGoldfishPanicBasket-YqdRyFXSK23tLcD3"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5740945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FriendlyAffluentTofuYouWHY-UP1xCokl0WqaQm4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ViscousBloodyCheeseSpicyBo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ClumsyCrepuscularPlumageNerfBlueBlaster-heP3VC5LrNVyumjo"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rustworthyBoldFishGivePLZ-Po2fD7at-sek261_"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nappyPoorZebraTwitchRaid"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ProudFragileBobaMingLee" TargetMode="External"/><Relationship Id="rId2271" Type="http://schemas.openxmlformats.org/officeDocument/2006/relationships/hyperlink" Target="https://youtu.be/Cr7xNueJcfc"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CautiousIcyPancakeYouDontSay-tVFKCYCSjaOHFQp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1ZIILT3Bz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ilthyTalentedQuailStinkyCheese" TargetMode="External"/><Relationship Id="rId2275" Type="http://schemas.openxmlformats.org/officeDocument/2006/relationships/hyperlink" Target="https://clips.twitch.tv/WealthyIcyNeanderthalFreakinStinkin"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SassyBeautifulShrewSMOrc"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RefinedSmallBobaOhMyDog"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BrainyEncouragingGrassBudStar-2D1zGgy3xj8nr8wJ"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HyperDaintyShallotCoolCat-ndROv_i6E4CKkm7N"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_3JPlL3PmjI"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L0pX0kEFF20" TargetMode="External"/><Relationship Id="rId2227" Type="http://schemas.openxmlformats.org/officeDocument/2006/relationships/hyperlink" Target="https://www.youtube.com/watch?v=8-PbKF3qQeA" TargetMode="External"/><Relationship Id="rId2228" Type="http://schemas.openxmlformats.org/officeDocument/2006/relationships/hyperlink" Target="https://www.youtube.com/watch?v=mTXUY9xpRFg" TargetMode="External"/><Relationship Id="rId2229" Type="http://schemas.openxmlformats.org/officeDocument/2006/relationships/hyperlink" Target="https://www.youtube.com/watch?v=JHBjmXQeIW4"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youtu.be/fsLuR8sk6wo"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pineyConsiderateLadiesOneHand-DdJcYa04uXIMUw1b"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clips.twitch.tv/StylishScaryPhonePrimeM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youtu.be/HFjUo-cvgF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XfqPu5IyiKk"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ObliqueKawaiiPotJKanStyle"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KindAgitatedCarrotTF2John" TargetMode="External"/><Relationship Id="rId2217" Type="http://schemas.openxmlformats.org/officeDocument/2006/relationships/hyperlink" Target="https://clips.twitch.tv/SucculentOutstandingStrawberryRlyTho" TargetMode="External"/><Relationship Id="rId2218" Type="http://schemas.openxmlformats.org/officeDocument/2006/relationships/hyperlink" Target="https://youtu.be/9VYR-Kg3V2M" TargetMode="External"/><Relationship Id="rId2219" Type="http://schemas.openxmlformats.org/officeDocument/2006/relationships/hyperlink" Target="https://youtu.be/F9-IsbqIll8"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392500345171943432"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40301963545729024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twitter.com/HiyokoVideo/status/1392120536860303360"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SourColdCardFutureMan" TargetMode="External"/><Relationship Id="rId2247" Type="http://schemas.openxmlformats.org/officeDocument/2006/relationships/hyperlink" Target="https://clips.twitch.tv/AthleticVibrantLobsterNomNom" TargetMode="External"/><Relationship Id="rId2248" Type="http://schemas.openxmlformats.org/officeDocument/2006/relationships/hyperlink" Target="https://clips.twitch.tv/WanderingHonestBeaverPupper" TargetMode="External"/><Relationship Id="rId2249" Type="http://schemas.openxmlformats.org/officeDocument/2006/relationships/hyperlink" Target="https://clips.twitch.tv/TenaciousThankfulPeachTinyFac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youtu.be/PYAakrWfQxM"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clips.twitch.tv/DistinctOilyPlumberBlargNaut"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www.twitch.tv/videos/867911473"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CautiousTemperedBottleYouWH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DepressedSweetCattleTheTarF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PricklyTangentialTardigradeAMPEnergyCher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ObeseOptimisticWheelUWot" TargetMode="External"/><Relationship Id="rId1389" Type="http://schemas.openxmlformats.org/officeDocument/2006/relationships/hyperlink" Target="https://www.twitch.tv/videos/664777391" TargetMode="External"/><Relationship Id="rId2236" Type="http://schemas.openxmlformats.org/officeDocument/2006/relationships/hyperlink" Target="https://www.twitch.tv/videos/867911474" TargetMode="External"/><Relationship Id="rId2237" Type="http://schemas.openxmlformats.org/officeDocument/2006/relationships/hyperlink" Target="https://youtu.be/K1nCKnWMVRY" TargetMode="External"/><Relationship Id="rId2238" Type="http://schemas.openxmlformats.org/officeDocument/2006/relationships/hyperlink" Target="https://youtu.be/6dC2qWCsfig" TargetMode="External"/><Relationship Id="rId2239" Type="http://schemas.openxmlformats.org/officeDocument/2006/relationships/hyperlink" Target="https://clips.twitch.tv/DreamyCharmingMoonOpieOP"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sGFhsjwI9M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youtube.com/watch?v=a59CIvjh1P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www.twitch.tv/videos/867911472"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7RwpSqYaoG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yzAIJNz9yeQ"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youtu.be/8G37-1EDDPc"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ltyCrispyIcecreamWoofer" TargetMode="External"/><Relationship Id="rId2291" Type="http://schemas.openxmlformats.org/officeDocument/2006/relationships/hyperlink" Target="https://clips.twitch.tv/HomelyPlausibleFloofBCWarrior-sSytr9fCDheZ_hDo" TargetMode="External"/><Relationship Id="rId2292" Type="http://schemas.openxmlformats.org/officeDocument/2006/relationships/hyperlink" Target="https://clips.twitch.tv/MoldyRelatedTrollBatChest-WcJP5jR_ykR-S_WD" TargetMode="External"/><Relationship Id="rId2293" Type="http://schemas.openxmlformats.org/officeDocument/2006/relationships/hyperlink" Target="https://clips.twitch.tv/TallDistinctAniseFrankerZ-3S4o-2k1o4GqXMhX"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BlTsOFlPgME"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23267417"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LV-ujq1ytc" TargetMode="External"/><Relationship Id="rId250" Type="http://schemas.openxmlformats.org/officeDocument/2006/relationships/hyperlink" Target="https://youtu.be/-Qj3_DL1bb4" TargetMode="External"/><Relationship Id="rId2297" Type="http://schemas.openxmlformats.org/officeDocument/2006/relationships/hyperlink" Target="https://youtu.be/F-2Vza5NDCs" TargetMode="External"/><Relationship Id="rId257" Type="http://schemas.openxmlformats.org/officeDocument/2006/relationships/hyperlink" Target="https://youtu.be/2j_zQc7uIAQ" TargetMode="External"/><Relationship Id="rId2298" Type="http://schemas.openxmlformats.org/officeDocument/2006/relationships/hyperlink" Target="https://youtu.be/gkEPfxXKJ-g" TargetMode="External"/><Relationship Id="rId256" Type="http://schemas.openxmlformats.org/officeDocument/2006/relationships/hyperlink" Target="https://youtu.be/1Kx8o3LccNM" TargetMode="External"/><Relationship Id="rId2299" Type="http://schemas.openxmlformats.org/officeDocument/2006/relationships/hyperlink" Target="https://youtu.be/nQDHs_IUoe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xpK9Nc-PAc" TargetMode="External"/><Relationship Id="rId1852" Type="http://schemas.openxmlformats.org/officeDocument/2006/relationships/hyperlink" Target="https://youtu.be/ZAZZPqkBtMg" TargetMode="External"/><Relationship Id="rId1853" Type="http://schemas.openxmlformats.org/officeDocument/2006/relationships/hyperlink" Target="https://youtu.be/YEFaOcnCTJc" TargetMode="External"/><Relationship Id="rId1854" Type="http://schemas.openxmlformats.org/officeDocument/2006/relationships/hyperlink" Target="https://youtu.be/gz34-kpuR84" TargetMode="External"/><Relationship Id="rId1855" Type="http://schemas.openxmlformats.org/officeDocument/2006/relationships/hyperlink" Target="https://youtu.be/UmwGM4VFmLI" TargetMode="External"/><Relationship Id="rId1856" Type="http://schemas.openxmlformats.org/officeDocument/2006/relationships/hyperlink" Target="https://youtu.be/vnxCm164M-4" TargetMode="External"/><Relationship Id="rId1857" Type="http://schemas.openxmlformats.org/officeDocument/2006/relationships/hyperlink" Target="https://youtu.be/2v0HEK6dxOU" TargetMode="External"/><Relationship Id="rId1858" Type="http://schemas.openxmlformats.org/officeDocument/2006/relationships/hyperlink" Target="https://youtu.be/Rvub1wrT2wc" TargetMode="External"/><Relationship Id="rId1859" Type="http://schemas.openxmlformats.org/officeDocument/2006/relationships/hyperlink" Target="https://youtu.be/dj05sSh1pgc" TargetMode="External"/><Relationship Id="rId1850" Type="http://schemas.openxmlformats.org/officeDocument/2006/relationships/hyperlink" Target="https://youtu.be/uePJ0EltjPY"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www.youtube.com/watch?v=t75n1BC2ETE&amp;ab_channel=BlazeRol" TargetMode="External"/><Relationship Id="rId1845" Type="http://schemas.openxmlformats.org/officeDocument/2006/relationships/hyperlink" Target="https://www.youtube.com/watch?v=bCG8BugeAAw&amp;ab_channel=BlazeRol" TargetMode="External"/><Relationship Id="rId1846" Type="http://schemas.openxmlformats.org/officeDocument/2006/relationships/hyperlink" Target="https://youtu.be/NDZ498hO4ps" TargetMode="External"/><Relationship Id="rId1847" Type="http://schemas.openxmlformats.org/officeDocument/2006/relationships/hyperlink" Target="https://youtu.be/oqnUAc-eCOQ" TargetMode="External"/><Relationship Id="rId1848" Type="http://schemas.openxmlformats.org/officeDocument/2006/relationships/hyperlink" Target="https://youtu.be/3Mna_6YKMV0" TargetMode="External"/><Relationship Id="rId1849" Type="http://schemas.openxmlformats.org/officeDocument/2006/relationships/hyperlink" Target="https://youtu.be/ut2EL2pR3q4" TargetMode="External"/><Relationship Id="rId1873" Type="http://schemas.openxmlformats.org/officeDocument/2006/relationships/hyperlink" Target="https://youtu.be/t5hXpPGKNyA" TargetMode="External"/><Relationship Id="rId1874" Type="http://schemas.openxmlformats.org/officeDocument/2006/relationships/hyperlink" Target="https://youtu.be/eFN7WguO3DU" TargetMode="External"/><Relationship Id="rId1875" Type="http://schemas.openxmlformats.org/officeDocument/2006/relationships/hyperlink" Target="https://youtu.be/6MOiAslVHMw" TargetMode="External"/><Relationship Id="rId1876" Type="http://schemas.openxmlformats.org/officeDocument/2006/relationships/hyperlink" Target="https://youtu.be/SoNpbnkihPg" TargetMode="External"/><Relationship Id="rId1877" Type="http://schemas.openxmlformats.org/officeDocument/2006/relationships/hyperlink" Target="https://clips.twitch.tv/FaintGlutenFreeStarCmonBruh-2ngXrGIz6Y0w1SF0" TargetMode="External"/><Relationship Id="rId1878" Type="http://schemas.openxmlformats.org/officeDocument/2006/relationships/hyperlink" Target="https://www.youtube.com/watch?v=quDux395b0M" TargetMode="External"/><Relationship Id="rId1879" Type="http://schemas.openxmlformats.org/officeDocument/2006/relationships/hyperlink" Target="https://youtu.be/6D0CmdR4vvA" TargetMode="External"/><Relationship Id="rId1870" Type="http://schemas.openxmlformats.org/officeDocument/2006/relationships/hyperlink" Target="https://youtu.be/xqGdtKz3vWg" TargetMode="External"/><Relationship Id="rId1871" Type="http://schemas.openxmlformats.org/officeDocument/2006/relationships/hyperlink" Target="https://youtu.be/V87CeEi0AsQ" TargetMode="External"/><Relationship Id="rId1872" Type="http://schemas.openxmlformats.org/officeDocument/2006/relationships/hyperlink" Target="https://youtu.be/R9wP8ND1I6s" TargetMode="External"/><Relationship Id="rId1862" Type="http://schemas.openxmlformats.org/officeDocument/2006/relationships/hyperlink" Target="https://youtu.be/WJ1IZ_vrD1g" TargetMode="External"/><Relationship Id="rId1863" Type="http://schemas.openxmlformats.org/officeDocument/2006/relationships/hyperlink" Target="https://youtu.be/KO-uV-a2Lc8" TargetMode="External"/><Relationship Id="rId1864" Type="http://schemas.openxmlformats.org/officeDocument/2006/relationships/hyperlink" Target="https://youtu.be/RI5AcY84MEo" TargetMode="External"/><Relationship Id="rId1865" Type="http://schemas.openxmlformats.org/officeDocument/2006/relationships/hyperlink" Target="https://youtu.be/Xp9IP1lZ7LU" TargetMode="External"/><Relationship Id="rId1866" Type="http://schemas.openxmlformats.org/officeDocument/2006/relationships/hyperlink" Target="https://youtu.be/ZPR9oUIQeEA" TargetMode="External"/><Relationship Id="rId1867" Type="http://schemas.openxmlformats.org/officeDocument/2006/relationships/hyperlink" Target="https://youtu.be/gHoGodHBYmM" TargetMode="External"/><Relationship Id="rId1868" Type="http://schemas.openxmlformats.org/officeDocument/2006/relationships/hyperlink" Target="https://youtu.be/loNcgSec9fw" TargetMode="External"/><Relationship Id="rId1869" Type="http://schemas.openxmlformats.org/officeDocument/2006/relationships/hyperlink" Target="https://youtu.be/wU6hfjRrSxo" TargetMode="External"/><Relationship Id="rId1860" Type="http://schemas.openxmlformats.org/officeDocument/2006/relationships/hyperlink" Target="https://youtu.be/4nNC7K7PtAY" TargetMode="External"/><Relationship Id="rId1861" Type="http://schemas.openxmlformats.org/officeDocument/2006/relationships/hyperlink" Target="https://youtu.be/nY-Rcxy9cU8"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cMjf2RO8bVc&amp;ab_channel=BlazeAlt" TargetMode="External"/><Relationship Id="rId1834" Type="http://schemas.openxmlformats.org/officeDocument/2006/relationships/hyperlink" Target="https://www.youtube.com/watch?v=LEHzn8dXF80&amp;ab_channel=BlazeRol" TargetMode="External"/><Relationship Id="rId1835" Type="http://schemas.openxmlformats.org/officeDocument/2006/relationships/hyperlink" Target="https://www.youtube.com/watch?v=2RQAZ1Kk4Ks&amp;ab_channel=BlazeRol" TargetMode="External"/><Relationship Id="rId1836" Type="http://schemas.openxmlformats.org/officeDocument/2006/relationships/hyperlink" Target="https://www.youtube.com/watch?v=bDft59WCb6A"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1MpFuEmuzlw&amp;ab_channel=BlazeRol"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8hn7kI0qgzk"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XQyrMavTT8"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o8SKs8v_6TU"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SyQIUMhk3NQ"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fuGW3I0caT8" TargetMode="External"/><Relationship Id="rId2307" Type="http://schemas.openxmlformats.org/officeDocument/2006/relationships/hyperlink" Target="https://youtu.be/gDXznlVPmok" TargetMode="External"/><Relationship Id="rId2308" Type="http://schemas.openxmlformats.org/officeDocument/2006/relationships/hyperlink" Target="https://youtu.be/GPTfLN1gvcA" TargetMode="External"/><Relationship Id="rId2309" Type="http://schemas.openxmlformats.org/officeDocument/2006/relationships/hyperlink" Target="https://youtu.be/2IOnsVzPHT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DUApekPqVx0"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FbhZuABeUno"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5jOQnWpVI04" TargetMode="External"/><Relationship Id="rId1478" Type="http://schemas.openxmlformats.org/officeDocument/2006/relationships/hyperlink" Target="https://youtu.be/418hKZDiUWU" TargetMode="External"/><Relationship Id="rId2325" Type="http://schemas.openxmlformats.org/officeDocument/2006/relationships/hyperlink" Target="https://youtu.be/tX5FMOa5mVw" TargetMode="External"/><Relationship Id="rId1479" Type="http://schemas.openxmlformats.org/officeDocument/2006/relationships/hyperlink" Target="https://youtu.be/tVGCL0jGJVw" TargetMode="External"/><Relationship Id="rId2326" Type="http://schemas.openxmlformats.org/officeDocument/2006/relationships/hyperlink" Target="https://youtu.be/o3BJ9s8uUxw" TargetMode="External"/><Relationship Id="rId2327" Type="http://schemas.openxmlformats.org/officeDocument/2006/relationships/hyperlink" Target="https://youtu.be/gIPtZS2CWuE" TargetMode="External"/><Relationship Id="rId2328" Type="http://schemas.openxmlformats.org/officeDocument/2006/relationships/hyperlink" Target="https://youtu.be/WH0jcgZhuSk" TargetMode="External"/><Relationship Id="rId2329" Type="http://schemas.openxmlformats.org/officeDocument/2006/relationships/hyperlink" Target="https://youtu.be/lphRNdIDZFM"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_MfBXuJ-0L4"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b5xLagqBHMs"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IOuZLjDgZX0" TargetMode="External"/><Relationship Id="rId1476" Type="http://schemas.openxmlformats.org/officeDocument/2006/relationships/hyperlink" Target="https://youtu.be/JXR9cOH6sCM" TargetMode="External"/><Relationship Id="rId2323" Type="http://schemas.openxmlformats.org/officeDocument/2006/relationships/hyperlink" Target="https://youtu.be/HPS5N1Vmy6Q" TargetMode="External"/><Relationship Id="rId1466" Type="http://schemas.openxmlformats.org/officeDocument/2006/relationships/hyperlink" Target="https://youtu.be/62chYrizJq0" TargetMode="External"/><Relationship Id="rId2313" Type="http://schemas.openxmlformats.org/officeDocument/2006/relationships/hyperlink" Target="https://youtu.be/6maFSYyONMI" TargetMode="External"/><Relationship Id="rId1467" Type="http://schemas.openxmlformats.org/officeDocument/2006/relationships/hyperlink" Target="https://youtu.be/dfKRUsUrT5k" TargetMode="External"/><Relationship Id="rId2314" Type="http://schemas.openxmlformats.org/officeDocument/2006/relationships/hyperlink" Target="https://youtu.be/tmXB6VLD2AE" TargetMode="External"/><Relationship Id="rId1468" Type="http://schemas.openxmlformats.org/officeDocument/2006/relationships/hyperlink" Target="https://youtu.be/W63_N-vjsxw" TargetMode="External"/><Relationship Id="rId2315" Type="http://schemas.openxmlformats.org/officeDocument/2006/relationships/hyperlink" Target="https://youtu.be/ZBw8HgqmYE4" TargetMode="External"/><Relationship Id="rId1469" Type="http://schemas.openxmlformats.org/officeDocument/2006/relationships/hyperlink" Target="https://youtu.be/fEMo7Ia2srg" TargetMode="External"/><Relationship Id="rId2316" Type="http://schemas.openxmlformats.org/officeDocument/2006/relationships/hyperlink" Target="https://youtu.be/LnokC0JcIXs" TargetMode="External"/><Relationship Id="rId2317" Type="http://schemas.openxmlformats.org/officeDocument/2006/relationships/hyperlink" Target="https://youtu.be/8lvROe5a3Fs" TargetMode="External"/><Relationship Id="rId2318" Type="http://schemas.openxmlformats.org/officeDocument/2006/relationships/hyperlink" Target="https://youtu.be/yBPrzGu9iRs" TargetMode="External"/><Relationship Id="rId2319" Type="http://schemas.openxmlformats.org/officeDocument/2006/relationships/hyperlink" Target="https://youtu.be/0aDb7ovTkt8"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Pu_mEEVCGCU" TargetMode="External"/><Relationship Id="rId1464" Type="http://schemas.openxmlformats.org/officeDocument/2006/relationships/hyperlink" Target="https://youtu.be/ezRLGDMPXGw" TargetMode="External"/><Relationship Id="rId2311" Type="http://schemas.openxmlformats.org/officeDocument/2006/relationships/hyperlink" Target="https://youtu.be/HmkUh1ZC3qM" TargetMode="External"/><Relationship Id="rId1465" Type="http://schemas.openxmlformats.org/officeDocument/2006/relationships/hyperlink" Target="https://youtu.be/t_qCDLYjjxU" TargetMode="External"/><Relationship Id="rId2312" Type="http://schemas.openxmlformats.org/officeDocument/2006/relationships/hyperlink" Target="https://youtu.be/WRGS1fXntc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MTzkGoZVGHA"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RvGq_8_92j4"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ExjuVTIyK8"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youtu.be/Gyu9gUc51c0"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DistinctSuccessfulSheepUnSane-jLeVVYFC94IXBfkt"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youtu.be/sHcncU8wv-A" TargetMode="External"/><Relationship Id="rId1891" Type="http://schemas.openxmlformats.org/officeDocument/2006/relationships/hyperlink" Target="https://clips.twitch.tv/SpookyCharmingOysterBleedPurple-iRh2J8TzLcA4QqHg" TargetMode="External"/><Relationship Id="rId1892" Type="http://schemas.openxmlformats.org/officeDocument/2006/relationships/hyperlink" Target="https://youtu.be/QeszC6mw3b8?t=54" TargetMode="External"/><Relationship Id="rId1893" Type="http://schemas.openxmlformats.org/officeDocument/2006/relationships/hyperlink" Target="https://clips.twitch.tv/SpunkyBlatantTubersPermaSmug-k4XiZoJWp5f4FqUo"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clips.twitch.tv/TawdryBlightedCaterpillarFunRun-eXdc4kpZK0RgZwCd"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TenderSwissYakinikuKappaPride-RQaik0EdWyz4ghDy"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SourUgliestGoldfishHotPokket-nZLkoBE_OPYCSPWc" TargetMode="External"/><Relationship Id="rId1402" Type="http://schemas.openxmlformats.org/officeDocument/2006/relationships/hyperlink" Target="https://www.twitch.tv/videos/1015029698" TargetMode="External"/><Relationship Id="rId1886" Type="http://schemas.openxmlformats.org/officeDocument/2006/relationships/hyperlink" Target="https://clips.twitch.tv/NeighborlyPricklyCiderPraiseIt-So9P_MF7gBGerYSU"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dzNrI6CxZAI"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youtu.be/O4qFXg4PBRo"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clips.twitch.tv/CleanSpinelessGalagoCopyThis-DzdBNNFRT_zUCXiw"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LuRZ0G12E-k" TargetMode="External"/><Relationship Id="rId1881" Type="http://schemas.openxmlformats.org/officeDocument/2006/relationships/hyperlink" Target="https://youtu.be/aJEeerFydbY" TargetMode="External"/><Relationship Id="rId1882" Type="http://schemas.openxmlformats.org/officeDocument/2006/relationships/hyperlink" Target="https://clips.twitch.tv/HandsomeHotSardineKeyboardCat-d5m03tlMt9kIhJ92" TargetMode="External"/><Relationship Id="rId1883" Type="http://schemas.openxmlformats.org/officeDocument/2006/relationships/hyperlink" Target="https://youtu.be/iFVDUg4gs6o"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ProductiveAbrasiveLouseYouWHY-bhPKeLKF43_W-QU7"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www.twitch.tv/videos/94459512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CaringArtsyDunlinPermaSmug-pEvNytOaBAVfbVAc"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GorgeousSecretiveSlothFeelsBadMan-K5NsRotZsMbdjYPg"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SecretiveInexpensiveSushiTheRinger-HjVK_3rLz96MtnCv"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HungryEntertainingTrayCorgiDerp-JJJmHq2rme9BDcM5"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VastHedonisticMallardOneHand-rxZyvkqXt4ybr-6B"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5"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RespectfulDarkPineappleFloof-pDISWFQMNZv2m3qZ"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llousSwissKleeBloodTrail-mZ5GFNRDWfYjtrQq"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CrispyObeseDurianSwiftRag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PowerfulTrustworthyFerretMoreCowbell"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ey-xyeHfwI4"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bEtJQK0rkxo"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EShFYCCHqxU"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TrxUurtXieo"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DeterminedPluckyChickpeaFunRun"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ElegantBreakableCurlewLitFam-w1joe8e7qOrQcWo2"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CreativePrettyMushroomFeelsBadMan"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FlaccidPiercingArtichokeHotPokket"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olerantAverageRuffRlyTho-zX57UWAo4ptp3peF"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BoldDaintyHamburgerDoggo-HwljQ6lnz6OyXn3N"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RichSpineyBubbleteaM4xHeh-fIFup2DAWZcRVyHK"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MpHdG2rZYIU"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3VT120o91Mg"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26486795" TargetMode="External"/><Relationship Id="rId1065" Type="http://schemas.openxmlformats.org/officeDocument/2006/relationships/hyperlink" Target="https://youtu.be/6DI9iBLZ5l0" TargetMode="External"/><Relationship Id="rId2396" Type="http://schemas.openxmlformats.org/officeDocument/2006/relationships/hyperlink" Target="https://youtu.be/U69TxGBhuZk"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0192108"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t1HnNjiQxHs"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GYLythfgV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MJv_-v5UYng" TargetMode="External"/><Relationship Id="rId1016" Type="http://schemas.openxmlformats.org/officeDocument/2006/relationships/hyperlink" Target="https://youtu.be/uNx6NSup6aM" TargetMode="External"/><Relationship Id="rId2347" Type="http://schemas.openxmlformats.org/officeDocument/2006/relationships/hyperlink" Target="https://youtu.be/P7RQCUuGSFc" TargetMode="External"/><Relationship Id="rId1017" Type="http://schemas.openxmlformats.org/officeDocument/2006/relationships/hyperlink" Target="https://youtu.be/OwsTTjQaO3w" TargetMode="External"/><Relationship Id="rId2348" Type="http://schemas.openxmlformats.org/officeDocument/2006/relationships/hyperlink" Target="https://youtu.be/E1jmKM42-QE" TargetMode="External"/><Relationship Id="rId1018" Type="http://schemas.openxmlformats.org/officeDocument/2006/relationships/hyperlink" Target="https://youtu.be/MPlNTwHHCGk" TargetMode="External"/><Relationship Id="rId2349" Type="http://schemas.openxmlformats.org/officeDocument/2006/relationships/hyperlink" Target="https://youtu.be/VUfCzRoyZa4"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0ROKNB29vVg"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COIMShAaKdw"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lyWm_9LlYOQ"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PAxrsLA4Elg"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3UELneIbRvU"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d9DyDRTKOU8"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xbGv3-RHaL0"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youtu.be/6mI4Vok80os" TargetMode="External"/><Relationship Id="rId1006" Type="http://schemas.openxmlformats.org/officeDocument/2006/relationships/hyperlink" Target="https://youtu.be/DfpHrf9wBXM" TargetMode="External"/><Relationship Id="rId2337" Type="http://schemas.openxmlformats.org/officeDocument/2006/relationships/hyperlink" Target="https://www.twitch.tv/videos/1173125290" TargetMode="External"/><Relationship Id="rId1007" Type="http://schemas.openxmlformats.org/officeDocument/2006/relationships/hyperlink" Target="https://youtu.be/mgPMGk_305M" TargetMode="External"/><Relationship Id="rId2338" Type="http://schemas.openxmlformats.org/officeDocument/2006/relationships/hyperlink" Target="https://youtu.be/85CrNAlbIFc" TargetMode="External"/><Relationship Id="rId1008" Type="http://schemas.openxmlformats.org/officeDocument/2006/relationships/hyperlink" Target="https://youtu.be/YG0aj2XJ_zk" TargetMode="External"/><Relationship Id="rId2339" Type="http://schemas.openxmlformats.org/officeDocument/2006/relationships/hyperlink" Target="https://youtu.be/2V-E1Ry_EdM"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eZxIPTUwfuc"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XTDyoF4Y4n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NdlaXaI4-j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VLBzcZBHSOo"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DMeSP5WBDhE"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201989419" TargetMode="External"/><Relationship Id="rId1038" Type="http://schemas.openxmlformats.org/officeDocument/2006/relationships/hyperlink" Target="https://youtu.be/q9BqB3nvgNY" TargetMode="External"/><Relationship Id="rId2369" Type="http://schemas.openxmlformats.org/officeDocument/2006/relationships/hyperlink" Target="https://youtu.be/ayZBt7K60eA"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53065418860646407"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youtu.be/YpXg5eonyBw"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clips.twitch.tv/ConcernedBoxyOkapiLitty-If_2beSNl1Blwg-q" TargetMode="External"/><Relationship Id="rId1032" Type="http://schemas.openxmlformats.org/officeDocument/2006/relationships/hyperlink" Target="https://youtu.be/foVg2cBpyeA" TargetMode="External"/><Relationship Id="rId2363" Type="http://schemas.openxmlformats.org/officeDocument/2006/relationships/hyperlink" Target="https://youtu.be/k5RDI6nw79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940-hmnF3bc"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www.twitch.tv/videos/1009373326"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youtu.be/cAKpk5zmbt4"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8015080" TargetMode="External"/><Relationship Id="rId1026" Type="http://schemas.openxmlformats.org/officeDocument/2006/relationships/hyperlink" Target="https://youtu.be/YvazP76-CFc" TargetMode="External"/><Relationship Id="rId2357" Type="http://schemas.openxmlformats.org/officeDocument/2006/relationships/hyperlink" Target="https://www.youtube.com/watch?v=7ewxs-J8-IA"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57519468427501568"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36192421247950849"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1Tqx3ANuvgo" TargetMode="External"/><Relationship Id="rId1020" Type="http://schemas.openxmlformats.org/officeDocument/2006/relationships/hyperlink" Target="https://youtu.be/moYscuA8ovQ" TargetMode="External"/><Relationship Id="rId2351" Type="http://schemas.openxmlformats.org/officeDocument/2006/relationships/hyperlink" Target="https://youtu.be/XjGGiv5cg40" TargetMode="External"/><Relationship Id="rId1021" Type="http://schemas.openxmlformats.org/officeDocument/2006/relationships/hyperlink" Target="https://youtu.be/bv18ve5lNDw" TargetMode="External"/><Relationship Id="rId2352" Type="http://schemas.openxmlformats.org/officeDocument/2006/relationships/hyperlink" Target="https://youtu.be/BTFIMcWwNGc"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PVGqyyWrnSM"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8115"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9858"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9753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niuVwsS0lw?t=237" TargetMode="External"/><Relationship Id="rId1911" Type="http://schemas.openxmlformats.org/officeDocument/2006/relationships/hyperlink" Target="https://www.twitch.tv/videos/1110672226" TargetMode="External"/><Relationship Id="rId1912" Type="http://schemas.openxmlformats.org/officeDocument/2006/relationships/hyperlink" Target="https://youtu.be/44D6qGmxI0g?t=232" TargetMode="External"/><Relationship Id="rId1913" Type="http://schemas.openxmlformats.org/officeDocument/2006/relationships/hyperlink" Target="https://youtu.be/CPgWStNzuwc?t=268" TargetMode="External"/><Relationship Id="rId1914" Type="http://schemas.openxmlformats.org/officeDocument/2006/relationships/hyperlink" Target="https://youtu.be/pqHu_DCan8A?t=168" TargetMode="External"/><Relationship Id="rId1915" Type="http://schemas.openxmlformats.org/officeDocument/2006/relationships/hyperlink" Target="https://youtu.be/bTLav8Z0d5c" TargetMode="External"/><Relationship Id="rId1916" Type="http://schemas.openxmlformats.org/officeDocument/2006/relationships/hyperlink" Target="https://clips.twitch.tv/FrailObservantIcecreamGivePLZ-liw9Dl9Or3Rv5eee" TargetMode="External"/><Relationship Id="rId1917" Type="http://schemas.openxmlformats.org/officeDocument/2006/relationships/hyperlink" Target="https://clips.twitch.tv/MagnificentColorfulPlumageMVGame-SqkrM2ZYSyvQ94d3" TargetMode="External"/><Relationship Id="rId1918" Type="http://schemas.openxmlformats.org/officeDocument/2006/relationships/hyperlink" Target="https://clips.twitch.tv/HotCooperativeOpossumPJSalt-IufDvRF0-_gSjIoA" TargetMode="External"/><Relationship Id="rId1919" Type="http://schemas.openxmlformats.org/officeDocument/2006/relationships/hyperlink" Target="https://youtu.be/q0GI89tbmTM?t=257" TargetMode="External"/><Relationship Id="rId1900" Type="http://schemas.openxmlformats.org/officeDocument/2006/relationships/hyperlink" Target="https://clips.twitch.tv/ElatedGiftedPenguinKreygasm" TargetMode="External"/><Relationship Id="rId1901" Type="http://schemas.openxmlformats.org/officeDocument/2006/relationships/hyperlink" Target="https://clips.twitch.tv/WiseBlitheWombatThunBeast-DSaNfN9_JZ-ExMnk" TargetMode="External"/><Relationship Id="rId1902" Type="http://schemas.openxmlformats.org/officeDocument/2006/relationships/hyperlink" Target="https://www.twitch.tv/videos/1080842925" TargetMode="External"/><Relationship Id="rId1903" Type="http://schemas.openxmlformats.org/officeDocument/2006/relationships/hyperlink" Target="https://clips.twitch.tv/CrepuscularWrongStapleAliens-5DM7B0COvMWR4GYM" TargetMode="External"/><Relationship Id="rId1904" Type="http://schemas.openxmlformats.org/officeDocument/2006/relationships/hyperlink" Target="https://clips.twitch.tv/CovertStrongKumquatAMPEnergyCherry-SNR_WdDRKX1IWsZX" TargetMode="External"/><Relationship Id="rId1905" Type="http://schemas.openxmlformats.org/officeDocument/2006/relationships/hyperlink" Target="https://clips.twitch.tv/RelievedSuaveSpaghettiStoneLightning-oc-Tpew5oC1VrvWX" TargetMode="External"/><Relationship Id="rId1906" Type="http://schemas.openxmlformats.org/officeDocument/2006/relationships/hyperlink" Target="https://clips.twitch.tv/FaintSoftMochaWTRuck-qoK4I-YfhhUo9cNQ" TargetMode="External"/><Relationship Id="rId1907" Type="http://schemas.openxmlformats.org/officeDocument/2006/relationships/hyperlink" Target="https://clips.twitch.tv/MoldySplendidRhinocerosRickroll-GcvBBSYnACIwSpll" TargetMode="External"/><Relationship Id="rId1908" Type="http://schemas.openxmlformats.org/officeDocument/2006/relationships/hyperlink" Target="https://clips.twitch.tv/ProtectiveGoodDonkeyBrokeBack-8ceZ5b3-B9VNGtmh" TargetMode="External"/><Relationship Id="rId1909" Type="http://schemas.openxmlformats.org/officeDocument/2006/relationships/hyperlink" Target="https://youtu.be/BPjytbNrRv4?t=1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clips.twitch.tv/FurtiveSparklingCucumberMau5-o3NH7Kl3doIxhEgO" TargetMode="External"/><Relationship Id="rId1510" Type="http://schemas.openxmlformats.org/officeDocument/2006/relationships/hyperlink" Target="https://youtu.be/8WiZASgkDk0" TargetMode="External"/><Relationship Id="rId1994" Type="http://schemas.openxmlformats.org/officeDocument/2006/relationships/hyperlink" Target="https://youtu.be/Ngat0aiNqB8"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TangentialPrettyMartenFUNgineer-JujlITh1bGg2iakw"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DirtyRenownedSnailJonCarnage-vZ4T4UskQ8t0-qTx" TargetMode="External"/><Relationship Id="rId1513" Type="http://schemas.openxmlformats.org/officeDocument/2006/relationships/hyperlink" Target="https://youtu.be/hdOnEdSIMIs" TargetMode="External"/><Relationship Id="rId1997" Type="http://schemas.openxmlformats.org/officeDocument/2006/relationships/hyperlink" Target="https://clips.twitch.tv/GoldenColdbloodedMoonSoonerLater-jCnPmLMVNxR13zgZ" TargetMode="External"/><Relationship Id="rId1514" Type="http://schemas.openxmlformats.org/officeDocument/2006/relationships/hyperlink" Target="https://youtu.be/0nsSCOsgVVM" TargetMode="External"/><Relationship Id="rId1998" Type="http://schemas.openxmlformats.org/officeDocument/2006/relationships/hyperlink" Target="https://youtu.be/qer8TwIcqq0"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3j_fwJrJ7Po"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1015265953" TargetMode="External"/><Relationship Id="rId1991" Type="http://schemas.openxmlformats.org/officeDocument/2006/relationships/hyperlink" Target="https://www.twitch.tv/videos/918236232" TargetMode="External"/><Relationship Id="rId1992" Type="http://schemas.openxmlformats.org/officeDocument/2006/relationships/hyperlink" Target="https://clips.twitch.tv/CooperativeToughClamKeyboardCat-WMqqrTRLaI53Tf0e" TargetMode="External"/><Relationship Id="rId1993" Type="http://schemas.openxmlformats.org/officeDocument/2006/relationships/hyperlink" Target="https://clips.twitch.tv/IcyVivaciousWallabyVoHiYo-aUnD6rLkmAhxHI-U" TargetMode="External"/><Relationship Id="rId1983" Type="http://schemas.openxmlformats.org/officeDocument/2006/relationships/hyperlink" Target="https://clips.twitch.tv/PopularCrowdedAniseSSSsss-X8fwlzMOHVsqztE1" TargetMode="External"/><Relationship Id="rId1500" Type="http://schemas.openxmlformats.org/officeDocument/2006/relationships/hyperlink" Target="https://youtu.be/ldZCJid8doU" TargetMode="External"/><Relationship Id="rId1984" Type="http://schemas.openxmlformats.org/officeDocument/2006/relationships/hyperlink" Target="https://clips.twitch.tv/ArtsyPeacefulPancakePanicVis-iQUfrXXv6fTin2k5" TargetMode="External"/><Relationship Id="rId1501" Type="http://schemas.openxmlformats.org/officeDocument/2006/relationships/hyperlink" Target="https://youtu.be/JZfvgk9YFVE" TargetMode="External"/><Relationship Id="rId1985" Type="http://schemas.openxmlformats.org/officeDocument/2006/relationships/hyperlink" Target="https://www.twitch.tv/videos/1208373209"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BashfulBumblingGuanacoPastaThat-z5cyWFvHAyO-9oOq"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GeniusCuriousBeeFloof-wUpHUgAU3iHCY-pW"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leepyMoralDogeDuDudu-Y_xr_ueYZqGH7D_Z"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1472618"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clips.twitch.tv/DistinctTardyPangolinLeeroyJenkins-ZbXCJ-mu3uLeU1Hf" TargetMode="External"/><Relationship Id="rId1930" Type="http://schemas.openxmlformats.org/officeDocument/2006/relationships/hyperlink" Target="https://clips.twitch.tv/SlipperyHeadstrongOpossumUnSane-8Unv7ShlQXNcgCpj" TargetMode="External"/><Relationship Id="rId1931" Type="http://schemas.openxmlformats.org/officeDocument/2006/relationships/hyperlink" Target="https://clips.twitch.tv/ChillyGleamingSushiDoggo-lI-Wd5cfI4MxUzsT" TargetMode="External"/><Relationship Id="rId1932" Type="http://schemas.openxmlformats.org/officeDocument/2006/relationships/hyperlink" Target="https://clips.twitch.tv/SnappyPopularPlumageKippa-oFAcJHCmo2dYAqbW" TargetMode="External"/><Relationship Id="rId1933" Type="http://schemas.openxmlformats.org/officeDocument/2006/relationships/hyperlink" Target="https://clips.twitch.tv/PreciousArbitraryCockroachTheThing-NoAlpC-FLeFL4OXk" TargetMode="External"/><Relationship Id="rId1934" Type="http://schemas.openxmlformats.org/officeDocument/2006/relationships/hyperlink" Target="https://clips.twitch.tv/RacyFilthyJayKappaPride-T7QdzTHdmGG2wb-0" TargetMode="External"/><Relationship Id="rId1935" Type="http://schemas.openxmlformats.org/officeDocument/2006/relationships/hyperlink" Target="https://clips.twitch.tv/CrepuscularGlutenFreeTriangle4Head-G1GncI5mOyblE7lb" TargetMode="External"/><Relationship Id="rId1936" Type="http://schemas.openxmlformats.org/officeDocument/2006/relationships/hyperlink" Target="https://clips.twitch.tv/CourteousSucculentFlamingoBrokeBack-DVt66cWUV6FhMqQQ" TargetMode="External"/><Relationship Id="rId1937" Type="http://schemas.openxmlformats.org/officeDocument/2006/relationships/hyperlink" Target="https://www.twitch.tv/videos/979264369" TargetMode="External"/><Relationship Id="rId1938" Type="http://schemas.openxmlformats.org/officeDocument/2006/relationships/hyperlink" Target="https://clips.twitch.tv/IcyInnocentSaladVoHiYo-NGu_Safk1kUe48Bn" TargetMode="External"/><Relationship Id="rId1939" Type="http://schemas.openxmlformats.org/officeDocument/2006/relationships/hyperlink" Target="https://clips.twitch.tv/RoughFantasticShieldAMPTropPunch-xbmm8vH3jpw7p4Ib" TargetMode="External"/><Relationship Id="rId1920" Type="http://schemas.openxmlformats.org/officeDocument/2006/relationships/hyperlink" Target="https://youtu.be/zxdCgZxKjxs?t=503" TargetMode="External"/><Relationship Id="rId1921" Type="http://schemas.openxmlformats.org/officeDocument/2006/relationships/hyperlink" Target="https://www.twitch.tv/videos/1211583737" TargetMode="External"/><Relationship Id="rId1922" Type="http://schemas.openxmlformats.org/officeDocument/2006/relationships/hyperlink" Target="https://youtu.be/h2XcnyNjrM0?t=255" TargetMode="External"/><Relationship Id="rId1923" Type="http://schemas.openxmlformats.org/officeDocument/2006/relationships/hyperlink" Target="https://clips.twitch.tv/HeartlessVictoriousGrassRalpherZ-y4-HNq64kyliBReC" TargetMode="External"/><Relationship Id="rId1924" Type="http://schemas.openxmlformats.org/officeDocument/2006/relationships/hyperlink" Target="https://youtu.be/7RLL-1f6vME?t=25" TargetMode="External"/><Relationship Id="rId1925" Type="http://schemas.openxmlformats.org/officeDocument/2006/relationships/hyperlink" Target="https://clips.twitch.tv/BusyInterestingPicklesM4xHeh-tMtBAnukEan4sFei" TargetMode="External"/><Relationship Id="rId1926" Type="http://schemas.openxmlformats.org/officeDocument/2006/relationships/hyperlink" Target="https://clips.twitch.tv/KitschyTalentedMartenMrDestructoid-MlIZI_PwnH00qEiq" TargetMode="External"/><Relationship Id="rId1927" Type="http://schemas.openxmlformats.org/officeDocument/2006/relationships/hyperlink" Target="https://clips.twitch.tv/PopularThankfulKoalaBrokeBack-QOOiXTj8G4jLIpMu" TargetMode="External"/><Relationship Id="rId1928" Type="http://schemas.openxmlformats.org/officeDocument/2006/relationships/hyperlink" Target="https://clips.twitch.tv/ShinyConcernedPeafowlKAPOW-4E1wXk7IsxzspQSX" TargetMode="External"/><Relationship Id="rId1929" Type="http://schemas.openxmlformats.org/officeDocument/2006/relationships/hyperlink" Target="https://clips.twitch.tv/PowerfulSolidCobraLitFam-sEProl-5R3vDO70U" TargetMode="External"/><Relationship Id="rId1950" Type="http://schemas.openxmlformats.org/officeDocument/2006/relationships/hyperlink" Target="https://clips.twitch.tv/EphemeralObedientWhalePMSTwin" TargetMode="External"/><Relationship Id="rId1951" Type="http://schemas.openxmlformats.org/officeDocument/2006/relationships/hyperlink" Target="https://clips.twitch.tv/ResilientTacitSmoothieMcaT-qUYdfZtq7i1vAfz4" TargetMode="External"/><Relationship Id="rId1952" Type="http://schemas.openxmlformats.org/officeDocument/2006/relationships/hyperlink" Target="https://clips.twitch.tv/ImpossibleDeterminedTrayAsianGlow-naYCsJN9PF3-6z6v" TargetMode="External"/><Relationship Id="rId1953" Type="http://schemas.openxmlformats.org/officeDocument/2006/relationships/hyperlink" Target="https://clips.twitch.tv/VainDepressedMooseDatBoi" TargetMode="External"/><Relationship Id="rId1954" Type="http://schemas.openxmlformats.org/officeDocument/2006/relationships/hyperlink" Target="https://clips.twitch.tv/ConfidentDirtyJuiceTakeNRG-SZf5-bCOcU2iCAmN" TargetMode="External"/><Relationship Id="rId1955" Type="http://schemas.openxmlformats.org/officeDocument/2006/relationships/hyperlink" Target="https://clips.twitch.tv/HotAverageHamKlappa-xvtqpOGGRSa3QTr-" TargetMode="External"/><Relationship Id="rId1956" Type="http://schemas.openxmlformats.org/officeDocument/2006/relationships/hyperlink" Target="https://clips.twitch.tv/ScrumptiousObliqueGuanacoTTours-zB2uMCZscAioVj8_" TargetMode="External"/><Relationship Id="rId1957" Type="http://schemas.openxmlformats.org/officeDocument/2006/relationships/hyperlink" Target="https://clips.twitch.tv/AnnoyingTiredPieShazBotstix-WyffPWz9ep98XAQB" TargetMode="External"/><Relationship Id="rId1958" Type="http://schemas.openxmlformats.org/officeDocument/2006/relationships/hyperlink" Target="https://clips.twitch.tv/PowerfulCredulousAirGuitarHoneyBadger-8nhodwUNSSzyA3S9" TargetMode="External"/><Relationship Id="rId1959" Type="http://schemas.openxmlformats.org/officeDocument/2006/relationships/hyperlink" Target="https://clips.twitch.tv/PoliteCorrectFennelFutureMan-S7x_QbpR3NCRjcXh" TargetMode="External"/><Relationship Id="rId1940" Type="http://schemas.openxmlformats.org/officeDocument/2006/relationships/hyperlink" Target="https://youtu.be/LyJdXooB9YY" TargetMode="External"/><Relationship Id="rId1941" Type="http://schemas.openxmlformats.org/officeDocument/2006/relationships/hyperlink" Target="https://clips.twitch.tv/SingleFilthyTitanItsBoshyTime-ExNjOf07AwNRVUnF" TargetMode="External"/><Relationship Id="rId1942" Type="http://schemas.openxmlformats.org/officeDocument/2006/relationships/hyperlink" Target="https://clips.twitch.tv/CoweringFrozenDonutRedCoat-LcArEEiqJImWSUzJ" TargetMode="External"/><Relationship Id="rId1943" Type="http://schemas.openxmlformats.org/officeDocument/2006/relationships/hyperlink" Target="https://clips.twitch.tv/CleverCrispyMomSoonerLater-Ml6XooWgZK_nglQ-" TargetMode="External"/><Relationship Id="rId1944" Type="http://schemas.openxmlformats.org/officeDocument/2006/relationships/hyperlink" Target="https://clips.twitch.tv/TenuousCautiousAnteaterYouWHY-TO3L98dvBAZ5v_Il" TargetMode="External"/><Relationship Id="rId1945" Type="http://schemas.openxmlformats.org/officeDocument/2006/relationships/hyperlink" Target="https://clips.twitch.tv/SpicySeductiveGerbilTinyFace-RS3GOcfsWCdPSeCP" TargetMode="External"/><Relationship Id="rId1946" Type="http://schemas.openxmlformats.org/officeDocument/2006/relationships/hyperlink" Target="https://clips.twitch.tv/ConfidentHilariousBaguetteDendiFace-iH1sAqAzNAVt_8J-" TargetMode="External"/><Relationship Id="rId1947" Type="http://schemas.openxmlformats.org/officeDocument/2006/relationships/hyperlink" Target="https://clips.twitch.tv/SucculentAmorphousLatteWutFace-WIw__SkNy3cUpOCl" TargetMode="External"/><Relationship Id="rId1948" Type="http://schemas.openxmlformats.org/officeDocument/2006/relationships/hyperlink" Target="https://www.twitch.tv/videos/1132348793" TargetMode="External"/><Relationship Id="rId1949" Type="http://schemas.openxmlformats.org/officeDocument/2006/relationships/hyperlink" Target="https://clips.twitch.tv/ThoughtfulCrowdedSquirrel4Head-665104J5_DoT_SoK" TargetMode="External"/><Relationship Id="rId1576" Type="http://schemas.openxmlformats.org/officeDocument/2006/relationships/hyperlink" Target="https://youtu.be/WClStilz1vM" TargetMode="External"/><Relationship Id="rId2423" Type="http://schemas.openxmlformats.org/officeDocument/2006/relationships/hyperlink" Target="https://www.twitch.tv/videos/1100634688"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www.youtube.com/watch?v=DFSFi_y42_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youtu.be/m3di6ACAgl4"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dailymotion.com/video/x7ykd9v?playlist=x6lwdx" TargetMode="External"/><Relationship Id="rId2427" Type="http://schemas.openxmlformats.org/officeDocument/2006/relationships/hyperlink" Target="https://www.youtube.com/watch?v=sJkf6_jvdMY" TargetMode="External"/><Relationship Id="rId2428" Type="http://schemas.openxmlformats.org/officeDocument/2006/relationships/hyperlink" Target="https://clips.twitch.tv/BoredGrossSageResidentSleeper-RoadRockbjIdqeRh" TargetMode="External"/><Relationship Id="rId2429" Type="http://schemas.openxmlformats.org/officeDocument/2006/relationships/hyperlink" Target="https://www.youtube.com/watch?v=HPXO9760duU&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_iXBKQwq-Ys"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youtu.be/qo_9Tt8brsI"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856216849"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dOCaFHQS77I&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pup88pmhfik&amp;list=PLH8CCpX902G8-DFOg7YgVOyqIefxKmrqU&amp;index=1&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bymG0fP87Kc&amp;list=PLH8CCpX902G8-DFOg7YgVOyqIefxKmrqU&amp;index=5&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g9Q1066yuWk&amp;list=PLH8CCpX902G8-DFOg7YgVOyqIefxKmrqU&amp;index=12&amp;ab_channel=Trobbin"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1O_B8VjxaRQ" TargetMode="External"/><Relationship Id="rId2417" Type="http://schemas.openxmlformats.org/officeDocument/2006/relationships/hyperlink" Target="https://www.youtube.com/watch?v=traHO3RCMFc" TargetMode="External"/><Relationship Id="rId2418" Type="http://schemas.openxmlformats.org/officeDocument/2006/relationships/hyperlink" Target="https://youtu.be/2fhIenEkLlY" TargetMode="External"/><Relationship Id="rId2419" Type="http://schemas.openxmlformats.org/officeDocument/2006/relationships/hyperlink" Target="https://youtu.be/HLtLqTHqXYA"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YOvQR_BShTA&amp;list=PLH8CCpX902G8-DFOg7YgVOyqIefxKmrqU&amp;index=4&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l-imREf_VJU&amp;list=PLH8CCpX902G8-DFOg7YgVOyqIefxKmrqU&amp;index=2&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zuhk9lBcLvg"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youtube.com/watch?v=DxeBCVnAtNQ" TargetMode="External"/><Relationship Id="rId1116" Type="http://schemas.openxmlformats.org/officeDocument/2006/relationships/hyperlink" Target="https://youtu.be/xCLCILRc9VQ" TargetMode="External"/><Relationship Id="rId2447" Type="http://schemas.openxmlformats.org/officeDocument/2006/relationships/hyperlink" Target="https://www.twitch.tv/videos/987882406"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laCHqyWs984"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93840737"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VdsKTXs-UT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6Nt3IRc9y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L4jVt_16yUg"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bLwqganoodE"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OEN9ux8xfE4"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xWCGegw2YqQ"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oO5-I1f_Syo"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www.youtube.com/watch?v=YKJ05njeDNs"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twitter.com/zelpikukirby/status/1295234878305271808" TargetMode="External"/><Relationship Id="rId1107" Type="http://schemas.openxmlformats.org/officeDocument/2006/relationships/hyperlink" Target="https://youtu.be/_Tk_QQtWKYk" TargetMode="External"/><Relationship Id="rId2438" Type="http://schemas.openxmlformats.org/officeDocument/2006/relationships/hyperlink" Target="https://youtu.be/7fwDH3Vvugs"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SrUwkGFzCEE"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R4IxK2k5dl0&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youtube.com/watch?v=JVJuFsqyJ7Q"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twitch.tv/videos/924471122"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PCcI6CIPGqk"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dbu2Wi9biH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www.youtube.com/watch?v=4lOtCb_AozM&amp;feature=youtu.be"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youtu.be/PbuzEBssXKI"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twitch.tv/videos/1038648534"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www.youtube.com/watch?v=xJuhZoiiATI"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A8KjkBjUfOk" TargetMode="External"/><Relationship Id="rId2407" Type="http://schemas.openxmlformats.org/officeDocument/2006/relationships/hyperlink" Target="https://youtu.be/vRD_ott4DpA" TargetMode="External"/><Relationship Id="rId2408" Type="http://schemas.openxmlformats.org/officeDocument/2006/relationships/hyperlink" Target="https://www.youtube.com/watch?v=Z4wlm-YC5rk&amp;ab_channel=Trobbin" TargetMode="External"/><Relationship Id="rId2409" Type="http://schemas.openxmlformats.org/officeDocument/2006/relationships/hyperlink" Target="https://www.youtube.com/watch?v=u5aVDsE4yZs&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n6t3ryt15_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youtu.be/AN8TAOiDrSg" TargetMode="External"/><Relationship Id="rId2029" Type="http://schemas.openxmlformats.org/officeDocument/2006/relationships/hyperlink" Target="https://clips.twitch.tv/TastyBombasticGoshawkSwiftRage-csr23mqukf-dkva0"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914670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8189455"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youtube.com/watch?v=qg1ETyP46w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m_uBtnntRdU" TargetMode="External"/><Relationship Id="rId2016" Type="http://schemas.openxmlformats.org/officeDocument/2006/relationships/hyperlink" Target="https://www.youtube.com/watch?v=JT_0IttOlXY" TargetMode="External"/><Relationship Id="rId2017" Type="http://schemas.openxmlformats.org/officeDocument/2006/relationships/hyperlink" Target="https://www.twitch.tv/videos/1142811973" TargetMode="External"/><Relationship Id="rId2018" Type="http://schemas.openxmlformats.org/officeDocument/2006/relationships/hyperlink" Target="https://www.youtube.com/watch?v=yD9KIHVhUok" TargetMode="External"/><Relationship Id="rId2019" Type="http://schemas.openxmlformats.org/officeDocument/2006/relationships/hyperlink" Target="https://www.twitch.tv/videos/113991889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pD5HW4P9Ekw"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lUgmkVERpkE"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R9Hszrvu8w0"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twitch.tv/videos/440754616"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youtube.com/watch?v=DIcjtHJf4AI"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twitter.com/Samura1man/status/1271734162496516096" TargetMode="External"/><Relationship Id="rId2049" Type="http://schemas.openxmlformats.org/officeDocument/2006/relationships/hyperlink" Target="https://clips.twitch.tv/GlutenFreeNaiveMoonNerfBlueBlaster-zwl3N2FIDvdOzgk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FragileAmusedSageFeelsBadMan-utfvxQjkF11wPxdA"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BrainyFlirtyWheelDxAbomb-JnSnI40Dub7nZM8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PlayfulPlainMomChefFrank-9VEVr7jmJBWFquT0"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AttractiveSourHorseAliens-8MAdcbWd07IbjGRo"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TenaciousClearShrewRedCoat-cS7HWyF3C9d9moye"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AgreeableTenuousGrassANELE-EZ3a93f7-4J_Cmjl"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HeadstrongKitschyTomatoFreakinStinkin-skucx88V6cLW2uR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24638839"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ubularCleanDragonflyM4xHeh" TargetMode="External"/><Relationship Id="rId2038" Type="http://schemas.openxmlformats.org/officeDocument/2006/relationships/hyperlink" Target="https://clips.twitch.tv/StormyGoldenSrirachaKappa-GKROduFRYv0-z8_k" TargetMode="External"/><Relationship Id="rId2039" Type="http://schemas.openxmlformats.org/officeDocument/2006/relationships/hyperlink" Target="https://clips.twitch.tv/BombasticHelpfulFerretRedCoat-CubLJ0m_sic0o3W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youtu.be/SBnH1_4qsD4"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AgitatedDifficultLEDHoneyBadger-SFPycH1fKX923sXJ"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BigAdorableMagpieGrammarKing-70K3qDrbZxZ8n1Lv"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WiseNastyDumplingsSMOrc-VM5ip6rrVmTBfuo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ashfulFlaccidRadishTBTacoRight-nV0His_7C_PkGEIr"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eautifulBitterMooseTTours-HyERn83eXHqV0H1X"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lushingTrustworthyHornetHeyGirl"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FuriousBetterKleePermaSmug" TargetMode="External"/><Relationship Id="rId1136" Type="http://schemas.openxmlformats.org/officeDocument/2006/relationships/hyperlink" Target="https://youtu.be/X5RSLQWZHZ8" TargetMode="External"/><Relationship Id="rId2467" Type="http://schemas.openxmlformats.org/officeDocument/2006/relationships/table" Target="../tables/table3.xm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drawing" Target="../drawings/drawing2.xml"/><Relationship Id="rId1130" Type="http://schemas.openxmlformats.org/officeDocument/2006/relationships/hyperlink" Target="https://www.youtube.com/watch?v=8A-SKhOuFdc" TargetMode="External"/><Relationship Id="rId2461" Type="http://schemas.openxmlformats.org/officeDocument/2006/relationships/vmlDrawing" Target="../drawings/vmlDrawing1.vm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1.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2.xml"/><Relationship Id="rId1125" Type="http://schemas.openxmlformats.org/officeDocument/2006/relationships/hyperlink" Target="https://youtu.be/HTgzeRMIexg" TargetMode="External"/><Relationship Id="rId2456" Type="http://schemas.openxmlformats.org/officeDocument/2006/relationships/hyperlink" Target="https://clips.twitch.tv/DeterminedHelplessSandwichBleedPurple-lAYeTZqEQx6MtdGl" TargetMode="External"/><Relationship Id="rId1126" Type="http://schemas.openxmlformats.org/officeDocument/2006/relationships/hyperlink" Target="https://youtu.be/DMc2LBS1VdE" TargetMode="External"/><Relationship Id="rId2457" Type="http://schemas.openxmlformats.org/officeDocument/2006/relationships/hyperlink" Target="https://www.twitch.tv/videos/980535952" TargetMode="External"/><Relationship Id="rId1127" Type="http://schemas.openxmlformats.org/officeDocument/2006/relationships/hyperlink" Target="https://youtu.be/YTncARYr4n4" TargetMode="External"/><Relationship Id="rId2458" Type="http://schemas.openxmlformats.org/officeDocument/2006/relationships/hyperlink" Target="https://www.youtube.com/watch?v=gRryQt-bhAg"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FantasticHumbleNuggetsAMPTropPunch-8vOucFusTrXlS3mn"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rettySillySowSmoocherZ-JGR5f22YfuR4vSp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unchyAgitatedCardOMGScoots-IUFIXeBxJHu4yc7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AcceptableHeartlessSwallowRalpherZ-6xSu6NcEeyUdPQ5L"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t=18"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caU8VP9BHrg&amp;t=35s"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8M13L8GtkY8" TargetMode="External"/><Relationship Id="rId1159" Type="http://schemas.openxmlformats.org/officeDocument/2006/relationships/hyperlink" Target="https://youtu.be/_pJ_HWywEPk" TargetMode="External"/><Relationship Id="rId2006" Type="http://schemas.openxmlformats.org/officeDocument/2006/relationships/hyperlink" Target="https://youtu.be/CC6hVWHkqH8"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yFFD-rsKw4A"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ar5r-LqdIIM"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euElJMu83VE"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8II1KT_BGN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cXWKwQNogj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www.youtube.com/watch?v=ftePd1cjfoQ" TargetMode="External"/><Relationship Id="rId2091" Type="http://schemas.openxmlformats.org/officeDocument/2006/relationships/hyperlink" Target="https://youtu.be/9oaIhANWDzo" TargetMode="External"/><Relationship Id="rId2092" Type="http://schemas.openxmlformats.org/officeDocument/2006/relationships/hyperlink" Target="https://youtu.be/uQb2vYe8YII" TargetMode="External"/><Relationship Id="rId2093" Type="http://schemas.openxmlformats.org/officeDocument/2006/relationships/hyperlink" Target="https://youtu.be/QWmK3VCxdP8"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7PUaYJbrA9s"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DiligentBadCaribouMVGame-bPPT36LcYcTnU3BU" TargetMode="External"/><Relationship Id="rId2051" Type="http://schemas.openxmlformats.org/officeDocument/2006/relationships/hyperlink" Target="https://clips.twitch.tv/AntsyUnsightlyAntelopeNotAT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ivaciousSecretiveCormorantMau5-eknRjolHgvf6Emg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ilthyDeliciousMuleItsBoshyTime-ioyuaVPLs2j4T-J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ttractiveBrainyArtichokeCorgiDerp-9zIn8sEeMNqM0OjZ"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lirtyHandsomeDunlinDendiFace-kJAZpcey5Npw62m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lovedSpookyJackalKippa-_KkLbwjr3OzVjiF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trongRelievedWhaleCclamChamp-GxTqgCRS_aJvTd3l"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SolidPerfectSandwichDerp-865AbQlAGdrhQILD"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AggressiveFastFriseeSoonerLater-2-MrMd-XsrgRRjRH"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NastyImpossibleCrabAMPEnergyCherry-g2mwU33oKy1EP3fo" TargetMode="External"/><Relationship Id="rId2085" Type="http://schemas.openxmlformats.org/officeDocument/2006/relationships/hyperlink" Target="https://youtu.be/czwc5nX4nvk" TargetMode="External"/><Relationship Id="rId2086" Type="http://schemas.openxmlformats.org/officeDocument/2006/relationships/hyperlink" Target="https://youtu.be/ZmY_5WSb6yM" TargetMode="External"/><Relationship Id="rId2087" Type="http://schemas.openxmlformats.org/officeDocument/2006/relationships/hyperlink" Target="https://youtu.be/5VwqykDW0oQ" TargetMode="External"/><Relationship Id="rId2088" Type="http://schemas.openxmlformats.org/officeDocument/2006/relationships/hyperlink" Target="https://youtu.be/prEpqvZQgLQ" TargetMode="External"/><Relationship Id="rId2089" Type="http://schemas.openxmlformats.org/officeDocument/2006/relationships/hyperlink" Target="https://youtu.be/mF124RG60nQ"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SweetHonorableFungusThunBeast-EqIPETChLfP9dMVx"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sfv_2QkA8c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KpqQOIm_K_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01NeQiQX0LU"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KtqbanHvem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YPMd_F15dO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HIeVgcy-xt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5sBu6lUT9RE" TargetMode="External"/><Relationship Id="rId463" Type="http://schemas.openxmlformats.org/officeDocument/2006/relationships/hyperlink" Target="https://youtu.be/_7U9ffKEqZs" TargetMode="External"/><Relationship Id="rId2147" Type="http://schemas.openxmlformats.org/officeDocument/2006/relationships/hyperlink" Target="https://youtu.be/sp1sPQlZ4J0" TargetMode="External"/><Relationship Id="rId2137" Type="http://schemas.openxmlformats.org/officeDocument/2006/relationships/hyperlink" Target="https://youtu.be/mHUBm8HSX00" TargetMode="External"/><Relationship Id="rId2138" Type="http://schemas.openxmlformats.org/officeDocument/2006/relationships/hyperlink" Target="https://youtu.be/7OAvWxNTvOI" TargetMode="External"/><Relationship Id="rId2139" Type="http://schemas.openxmlformats.org/officeDocument/2006/relationships/hyperlink" Target="https://youtu.be/2p8Y3AU75v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QCZ15YXP7O0"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Sc_oJ7DMHOk"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ulDO6ppZcVQ"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G-blYiQS4b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RIzlArMTv18"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iMMzhLJFgX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2Yd9N52a0y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R6qJaEgyXcs" TargetMode="External"/><Relationship Id="rId2161" Type="http://schemas.openxmlformats.org/officeDocument/2006/relationships/hyperlink" Target="https://youtu.be/Tj0POxlRRo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j7-8YNFT0co" TargetMode="External"/><Relationship Id="rId483" Type="http://schemas.openxmlformats.org/officeDocument/2006/relationships/hyperlink" Target="https://youtu.be/yaSGHp9k7ww" TargetMode="External"/><Relationship Id="rId2163" Type="http://schemas.openxmlformats.org/officeDocument/2006/relationships/hyperlink" Target="https://youtu.be/qHrR4WiaAvE" TargetMode="External"/><Relationship Id="rId482" Type="http://schemas.openxmlformats.org/officeDocument/2006/relationships/hyperlink" Target="https://youtu.be/Irfh0YXdNfo" TargetMode="External"/><Relationship Id="rId2164" Type="http://schemas.openxmlformats.org/officeDocument/2006/relationships/hyperlink" Target="https://youtu.be/Bsr_tRNbUK0" TargetMode="External"/><Relationship Id="rId481" Type="http://schemas.openxmlformats.org/officeDocument/2006/relationships/hyperlink" Target="https://youtu.be/QBd6n4_0mYY" TargetMode="External"/><Relationship Id="rId2165" Type="http://schemas.openxmlformats.org/officeDocument/2006/relationships/hyperlink" Target="https://youtu.be/KonmYHL9k-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hVgd3hos45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7K-re3OdSN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jvdFWQScL4g"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c1a0JbGeYQw" TargetMode="External"/><Relationship Id="rId2159" Type="http://schemas.openxmlformats.org/officeDocument/2006/relationships/hyperlink" Target="https://youtu.be/dk2mn7vS6K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jGysVsWZTkg" TargetMode="External"/><Relationship Id="rId473" Type="http://schemas.openxmlformats.org/officeDocument/2006/relationships/hyperlink" Target="https://youtu.be/o3YFQgS5nNo" TargetMode="External"/><Relationship Id="rId2151" Type="http://schemas.openxmlformats.org/officeDocument/2006/relationships/hyperlink" Target="https://youtu.be/kUpiYpqjSf4" TargetMode="External"/><Relationship Id="rId472" Type="http://schemas.openxmlformats.org/officeDocument/2006/relationships/hyperlink" Target="https://youtu.be/34W02iMh0k4" TargetMode="External"/><Relationship Id="rId2152" Type="http://schemas.openxmlformats.org/officeDocument/2006/relationships/hyperlink" Target="https://youtu.be/5ItCib67nd4" TargetMode="External"/><Relationship Id="rId471" Type="http://schemas.openxmlformats.org/officeDocument/2006/relationships/hyperlink" Target="https://youtu.be/6li4R2NzmTY" TargetMode="External"/><Relationship Id="rId2153" Type="http://schemas.openxmlformats.org/officeDocument/2006/relationships/hyperlink" Target="https://youtu.be/bXwkS_c6hb0" TargetMode="External"/><Relationship Id="rId470" Type="http://schemas.openxmlformats.org/officeDocument/2006/relationships/hyperlink" Target="https://youtu.be/9K9dEskUFVM" TargetMode="External"/><Relationship Id="rId2154" Type="http://schemas.openxmlformats.org/officeDocument/2006/relationships/hyperlink" Target="https://youtu.be/MQ4431xDyKg" TargetMode="External"/><Relationship Id="rId477" Type="http://schemas.openxmlformats.org/officeDocument/2006/relationships/hyperlink" Target="https://youtu.be/w22JGwbHO6Q" TargetMode="External"/><Relationship Id="rId2155" Type="http://schemas.openxmlformats.org/officeDocument/2006/relationships/hyperlink" Target="https://youtu.be/ludIvyZW0sw" TargetMode="External"/><Relationship Id="rId476" Type="http://schemas.openxmlformats.org/officeDocument/2006/relationships/hyperlink" Target="https://youtu.be/_LgYzYysz5M" TargetMode="External"/><Relationship Id="rId2156" Type="http://schemas.openxmlformats.org/officeDocument/2006/relationships/hyperlink" Target="https://youtu.be/wnb2S-ZM6U4" TargetMode="External"/><Relationship Id="rId475" Type="http://schemas.openxmlformats.org/officeDocument/2006/relationships/hyperlink" Target="https://youtu.be/kRKJxyptfmg" TargetMode="External"/><Relationship Id="rId2157" Type="http://schemas.openxmlformats.org/officeDocument/2006/relationships/hyperlink" Target="https://youtu.be/Sp05l_QXKZ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c8LC4B9Vvkg" TargetMode="External"/><Relationship Id="rId1257" Type="http://schemas.openxmlformats.org/officeDocument/2006/relationships/hyperlink" Target="https://www.twitch.tv/videos/805711249"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d1pIDOnKiNA" TargetMode="External"/><Relationship Id="rId2105" Type="http://schemas.openxmlformats.org/officeDocument/2006/relationships/hyperlink" Target="https://youtu.be/OZGCU7a4RPY" TargetMode="External"/><Relationship Id="rId1259" Type="http://schemas.openxmlformats.org/officeDocument/2006/relationships/hyperlink" Target="https://youtu.be/g0TzG3AIDz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www.youtube.com/watch?v=RWYJCk_yCA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Log8qYsdK6g"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96nVi2MEUxY" TargetMode="External"/><Relationship Id="rId1256" Type="http://schemas.openxmlformats.org/officeDocument/2006/relationships/hyperlink" Target="https://youtu.be/dsfx15_DZF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OilyResoluteWrenWow" TargetMode="External"/><Relationship Id="rId2127" Type="http://schemas.openxmlformats.org/officeDocument/2006/relationships/hyperlink" Target="https://youtu.be/yr_fODWKb4I" TargetMode="External"/><Relationship Id="rId2128" Type="http://schemas.openxmlformats.org/officeDocument/2006/relationships/hyperlink" Target="https://youtu.be/E68dQhdTp-w" TargetMode="External"/><Relationship Id="rId2129" Type="http://schemas.openxmlformats.org/officeDocument/2006/relationships/hyperlink" Target="https://youtu.be/YMIhOgmmF3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TrHCQuQCbhs"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BxN9IYgkrl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Z5UoMwnTj0Y"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8Gds1yZhdHA"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youtu.be/ZpziCD-3Ssg"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SparklyCallousCheeseHassaanChop"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CyEeG21zo3w"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UA-X8_hh7vg" TargetMode="External"/><Relationship Id="rId2117" Type="http://schemas.openxmlformats.org/officeDocument/2006/relationships/hyperlink" Target="https://www.twitch.tv/videos/1031053545" TargetMode="External"/><Relationship Id="rId2118" Type="http://schemas.openxmlformats.org/officeDocument/2006/relationships/hyperlink" Target="https://www.twitch.tv/videos/1066266235" TargetMode="External"/><Relationship Id="rId2119" Type="http://schemas.openxmlformats.org/officeDocument/2006/relationships/hyperlink" Target="https://www.youtube.com/watch?v=uef0UBQ8a9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youtu.be/kSvxV93VTqc"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www.twitch.tv/videos/1066268738"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clips.twitch.tv/WanderingConcernedSnailBloodTrail-QHkJlgTjCL40IQXI"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ZAZFU88_2tQ"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qXYg-LNUd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6966</v>
      </c>
      <c r="C1" s="1377" t="s">
        <v>10009</v>
      </c>
      <c r="D1" s="1438" t="s">
        <v>6061</v>
      </c>
      <c r="E1" s="1379" t="s">
        <v>6280</v>
      </c>
      <c r="F1" s="1380" t="s">
        <v>38</v>
      </c>
      <c r="G1" s="1381" t="s">
        <v>36</v>
      </c>
      <c r="H1" s="1377" t="s">
        <v>10010</v>
      </c>
      <c r="I1" s="1382" t="s">
        <v>39</v>
      </c>
      <c r="J1" s="1383" t="s">
        <v>6235</v>
      </c>
      <c r="K1" s="1064" t="s">
        <v>7000</v>
      </c>
      <c r="L1" s="1064" t="s">
        <v>7002</v>
      </c>
    </row>
    <row r="2" ht="15.75" customHeight="1">
      <c r="A2" s="1077" t="s">
        <v>7003</v>
      </c>
      <c r="B2" s="1078" t="s">
        <v>7004</v>
      </c>
      <c r="C2" s="1080" t="s">
        <v>10011</v>
      </c>
      <c r="D2" s="1081" t="s">
        <v>10196</v>
      </c>
      <c r="E2" s="1082" t="s">
        <v>10197</v>
      </c>
      <c r="F2" s="1083" t="s">
        <v>10198</v>
      </c>
      <c r="G2" s="1085" t="s">
        <v>10199</v>
      </c>
      <c r="H2" s="1080" t="s">
        <v>10200</v>
      </c>
      <c r="I2" s="1086" t="s">
        <v>10201</v>
      </c>
      <c r="J2" s="1087" t="s">
        <v>10202</v>
      </c>
      <c r="K2" s="1079" t="s">
        <v>7032</v>
      </c>
      <c r="L2" s="1089"/>
    </row>
    <row r="3" ht="15.75" customHeight="1">
      <c r="A3" s="1090" t="s">
        <v>7033</v>
      </c>
      <c r="B3" s="1091" t="s">
        <v>7034</v>
      </c>
      <c r="C3" s="1080" t="s">
        <v>10203</v>
      </c>
      <c r="D3" s="1081" t="s">
        <v>10204</v>
      </c>
      <c r="E3" s="1082" t="s">
        <v>10205</v>
      </c>
      <c r="F3" s="1083" t="s">
        <v>10206</v>
      </c>
      <c r="G3" s="1085" t="s">
        <v>10207</v>
      </c>
      <c r="H3" s="1080" t="s">
        <v>10208</v>
      </c>
      <c r="I3" s="1086" t="s">
        <v>10209</v>
      </c>
      <c r="J3" s="1087" t="s">
        <v>10210</v>
      </c>
      <c r="K3" s="1386" t="s">
        <v>7606</v>
      </c>
    </row>
    <row r="4" ht="15.75" customHeight="1">
      <c r="A4" s="1092" t="s">
        <v>7068</v>
      </c>
      <c r="B4" s="1093" t="s">
        <v>7069</v>
      </c>
      <c r="C4" s="1080"/>
      <c r="D4" s="1081"/>
      <c r="E4" s="1082"/>
      <c r="F4" s="1083"/>
      <c r="G4" s="1085"/>
      <c r="H4" s="1080"/>
      <c r="I4" s="1086"/>
      <c r="J4" s="1087"/>
      <c r="K4" s="1389"/>
    </row>
    <row r="5" ht="15.75" customHeight="1">
      <c r="A5" s="1095" t="s">
        <v>322</v>
      </c>
      <c r="B5" s="1096" t="s">
        <v>7004</v>
      </c>
      <c r="C5" s="1109" t="s">
        <v>10035</v>
      </c>
      <c r="D5" s="1113" t="s">
        <v>10196</v>
      </c>
      <c r="E5" s="1113" t="s">
        <v>10197</v>
      </c>
      <c r="F5" s="1113" t="s">
        <v>10198</v>
      </c>
      <c r="G5" s="1113" t="s">
        <v>10199</v>
      </c>
      <c r="H5" s="1439" t="s">
        <v>10200</v>
      </c>
      <c r="I5" s="1113" t="s">
        <v>10201</v>
      </c>
      <c r="J5" s="1113" t="s">
        <v>10202</v>
      </c>
      <c r="K5" s="1114" t="s">
        <v>7032</v>
      </c>
      <c r="L5" s="1114" t="s">
        <v>10038</v>
      </c>
    </row>
    <row r="6" ht="15.75" customHeight="1">
      <c r="A6" s="1107" t="s">
        <v>5335</v>
      </c>
      <c r="B6" s="1096" t="s">
        <v>7004</v>
      </c>
      <c r="C6" s="1114" t="s">
        <v>10211</v>
      </c>
      <c r="D6" s="1114" t="s">
        <v>10212</v>
      </c>
      <c r="E6" s="1114" t="s">
        <v>10213</v>
      </c>
      <c r="F6" s="1109" t="s">
        <v>10214</v>
      </c>
      <c r="G6" s="1109" t="s">
        <v>10215</v>
      </c>
      <c r="H6" s="1440" t="s">
        <v>10216</v>
      </c>
      <c r="I6" s="1109" t="s">
        <v>10217</v>
      </c>
      <c r="J6" s="1109" t="s">
        <v>10218</v>
      </c>
      <c r="K6" s="1114" t="s">
        <v>7139</v>
      </c>
      <c r="L6" s="1114"/>
    </row>
    <row r="7" ht="15.75" customHeight="1">
      <c r="A7" s="1107" t="s">
        <v>1715</v>
      </c>
      <c r="B7" s="1096" t="s">
        <v>7004</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7004</v>
      </c>
      <c r="C8" s="1392" t="s">
        <v>10011</v>
      </c>
      <c r="D8" s="1114" t="s">
        <v>10229</v>
      </c>
      <c r="E8" s="1114" t="s">
        <v>10230</v>
      </c>
      <c r="F8" s="1114" t="s">
        <v>10231</v>
      </c>
      <c r="G8" s="1114" t="s">
        <v>10232</v>
      </c>
      <c r="H8" s="1114" t="s">
        <v>10233</v>
      </c>
      <c r="I8" s="1114" t="s">
        <v>10234</v>
      </c>
      <c r="J8" s="1114" t="s">
        <v>10235</v>
      </c>
      <c r="K8" s="1114" t="s">
        <v>7219</v>
      </c>
      <c r="L8" s="1114"/>
    </row>
    <row r="9" ht="15.75" customHeight="1">
      <c r="A9" s="1095" t="s">
        <v>5441</v>
      </c>
      <c r="B9" s="1096" t="s">
        <v>7004</v>
      </c>
      <c r="C9" s="1114" t="s">
        <v>10236</v>
      </c>
      <c r="D9" s="1114" t="s">
        <v>10237</v>
      </c>
      <c r="E9" s="1114" t="s">
        <v>10238</v>
      </c>
      <c r="F9" s="1114" t="s">
        <v>10239</v>
      </c>
      <c r="G9" s="1114" t="s">
        <v>10240</v>
      </c>
      <c r="H9" s="1114" t="s">
        <v>10241</v>
      </c>
      <c r="I9" s="1114" t="s">
        <v>10242</v>
      </c>
      <c r="J9" s="1114" t="s">
        <v>10243</v>
      </c>
      <c r="K9" s="1114" t="s">
        <v>7166</v>
      </c>
      <c r="L9" s="1114"/>
    </row>
    <row r="10" ht="16.5" customHeight="1">
      <c r="A10" s="1398" t="s">
        <v>2250</v>
      </c>
      <c r="B10" s="1096" t="s">
        <v>7004</v>
      </c>
      <c r="C10" s="1114" t="s">
        <v>10070</v>
      </c>
      <c r="D10" s="1114" t="s">
        <v>10244</v>
      </c>
      <c r="E10" s="1114" t="s">
        <v>10245</v>
      </c>
      <c r="F10" s="1114" t="s">
        <v>10246</v>
      </c>
      <c r="G10" s="1114" t="s">
        <v>10247</v>
      </c>
      <c r="H10" s="1114" t="s">
        <v>10248</v>
      </c>
      <c r="I10" s="1114" t="s">
        <v>10249</v>
      </c>
      <c r="J10" s="1114" t="s">
        <v>10250</v>
      </c>
      <c r="K10" s="1114" t="s">
        <v>7188</v>
      </c>
      <c r="L10" s="1114" t="s">
        <v>10251</v>
      </c>
    </row>
    <row r="11" ht="15.75" customHeight="1">
      <c r="A11" s="1095" t="s">
        <v>849</v>
      </c>
      <c r="B11" s="1096" t="s">
        <v>7004</v>
      </c>
      <c r="C11" s="1114" t="s">
        <v>10252</v>
      </c>
      <c r="D11" s="1114" t="s">
        <v>10253</v>
      </c>
      <c r="E11" s="1114" t="s">
        <v>10254</v>
      </c>
      <c r="F11" s="1114" t="s">
        <v>10255</v>
      </c>
      <c r="G11" s="1114" t="s">
        <v>10256</v>
      </c>
      <c r="H11" s="1114" t="s">
        <v>10257</v>
      </c>
      <c r="I11" s="1114" t="s">
        <v>10258</v>
      </c>
      <c r="J11" s="1114" t="s">
        <v>10259</v>
      </c>
      <c r="K11" s="1114" t="s">
        <v>7380</v>
      </c>
      <c r="L11" s="1114"/>
    </row>
    <row r="12" ht="15.75" customHeight="1">
      <c r="A12" s="1095" t="s">
        <v>5673</v>
      </c>
      <c r="B12" s="1096" t="s">
        <v>7004</v>
      </c>
      <c r="C12" s="1114" t="s">
        <v>10260</v>
      </c>
      <c r="D12" s="1114" t="s">
        <v>10261</v>
      </c>
      <c r="E12" s="1114" t="s">
        <v>10262</v>
      </c>
      <c r="F12" s="1114" t="s">
        <v>10263</v>
      </c>
      <c r="G12" s="1114" t="s">
        <v>10264</v>
      </c>
      <c r="H12" s="1114" t="s">
        <v>10265</v>
      </c>
      <c r="I12" s="1114" t="s">
        <v>10266</v>
      </c>
      <c r="J12" s="1114" t="s">
        <v>10267</v>
      </c>
      <c r="K12" s="1114" t="s">
        <v>7682</v>
      </c>
      <c r="L12" s="1114"/>
    </row>
    <row r="13" ht="15.75" customHeight="1">
      <c r="A13" s="1157" t="s">
        <v>10121</v>
      </c>
      <c r="B13" s="1218" t="s">
        <v>7004</v>
      </c>
      <c r="C13" s="1114" t="s">
        <v>10122</v>
      </c>
      <c r="D13" s="1114" t="s">
        <v>10268</v>
      </c>
      <c r="E13" s="1411" t="s">
        <v>10269</v>
      </c>
      <c r="F13" s="1114" t="s">
        <v>10270</v>
      </c>
      <c r="G13" s="1114" t="s">
        <v>10271</v>
      </c>
      <c r="H13" s="1114" t="s">
        <v>10272</v>
      </c>
      <c r="I13" s="1114" t="s">
        <v>10273</v>
      </c>
      <c r="J13" s="1114" t="s">
        <v>10274</v>
      </c>
      <c r="K13" s="1114" t="s">
        <v>7435</v>
      </c>
      <c r="L13" s="1114"/>
    </row>
    <row r="14" ht="15.75" customHeight="1">
      <c r="A14" s="1107" t="s">
        <v>7382</v>
      </c>
      <c r="B14" s="1096" t="s">
        <v>7004</v>
      </c>
      <c r="C14" s="1114" t="s">
        <v>10094</v>
      </c>
      <c r="D14" s="1114" t="s">
        <v>10275</v>
      </c>
      <c r="E14" s="1114" t="s">
        <v>10276</v>
      </c>
      <c r="F14" s="1114" t="s">
        <v>10277</v>
      </c>
      <c r="G14" s="1114" t="s">
        <v>10278</v>
      </c>
      <c r="H14" s="1114" t="s">
        <v>10279</v>
      </c>
      <c r="I14" s="1114" t="s">
        <v>10280</v>
      </c>
      <c r="J14" s="1114" t="s">
        <v>10281</v>
      </c>
      <c r="K14" s="1114" t="s">
        <v>7407</v>
      </c>
      <c r="L14" s="1114"/>
    </row>
    <row r="15" ht="15.75" customHeight="1">
      <c r="A15" s="1157" t="s">
        <v>617</v>
      </c>
      <c r="B15" s="1218" t="s">
        <v>7034</v>
      </c>
      <c r="C15" s="1114" t="s">
        <v>10203</v>
      </c>
      <c r="D15" s="1114" t="s">
        <v>10204</v>
      </c>
      <c r="E15" s="1114" t="s">
        <v>10205</v>
      </c>
      <c r="F15" s="1114" t="s">
        <v>10206</v>
      </c>
      <c r="G15" s="1114" t="s">
        <v>10207</v>
      </c>
      <c r="H15" s="1114" t="s">
        <v>10208</v>
      </c>
      <c r="I15" s="1114" t="s">
        <v>10209</v>
      </c>
      <c r="J15" s="1114" t="s">
        <v>10210</v>
      </c>
      <c r="K15" s="1114" t="s">
        <v>7606</v>
      </c>
      <c r="L15" s="1114" t="s">
        <v>10282</v>
      </c>
    </row>
    <row r="16">
      <c r="A16" s="1403" t="s">
        <v>2672</v>
      </c>
      <c r="B16" s="1186" t="s">
        <v>7034</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7004</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5673</v>
      </c>
      <c r="D7" s="1457" t="s">
        <v>10311</v>
      </c>
      <c r="E7" s="1456" t="s">
        <v>10308</v>
      </c>
      <c r="F7" s="1458">
        <v>43878.0</v>
      </c>
    </row>
    <row r="8">
      <c r="A8" s="1454" t="s">
        <v>10312</v>
      </c>
      <c r="B8" s="1460" t="s">
        <v>10313</v>
      </c>
      <c r="C8" s="1456" t="s">
        <v>5441</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4944</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4896</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5114</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5068</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5080</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5855</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84"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427</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427</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426</v>
      </c>
      <c r="D10" s="100" t="s">
        <v>426</v>
      </c>
      <c r="E10" s="101" t="s">
        <v>427</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426</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427</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426</v>
      </c>
      <c r="D18" s="100" t="s">
        <v>427</v>
      </c>
      <c r="E18" s="101" t="s">
        <v>427</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427</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426</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8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905</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86"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2861</v>
      </c>
      <c r="G72" s="98" t="s">
        <v>428</v>
      </c>
      <c r="H72" s="178" t="s">
        <v>3782</v>
      </c>
      <c r="I72" s="178" t="s">
        <v>3411</v>
      </c>
      <c r="J72" s="178" t="s">
        <v>3783</v>
      </c>
      <c r="K72" s="178" t="s">
        <v>3784</v>
      </c>
      <c r="L72" s="178" t="s">
        <v>594</v>
      </c>
      <c r="M72" s="223" t="s">
        <v>3785</v>
      </c>
      <c r="N72" s="178" t="s">
        <v>3786</v>
      </c>
      <c r="O72" s="178" t="s">
        <v>3787</v>
      </c>
      <c r="P72" s="178" t="s">
        <v>3695</v>
      </c>
      <c r="Q72" s="223" t="s">
        <v>3788</v>
      </c>
      <c r="R72" s="223" t="s">
        <v>1497</v>
      </c>
      <c r="S72" s="223" t="s">
        <v>3241</v>
      </c>
      <c r="T72" s="223" t="s">
        <v>1042</v>
      </c>
      <c r="U72" s="223" t="s">
        <v>3789</v>
      </c>
      <c r="V72" s="223" t="s">
        <v>3790</v>
      </c>
      <c r="W72" s="173"/>
      <c r="X72" s="110" t="s">
        <v>891</v>
      </c>
      <c r="Y72" s="110" t="s">
        <v>354</v>
      </c>
      <c r="Z72" s="110" t="s">
        <v>3791</v>
      </c>
      <c r="AA72" s="231" t="s">
        <v>3692</v>
      </c>
      <c r="AB72" s="231" t="s">
        <v>2211</v>
      </c>
      <c r="AC72" s="110" t="s">
        <v>1958</v>
      </c>
      <c r="AD72" s="110" t="s">
        <v>3792</v>
      </c>
      <c r="AE72" s="110" t="s">
        <v>3793</v>
      </c>
      <c r="AF72" s="110" t="s">
        <v>1475</v>
      </c>
      <c r="AG72" s="231" t="s">
        <v>3794</v>
      </c>
      <c r="AH72" s="231" t="s">
        <v>3795</v>
      </c>
      <c r="AI72" s="231" t="s">
        <v>1484</v>
      </c>
      <c r="AJ72" s="231" t="s">
        <v>3796</v>
      </c>
      <c r="AK72" s="173"/>
      <c r="AL72" s="233" t="s">
        <v>495</v>
      </c>
      <c r="AM72" s="233" t="s">
        <v>3797</v>
      </c>
      <c r="AN72" s="233" t="s">
        <v>3798</v>
      </c>
      <c r="AO72" s="233" t="s">
        <v>3799</v>
      </c>
      <c r="AP72" s="233" t="s">
        <v>3800</v>
      </c>
      <c r="AQ72" s="233" t="s">
        <v>3435</v>
      </c>
      <c r="AR72" s="233" t="s">
        <v>2435</v>
      </c>
      <c r="AS72" s="187" t="s">
        <v>1956</v>
      </c>
      <c r="AT72" s="187" t="s">
        <v>177</v>
      </c>
      <c r="AU72" s="233" t="s">
        <v>3801</v>
      </c>
      <c r="AV72" s="233" t="s">
        <v>3802</v>
      </c>
      <c r="AW72" s="233" t="s">
        <v>1394</v>
      </c>
      <c r="AX72" s="233" t="s">
        <v>3803</v>
      </c>
      <c r="AY72" s="174"/>
      <c r="AZ72" s="192" t="s">
        <v>579</v>
      </c>
      <c r="BA72" s="192" t="s">
        <v>284</v>
      </c>
      <c r="BB72" s="192" t="s">
        <v>1347</v>
      </c>
      <c r="BC72" s="192" t="s">
        <v>3804</v>
      </c>
      <c r="BD72" s="237" t="s">
        <v>3805</v>
      </c>
      <c r="BE72" s="237" t="s">
        <v>3806</v>
      </c>
      <c r="BF72" s="237" t="s">
        <v>3807</v>
      </c>
      <c r="BG72" s="192" t="s">
        <v>587</v>
      </c>
      <c r="BH72" s="237" t="s">
        <v>3808</v>
      </c>
      <c r="BI72" s="237"/>
      <c r="BJ72" s="192" t="s">
        <v>3809</v>
      </c>
      <c r="BK72" s="237" t="s">
        <v>3810</v>
      </c>
      <c r="BL72" s="237" t="s">
        <v>2015</v>
      </c>
      <c r="BM72" s="192" t="s">
        <v>3811</v>
      </c>
      <c r="BN72" s="237" t="s">
        <v>3812</v>
      </c>
      <c r="BO72" s="174"/>
      <c r="BP72" s="433"/>
      <c r="BQ72" s="239" t="s">
        <v>3813</v>
      </c>
      <c r="BR72" s="138" t="s">
        <v>3814</v>
      </c>
      <c r="BS72" s="138" t="s">
        <v>2545</v>
      </c>
      <c r="BT72" s="138" t="s">
        <v>3815</v>
      </c>
      <c r="BU72" s="138" t="s">
        <v>1212</v>
      </c>
      <c r="BV72" s="239" t="s">
        <v>3527</v>
      </c>
      <c r="BW72" s="239" t="s">
        <v>3816</v>
      </c>
      <c r="BX72" s="300"/>
      <c r="BY72" s="138" t="s">
        <v>3817</v>
      </c>
      <c r="BZ72" s="138" t="s">
        <v>3818</v>
      </c>
      <c r="CA72" s="138" t="s">
        <v>794</v>
      </c>
      <c r="CB72" s="239" t="s">
        <v>109</v>
      </c>
      <c r="CC72" s="239" t="s">
        <v>3819</v>
      </c>
      <c r="CD72" s="239"/>
      <c r="CE72" s="146" t="s">
        <v>3548</v>
      </c>
      <c r="CF72" s="146" t="s">
        <v>798</v>
      </c>
      <c r="CG72" s="146" t="s">
        <v>3820</v>
      </c>
      <c r="CH72" s="275" t="s">
        <v>3821</v>
      </c>
      <c r="CI72" s="146" t="s">
        <v>3209</v>
      </c>
      <c r="CJ72" s="146" t="s">
        <v>3822</v>
      </c>
      <c r="CK72" s="146" t="s">
        <v>3823</v>
      </c>
      <c r="CL72" s="146" t="s">
        <v>1188</v>
      </c>
      <c r="CM72" s="275" t="s">
        <v>3824</v>
      </c>
      <c r="CN72" s="275" t="s">
        <v>654</v>
      </c>
      <c r="CO72" s="275" t="s">
        <v>1773</v>
      </c>
      <c r="CP72" s="275" t="s">
        <v>3825</v>
      </c>
      <c r="CQ72" s="275" t="s">
        <v>739</v>
      </c>
      <c r="CR72" s="174"/>
      <c r="CS72" s="245" t="s">
        <v>3826</v>
      </c>
      <c r="CT72" s="245" t="s">
        <v>1825</v>
      </c>
      <c r="CU72" s="245" t="s">
        <v>3827</v>
      </c>
      <c r="CV72" s="245" t="s">
        <v>3828</v>
      </c>
      <c r="CW72" s="245" t="s">
        <v>1134</v>
      </c>
      <c r="CX72" s="245" t="s">
        <v>2887</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3220</v>
      </c>
      <c r="DO72" s="249" t="s">
        <v>3838</v>
      </c>
      <c r="DP72" s="249" t="s">
        <v>3839</v>
      </c>
      <c r="DQ72" s="249" t="s">
        <v>1003</v>
      </c>
      <c r="DR72" s="249" t="s">
        <v>3840</v>
      </c>
      <c r="DS72" s="249" t="s">
        <v>3841</v>
      </c>
      <c r="DT72" s="249" t="s">
        <v>3244</v>
      </c>
      <c r="DU72" s="249" t="s">
        <v>2019</v>
      </c>
      <c r="DV72" s="249" t="s">
        <v>1040</v>
      </c>
      <c r="DW72" s="249" t="s">
        <v>1799</v>
      </c>
      <c r="DX72" s="249" t="s">
        <v>1500</v>
      </c>
      <c r="DY72" s="249" t="s">
        <v>3842</v>
      </c>
      <c r="DZ72" s="249" t="s">
        <v>3843</v>
      </c>
      <c r="EA72" s="290" t="s">
        <v>3844</v>
      </c>
    </row>
    <row r="73" ht="15.75" customHeight="1">
      <c r="A73" s="474" t="s">
        <v>3845</v>
      </c>
      <c r="B73" s="475" t="s">
        <v>3846</v>
      </c>
      <c r="C73" s="476" t="s">
        <v>1216</v>
      </c>
      <c r="D73" s="477" t="s">
        <v>1216</v>
      </c>
      <c r="E73" s="478" t="s">
        <v>905</v>
      </c>
      <c r="F73" s="479" t="s">
        <v>1856</v>
      </c>
      <c r="G73" s="475" t="s">
        <v>3847</v>
      </c>
      <c r="H73" s="480" t="s">
        <v>2370</v>
      </c>
      <c r="I73" s="481" t="s">
        <v>2893</v>
      </c>
      <c r="J73" s="480" t="s">
        <v>3848</v>
      </c>
      <c r="K73" s="480" t="s">
        <v>2308</v>
      </c>
      <c r="L73" s="480" t="s">
        <v>2311</v>
      </c>
      <c r="M73" s="482" t="s">
        <v>3849</v>
      </c>
      <c r="N73" s="481" t="s">
        <v>3850</v>
      </c>
      <c r="O73" s="482" t="s">
        <v>254</v>
      </c>
      <c r="P73" s="483" t="s">
        <v>3675</v>
      </c>
      <c r="Q73" s="483" t="s">
        <v>3851</v>
      </c>
      <c r="R73" s="483" t="s">
        <v>1455</v>
      </c>
      <c r="S73" s="483" t="s">
        <v>3852</v>
      </c>
      <c r="T73" s="483" t="s">
        <v>1544</v>
      </c>
      <c r="U73" s="483" t="s">
        <v>3853</v>
      </c>
      <c r="V73" s="482" t="s">
        <v>3854</v>
      </c>
      <c r="W73" s="484"/>
      <c r="X73" s="480" t="s">
        <v>954</v>
      </c>
      <c r="Y73" s="482" t="s">
        <v>3855</v>
      </c>
      <c r="Z73" s="481" t="s">
        <v>395</v>
      </c>
      <c r="AA73" s="481" t="s">
        <v>3856</v>
      </c>
      <c r="AB73" s="480" t="s">
        <v>809</v>
      </c>
      <c r="AC73" s="481" t="s">
        <v>3857</v>
      </c>
      <c r="AD73" s="482"/>
      <c r="AE73" s="482" t="s">
        <v>3858</v>
      </c>
      <c r="AF73" s="270" t="s">
        <v>3859</v>
      </c>
      <c r="AG73" s="480" t="s">
        <v>3418</v>
      </c>
      <c r="AH73" s="483" t="s">
        <v>3860</v>
      </c>
      <c r="AI73" s="86" t="s">
        <v>2320</v>
      </c>
      <c r="AJ73" s="483" t="s">
        <v>3861</v>
      </c>
      <c r="AK73" s="484"/>
      <c r="AL73" s="480" t="s">
        <v>3087</v>
      </c>
      <c r="AM73" s="480" t="s">
        <v>1570</v>
      </c>
      <c r="AN73" s="482" t="s">
        <v>3862</v>
      </c>
      <c r="AO73" s="483" t="s">
        <v>129</v>
      </c>
      <c r="AP73" s="483" t="s">
        <v>3863</v>
      </c>
      <c r="AQ73" s="480" t="s">
        <v>3864</v>
      </c>
      <c r="AR73" s="483" t="s">
        <v>3865</v>
      </c>
      <c r="AS73" s="483" t="s">
        <v>2137</v>
      </c>
      <c r="AT73" s="270" t="s">
        <v>1847</v>
      </c>
      <c r="AU73" s="480" t="s">
        <v>3221</v>
      </c>
      <c r="AV73" s="483" t="s">
        <v>558</v>
      </c>
      <c r="AW73" s="483" t="s">
        <v>629</v>
      </c>
      <c r="AX73" s="483" t="s">
        <v>3866</v>
      </c>
      <c r="AY73" s="485"/>
      <c r="AZ73" s="480" t="s">
        <v>3867</v>
      </c>
      <c r="BA73" s="270" t="s">
        <v>303</v>
      </c>
      <c r="BB73" s="480" t="s">
        <v>1011</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1202</v>
      </c>
      <c r="BS73" s="270" t="s">
        <v>3873</v>
      </c>
      <c r="BT73" s="480" t="s">
        <v>3870</v>
      </c>
      <c r="BU73" s="480" t="s">
        <v>3307</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3806</v>
      </c>
      <c r="CT73" s="481" t="s">
        <v>1194</v>
      </c>
      <c r="CU73" s="483" t="s">
        <v>3885</v>
      </c>
      <c r="CV73" s="481" t="s">
        <v>3886</v>
      </c>
      <c r="CW73" s="483" t="s">
        <v>3887</v>
      </c>
      <c r="CX73" s="480" t="s">
        <v>3888</v>
      </c>
      <c r="CY73" s="490" t="s">
        <v>3889</v>
      </c>
      <c r="CZ73" s="270" t="s">
        <v>3890</v>
      </c>
      <c r="DA73" s="487"/>
      <c r="DB73" s="487"/>
      <c r="DC73" s="487"/>
      <c r="DD73" s="487"/>
      <c r="DE73" s="485"/>
      <c r="DF73" s="480" t="s">
        <v>3664</v>
      </c>
      <c r="DG73" s="487"/>
      <c r="DH73" s="480" t="s">
        <v>3891</v>
      </c>
      <c r="DI73" s="480"/>
      <c r="DJ73" s="481" t="s">
        <v>3892</v>
      </c>
      <c r="DK73" s="480" t="s">
        <v>3893</v>
      </c>
      <c r="DL73" s="480" t="s">
        <v>1410</v>
      </c>
      <c r="DM73" s="480" t="s">
        <v>1294</v>
      </c>
      <c r="DN73" s="480" t="s">
        <v>3894</v>
      </c>
      <c r="DO73" s="480" t="s">
        <v>3895</v>
      </c>
      <c r="DP73" s="483" t="s">
        <v>2986</v>
      </c>
      <c r="DQ73" s="482" t="s">
        <v>1721</v>
      </c>
      <c r="DR73" s="480" t="s">
        <v>3896</v>
      </c>
      <c r="DS73" s="491"/>
      <c r="DT73" s="481" t="s">
        <v>1683</v>
      </c>
      <c r="DU73" s="487"/>
      <c r="DV73" s="481" t="s">
        <v>1064</v>
      </c>
      <c r="DW73" s="480" t="s">
        <v>100</v>
      </c>
      <c r="DX73" s="491"/>
      <c r="DY73" s="480" t="s">
        <v>197</v>
      </c>
      <c r="DZ73" s="491"/>
      <c r="EA73" s="85" t="s">
        <v>3897</v>
      </c>
    </row>
    <row r="74" ht="15.75" customHeight="1">
      <c r="A74" s="177" t="s">
        <v>3898</v>
      </c>
      <c r="B74" s="98" t="s">
        <v>3899</v>
      </c>
      <c r="C74" s="99" t="s">
        <v>1216</v>
      </c>
      <c r="D74" s="100" t="s">
        <v>1216</v>
      </c>
      <c r="E74" s="101" t="s">
        <v>1216</v>
      </c>
      <c r="F74" s="102" t="s">
        <v>1216</v>
      </c>
      <c r="G74" s="98" t="s">
        <v>1131</v>
      </c>
      <c r="H74" s="283"/>
      <c r="I74" s="223" t="s">
        <v>3900</v>
      </c>
      <c r="J74" s="223" t="s">
        <v>3514</v>
      </c>
      <c r="K74" s="179" t="s">
        <v>3901</v>
      </c>
      <c r="L74" s="223" t="s">
        <v>1773</v>
      </c>
      <c r="M74" s="283"/>
      <c r="N74" s="179" t="s">
        <v>3902</v>
      </c>
      <c r="O74" s="179" t="s">
        <v>2937</v>
      </c>
      <c r="P74" s="179" t="s">
        <v>3903</v>
      </c>
      <c r="Q74" s="283"/>
      <c r="R74" s="223" t="s">
        <v>2973</v>
      </c>
      <c r="S74" s="223" t="s">
        <v>1077</v>
      </c>
      <c r="T74" s="283"/>
      <c r="U74" s="283"/>
      <c r="V74" s="283"/>
      <c r="W74" s="173"/>
      <c r="X74" s="231" t="s">
        <v>2813</v>
      </c>
      <c r="Y74" s="183" t="s">
        <v>245</v>
      </c>
      <c r="Z74" s="183" t="s">
        <v>2365</v>
      </c>
      <c r="AA74" s="492" t="s">
        <v>3904</v>
      </c>
      <c r="AB74" s="493" t="s">
        <v>2663</v>
      </c>
      <c r="AC74" s="231" t="s">
        <v>3905</v>
      </c>
      <c r="AD74" s="231"/>
      <c r="AE74" s="183" t="s">
        <v>3906</v>
      </c>
      <c r="AF74" s="183" t="s">
        <v>3835</v>
      </c>
      <c r="AG74" s="296"/>
      <c r="AH74" s="296"/>
      <c r="AI74" s="296"/>
      <c r="AJ74" s="231" t="s">
        <v>3907</v>
      </c>
      <c r="AK74" s="173"/>
      <c r="AL74" s="191"/>
      <c r="AM74" s="191" t="s">
        <v>3908</v>
      </c>
      <c r="AN74" s="286"/>
      <c r="AO74" s="191" t="s">
        <v>975</v>
      </c>
      <c r="AP74" s="286"/>
      <c r="AQ74" s="286"/>
      <c r="AR74" s="286"/>
      <c r="AS74" s="286"/>
      <c r="AT74" s="191" t="s">
        <v>401</v>
      </c>
      <c r="AU74" s="286"/>
      <c r="AV74" s="286"/>
      <c r="AW74" s="191" t="s">
        <v>1142</v>
      </c>
      <c r="AX74" s="286"/>
      <c r="AY74" s="174"/>
      <c r="AZ74" s="287"/>
      <c r="BA74" s="287"/>
      <c r="BB74" s="196" t="s">
        <v>2426</v>
      </c>
      <c r="BC74" s="494" t="s">
        <v>3909</v>
      </c>
      <c r="BD74" s="196" t="s">
        <v>3910</v>
      </c>
      <c r="BE74" s="287"/>
      <c r="BF74" s="287"/>
      <c r="BG74" s="196" t="s">
        <v>1016</v>
      </c>
      <c r="BH74" s="196" t="s">
        <v>3911</v>
      </c>
      <c r="BI74" s="196"/>
      <c r="BJ74" s="287"/>
      <c r="BK74" s="287"/>
      <c r="BL74" s="196" t="s">
        <v>3912</v>
      </c>
      <c r="BM74" s="287"/>
      <c r="BN74" s="287"/>
      <c r="BO74" s="174"/>
      <c r="BP74" s="239" t="s">
        <v>3913</v>
      </c>
      <c r="BQ74" s="239" t="s">
        <v>2713</v>
      </c>
      <c r="BR74" s="201" t="s">
        <v>2512</v>
      </c>
      <c r="BS74" s="239" t="s">
        <v>3510</v>
      </c>
      <c r="BT74" s="201" t="s">
        <v>3914</v>
      </c>
      <c r="BU74" s="201" t="s">
        <v>2223</v>
      </c>
      <c r="BV74" s="300"/>
      <c r="BW74" s="201" t="s">
        <v>3915</v>
      </c>
      <c r="BX74" s="201"/>
      <c r="BY74" s="201" t="s">
        <v>3916</v>
      </c>
      <c r="BZ74" s="300"/>
      <c r="CA74" s="300"/>
      <c r="CB74" s="300"/>
      <c r="CC74" s="495" t="s">
        <v>3917</v>
      </c>
      <c r="CD74" s="495"/>
      <c r="CE74" s="242" t="s">
        <v>2155</v>
      </c>
      <c r="CF74" s="242" t="s">
        <v>3767</v>
      </c>
      <c r="CG74" s="301"/>
      <c r="CH74" s="242" t="s">
        <v>3918</v>
      </c>
      <c r="CI74" s="301"/>
      <c r="CJ74" s="275" t="s">
        <v>3919</v>
      </c>
      <c r="CK74" s="275" t="s">
        <v>2467</v>
      </c>
      <c r="CL74" s="242" t="s">
        <v>319</v>
      </c>
      <c r="CM74" s="301"/>
      <c r="CN74" s="301"/>
      <c r="CO74" s="301"/>
      <c r="CP74" s="301"/>
      <c r="CQ74" s="275" t="s">
        <v>3920</v>
      </c>
      <c r="CR74" s="174"/>
      <c r="CS74" s="245" t="s">
        <v>3921</v>
      </c>
      <c r="CT74" s="303"/>
      <c r="CU74" s="208" t="s">
        <v>3114</v>
      </c>
      <c r="CV74" s="303"/>
      <c r="CW74" s="208" t="s">
        <v>3922</v>
      </c>
      <c r="CX74" s="208" t="s">
        <v>727</v>
      </c>
      <c r="CY74" s="245" t="s">
        <v>3923</v>
      </c>
      <c r="CZ74" s="245" t="s">
        <v>3557</v>
      </c>
      <c r="DA74" s="303"/>
      <c r="DB74" s="303"/>
      <c r="DC74" s="303"/>
      <c r="DD74" s="245" t="s">
        <v>3924</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3925</v>
      </c>
      <c r="B75" s="78" t="s">
        <v>3926</v>
      </c>
      <c r="C75" s="79" t="s">
        <v>1216</v>
      </c>
      <c r="D75" s="80" t="s">
        <v>1216</v>
      </c>
      <c r="E75" s="81" t="s">
        <v>1216</v>
      </c>
      <c r="F75" s="82" t="s">
        <v>325</v>
      </c>
      <c r="G75" s="78" t="s">
        <v>2358</v>
      </c>
      <c r="H75" s="271"/>
      <c r="I75" s="176"/>
      <c r="J75" s="216" t="s">
        <v>926</v>
      </c>
      <c r="K75" s="216" t="s">
        <v>2906</v>
      </c>
      <c r="L75" s="216" t="s">
        <v>3927</v>
      </c>
      <c r="M75" s="216" t="s">
        <v>3928</v>
      </c>
      <c r="N75" s="216" t="s">
        <v>3929</v>
      </c>
      <c r="O75" s="216" t="s">
        <v>3930</v>
      </c>
      <c r="P75" s="86" t="s">
        <v>2194</v>
      </c>
      <c r="Q75" s="176"/>
      <c r="R75" s="176"/>
      <c r="S75" s="176"/>
      <c r="T75" s="176"/>
      <c r="U75" s="176"/>
      <c r="V75" s="216" t="s">
        <v>3931</v>
      </c>
      <c r="W75" s="173"/>
      <c r="X75" s="251" t="s">
        <v>3932</v>
      </c>
      <c r="Y75" s="216" t="s">
        <v>3522</v>
      </c>
      <c r="Z75" s="86" t="s">
        <v>3933</v>
      </c>
      <c r="AA75" s="86" t="s">
        <v>2666</v>
      </c>
      <c r="AB75" s="86" t="s">
        <v>1580</v>
      </c>
      <c r="AC75" s="251" t="s">
        <v>2494</v>
      </c>
      <c r="AD75" s="216"/>
      <c r="AE75" s="219" t="s">
        <v>2612</v>
      </c>
      <c r="AF75" s="86" t="s">
        <v>1482</v>
      </c>
      <c r="AG75" s="176"/>
      <c r="AH75" s="176"/>
      <c r="AI75" s="176"/>
      <c r="AJ75" s="216" t="s">
        <v>3934</v>
      </c>
      <c r="AK75" s="173"/>
      <c r="AL75" s="271"/>
      <c r="AM75" s="271"/>
      <c r="AN75" s="271"/>
      <c r="AO75" s="271"/>
      <c r="AP75" s="216" t="s">
        <v>534</v>
      </c>
      <c r="AQ75" s="176"/>
      <c r="AR75" s="176"/>
      <c r="AS75" s="216" t="s">
        <v>776</v>
      </c>
      <c r="AT75" s="251" t="s">
        <v>3935</v>
      </c>
      <c r="AU75" s="176"/>
      <c r="AV75" s="176"/>
      <c r="AW75" s="86" t="s">
        <v>227</v>
      </c>
      <c r="AX75" s="216" t="s">
        <v>3936</v>
      </c>
      <c r="AY75" s="174"/>
      <c r="AZ75" s="216" t="s">
        <v>3937</v>
      </c>
      <c r="BA75" s="216" t="s">
        <v>1293</v>
      </c>
      <c r="BB75" s="216" t="s">
        <v>1458</v>
      </c>
      <c r="BC75" s="176"/>
      <c r="BD75" s="216" t="s">
        <v>1918</v>
      </c>
      <c r="BE75" s="176"/>
      <c r="BF75" s="176"/>
      <c r="BG75" s="251" t="s">
        <v>3938</v>
      </c>
      <c r="BH75" s="176"/>
      <c r="BI75" s="216" t="s">
        <v>3939</v>
      </c>
      <c r="BJ75" s="176"/>
      <c r="BK75" s="216"/>
      <c r="BL75" s="216" t="s">
        <v>3884</v>
      </c>
      <c r="BM75" s="216" t="s">
        <v>3940</v>
      </c>
      <c r="BN75" s="176"/>
      <c r="BO75" s="174"/>
      <c r="BP75" s="176"/>
      <c r="BQ75" s="216" t="s">
        <v>2883</v>
      </c>
      <c r="BR75" s="85" t="s">
        <v>3081</v>
      </c>
      <c r="BS75" s="216" t="s">
        <v>1532</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3085</v>
      </c>
      <c r="CM75" s="176"/>
      <c r="CN75" s="216"/>
      <c r="CO75" s="176"/>
      <c r="CP75" s="176"/>
      <c r="CQ75" s="216" t="s">
        <v>3949</v>
      </c>
      <c r="CR75" s="174"/>
      <c r="CS75" s="216" t="s">
        <v>3853</v>
      </c>
      <c r="CT75" s="176"/>
      <c r="CU75" s="251" t="s">
        <v>3950</v>
      </c>
      <c r="CV75" s="216" t="s">
        <v>3722</v>
      </c>
      <c r="CW75" s="216" t="s">
        <v>3951</v>
      </c>
      <c r="CX75" s="216" t="s">
        <v>3952</v>
      </c>
      <c r="CY75" s="86" t="s">
        <v>3953</v>
      </c>
      <c r="CZ75" s="216" t="s">
        <v>3557</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905</v>
      </c>
      <c r="D76" s="100" t="s">
        <v>905</v>
      </c>
      <c r="E76" s="101" t="s">
        <v>905</v>
      </c>
      <c r="F76" s="102" t="s">
        <v>427</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1216</v>
      </c>
      <c r="D77" s="80" t="s">
        <v>1216</v>
      </c>
      <c r="E77" s="81" t="s">
        <v>1216</v>
      </c>
      <c r="F77" s="82" t="s">
        <v>619</v>
      </c>
      <c r="G77" s="78" t="s">
        <v>3965</v>
      </c>
      <c r="H77" s="176"/>
      <c r="I77" s="218" t="s">
        <v>2306</v>
      </c>
      <c r="J77" s="218" t="s">
        <v>989</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1548</v>
      </c>
      <c r="AB77" s="86" t="s">
        <v>920</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3972</v>
      </c>
      <c r="BS77" s="218" t="s">
        <v>3973</v>
      </c>
      <c r="BT77" s="218" t="s">
        <v>3974</v>
      </c>
      <c r="BU77" s="218" t="s">
        <v>3082</v>
      </c>
      <c r="BV77" s="176"/>
      <c r="BW77" s="176"/>
      <c r="BX77" s="218" t="s">
        <v>3975</v>
      </c>
      <c r="BY77" s="176"/>
      <c r="BZ77" s="176"/>
      <c r="CA77" s="176"/>
      <c r="CB77" s="176"/>
      <c r="CC77" s="176"/>
      <c r="CD77" s="176"/>
      <c r="CE77" s="218" t="s">
        <v>3303</v>
      </c>
      <c r="CF77" s="86" t="s">
        <v>1575</v>
      </c>
      <c r="CG77" s="176"/>
      <c r="CH77" s="176"/>
      <c r="CI77" s="176"/>
      <c r="CJ77" s="176"/>
      <c r="CK77" s="292" t="s">
        <v>3976</v>
      </c>
      <c r="CL77" s="176"/>
      <c r="CM77" s="176"/>
      <c r="CN77" s="176"/>
      <c r="CO77" s="176"/>
      <c r="CP77" s="176"/>
      <c r="CQ77" s="176"/>
      <c r="CR77" s="174"/>
      <c r="CS77" s="218" t="s">
        <v>945</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905</v>
      </c>
      <c r="D78" s="100" t="s">
        <v>1216</v>
      </c>
      <c r="E78" s="101" t="s">
        <v>1216</v>
      </c>
      <c r="F78" s="102" t="s">
        <v>782</v>
      </c>
      <c r="G78" s="98" t="s">
        <v>1070</v>
      </c>
      <c r="H78" s="283"/>
      <c r="I78" s="223" t="s">
        <v>3715</v>
      </c>
      <c r="J78" s="393" t="s">
        <v>3981</v>
      </c>
      <c r="K78" s="178" t="s">
        <v>1221</v>
      </c>
      <c r="L78" s="223" t="s">
        <v>3982</v>
      </c>
      <c r="M78" s="223" t="s">
        <v>3983</v>
      </c>
      <c r="N78" s="223" t="s">
        <v>1489</v>
      </c>
      <c r="O78" s="223" t="s">
        <v>1810</v>
      </c>
      <c r="P78" s="179" t="s">
        <v>3984</v>
      </c>
      <c r="Q78" s="283"/>
      <c r="R78" s="283"/>
      <c r="S78" s="283"/>
      <c r="T78" s="283"/>
      <c r="U78" s="283"/>
      <c r="V78" s="283"/>
      <c r="W78" s="173"/>
      <c r="X78" s="254" t="s">
        <v>830</v>
      </c>
      <c r="Y78" s="296"/>
      <c r="Z78" s="110" t="s">
        <v>2493</v>
      </c>
      <c r="AA78" s="231" t="s">
        <v>3177</v>
      </c>
      <c r="AB78" s="231" t="s">
        <v>2849</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3987</v>
      </c>
      <c r="BI78" s="196"/>
      <c r="BJ78" s="237" t="s">
        <v>1808</v>
      </c>
      <c r="BK78" s="287"/>
      <c r="BL78" s="287"/>
      <c r="BM78" s="287"/>
      <c r="BN78" s="287"/>
      <c r="BO78" s="174"/>
      <c r="BP78" s="239" t="s">
        <v>3988</v>
      </c>
      <c r="BQ78" s="239" t="s">
        <v>3989</v>
      </c>
      <c r="BR78" s="261" t="s">
        <v>3399</v>
      </c>
      <c r="BS78" s="261" t="s">
        <v>3990</v>
      </c>
      <c r="BT78" s="239" t="s">
        <v>3991</v>
      </c>
      <c r="BU78" s="513" t="s">
        <v>3956</v>
      </c>
      <c r="BV78" s="300"/>
      <c r="BW78" s="261" t="s">
        <v>3992</v>
      </c>
      <c r="BX78" s="300"/>
      <c r="BY78" s="239" t="s">
        <v>3687</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1371</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1216</v>
      </c>
      <c r="D79" s="80" t="s">
        <v>1216</v>
      </c>
      <c r="E79" s="81" t="s">
        <v>1216</v>
      </c>
      <c r="F79" s="82" t="s">
        <v>781</v>
      </c>
      <c r="G79" s="78" t="s">
        <v>2800</v>
      </c>
      <c r="H79" s="218" t="s">
        <v>4002</v>
      </c>
      <c r="I79" s="176"/>
      <c r="J79" s="218" t="s">
        <v>2751</v>
      </c>
      <c r="K79" s="218" t="s">
        <v>4003</v>
      </c>
      <c r="L79" s="218" t="s">
        <v>4004</v>
      </c>
      <c r="M79" s="218" t="s">
        <v>4005</v>
      </c>
      <c r="N79" s="218" t="s">
        <v>4006</v>
      </c>
      <c r="O79" s="218" t="s">
        <v>1492</v>
      </c>
      <c r="P79" s="218" t="s">
        <v>2857</v>
      </c>
      <c r="Q79" s="176"/>
      <c r="R79" s="176"/>
      <c r="S79" s="176"/>
      <c r="T79" s="176"/>
      <c r="U79" s="176"/>
      <c r="V79" s="176"/>
      <c r="W79" s="173"/>
      <c r="X79" s="176"/>
      <c r="Y79" s="218" t="s">
        <v>2643</v>
      </c>
      <c r="Z79" s="218" t="s">
        <v>1188</v>
      </c>
      <c r="AA79" s="278" t="s">
        <v>1515</v>
      </c>
      <c r="AB79" s="218" t="s">
        <v>3086</v>
      </c>
      <c r="AC79" s="218" t="s">
        <v>4007</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3728</v>
      </c>
      <c r="BT79" s="176"/>
      <c r="BU79" s="218" t="s">
        <v>2166</v>
      </c>
      <c r="BV79" s="176"/>
      <c r="BW79" s="218" t="s">
        <v>4012</v>
      </c>
      <c r="BX79" s="176"/>
      <c r="BY79" s="218" t="s">
        <v>4013</v>
      </c>
      <c r="BZ79" s="218" t="s">
        <v>4014</v>
      </c>
      <c r="CA79" s="176"/>
      <c r="CB79" s="176"/>
      <c r="CC79" s="176"/>
      <c r="CD79" s="176"/>
      <c r="CE79" s="218" t="s">
        <v>4015</v>
      </c>
      <c r="CF79" s="278" t="s">
        <v>1584</v>
      </c>
      <c r="CG79" s="218"/>
      <c r="CH79" s="176"/>
      <c r="CI79" s="218" t="s">
        <v>1136</v>
      </c>
      <c r="CJ79" s="176"/>
      <c r="CK79" s="278" t="s">
        <v>2663</v>
      </c>
      <c r="CL79" s="218" t="s">
        <v>4016</v>
      </c>
      <c r="CM79" s="176"/>
      <c r="CN79" s="176"/>
      <c r="CO79" s="176"/>
      <c r="CP79" s="176"/>
      <c r="CQ79" s="176"/>
      <c r="CR79" s="174"/>
      <c r="CS79" s="218" t="s">
        <v>4017</v>
      </c>
      <c r="CT79" s="218"/>
      <c r="CU79" s="218" t="s">
        <v>3554</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1216</v>
      </c>
      <c r="D80" s="100" t="s">
        <v>1216</v>
      </c>
      <c r="E80" s="101" t="s">
        <v>1216</v>
      </c>
      <c r="F80" s="102" t="s">
        <v>905</v>
      </c>
      <c r="G80" s="98" t="s">
        <v>4021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3937</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4003</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3809</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4021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3804</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3835</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3910</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3872</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3805</v>
      </c>
      <c r="BG93" s="218" t="s">
        <v>3996</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3944</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3946</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3951</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4004</v>
      </c>
      <c r="M97" s="176"/>
      <c r="N97" s="216" t="s">
        <v>3324</v>
      </c>
      <c r="O97" s="218" t="s">
        <v>4461</v>
      </c>
      <c r="P97" s="216" t="s">
        <v>3903</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3795</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3785</v>
      </c>
      <c r="N101" s="216" t="s">
        <v>4578</v>
      </c>
      <c r="O101" s="216" t="s">
        <v>4579</v>
      </c>
      <c r="P101" s="216" t="s">
        <v>3334</v>
      </c>
      <c r="Q101" s="176"/>
      <c r="R101" s="176"/>
      <c r="S101" s="176"/>
      <c r="T101" s="176"/>
      <c r="U101" s="176"/>
      <c r="V101" s="176"/>
      <c r="W101" s="173"/>
      <c r="X101" s="216" t="s">
        <v>4580</v>
      </c>
      <c r="Y101" s="216" t="s">
        <v>127</v>
      </c>
      <c r="Z101" s="216" t="s">
        <v>3859</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3802</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3789</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3841</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1216</v>
      </c>
      <c r="E110" s="101" t="s">
        <v>1216</v>
      </c>
      <c r="F110" s="102" t="s">
        <v>427</v>
      </c>
      <c r="G110" s="98" t="s">
        <v>325</v>
      </c>
      <c r="H110" s="283"/>
      <c r="I110" s="283"/>
      <c r="J110" s="283"/>
      <c r="K110" s="283"/>
      <c r="L110" s="178" t="s">
        <v>4764</v>
      </c>
      <c r="M110" s="283"/>
      <c r="N110" s="283"/>
      <c r="O110" s="223" t="s">
        <v>4765</v>
      </c>
      <c r="P110" s="283"/>
      <c r="Q110" s="283"/>
      <c r="R110" s="283"/>
      <c r="S110" s="283"/>
      <c r="T110" s="283"/>
      <c r="U110" s="283"/>
      <c r="V110" s="283"/>
      <c r="W110" s="173"/>
      <c r="X110" s="110" t="s">
        <v>1063</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4767</v>
      </c>
      <c r="BR110" s="201" t="s">
        <v>4768</v>
      </c>
      <c r="BS110" s="300"/>
      <c r="BT110" s="300"/>
      <c r="BU110" s="138" t="s">
        <v>4769</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4770</v>
      </c>
      <c r="B111" s="78" t="s">
        <v>4771</v>
      </c>
      <c r="C111" s="79" t="s">
        <v>1216</v>
      </c>
      <c r="D111" s="80" t="s">
        <v>1216</v>
      </c>
      <c r="E111" s="81" t="s">
        <v>1216</v>
      </c>
      <c r="F111" s="82" t="s">
        <v>1216</v>
      </c>
      <c r="G111" s="78" t="s">
        <v>852</v>
      </c>
      <c r="H111" s="271" t="s">
        <v>4772</v>
      </c>
      <c r="I111" s="271" t="s">
        <v>4773</v>
      </c>
      <c r="J111" s="216" t="s">
        <v>4774</v>
      </c>
      <c r="K111" s="271" t="s">
        <v>115</v>
      </c>
      <c r="L111" s="271" t="s">
        <v>2554</v>
      </c>
      <c r="M111" s="176" t="s">
        <v>4775</v>
      </c>
      <c r="N111" s="271" t="s">
        <v>4776</v>
      </c>
      <c r="O111" s="271" t="s">
        <v>3458</v>
      </c>
      <c r="P111" s="271" t="s">
        <v>3151</v>
      </c>
      <c r="Q111" s="176"/>
      <c r="R111" s="176"/>
      <c r="S111" s="271" t="s">
        <v>2611</v>
      </c>
      <c r="T111" s="176"/>
      <c r="U111" s="176"/>
      <c r="V111" s="176"/>
      <c r="W111" s="173"/>
      <c r="X111" s="271" t="s">
        <v>4777</v>
      </c>
      <c r="Y111" s="271" t="s">
        <v>4778</v>
      </c>
      <c r="Z111" s="216" t="s">
        <v>1481</v>
      </c>
      <c r="AA111" s="216" t="s">
        <v>1383</v>
      </c>
      <c r="AB111" s="271" t="s">
        <v>727</v>
      </c>
      <c r="AC111" s="271" t="s">
        <v>4779</v>
      </c>
      <c r="AD111" s="176"/>
      <c r="AE111" s="271" t="s">
        <v>4780</v>
      </c>
      <c r="AF111" s="271" t="s">
        <v>4221</v>
      </c>
      <c r="AG111" s="271" t="s">
        <v>4781</v>
      </c>
      <c r="AH111" s="176"/>
      <c r="AI111" s="271" t="s">
        <v>3104</v>
      </c>
      <c r="AJ111" s="176"/>
      <c r="AK111" s="173"/>
      <c r="AL111" s="271"/>
      <c r="AM111" s="271" t="s">
        <v>4782</v>
      </c>
      <c r="AN111" s="176"/>
      <c r="AO111" s="176"/>
      <c r="AP111" s="271" t="s">
        <v>4783</v>
      </c>
      <c r="AQ111" s="271" t="s">
        <v>3145</v>
      </c>
      <c r="AR111" s="176"/>
      <c r="AS111" s="271" t="s">
        <v>4784</v>
      </c>
      <c r="AT111" s="271" t="s">
        <v>378</v>
      </c>
      <c r="AU111" s="271" t="s">
        <v>4785</v>
      </c>
      <c r="AV111" s="176"/>
      <c r="AW111" s="176"/>
      <c r="AX111" s="176"/>
      <c r="AY111" s="174"/>
      <c r="AZ111" s="271" t="s">
        <v>2499</v>
      </c>
      <c r="BA111" s="271" t="s">
        <v>4786</v>
      </c>
      <c r="BB111" s="271" t="s">
        <v>2292</v>
      </c>
      <c r="BC111" s="271" t="s">
        <v>1244</v>
      </c>
      <c r="BD111" s="216" t="s">
        <v>4787</v>
      </c>
      <c r="BE111" s="271" t="s">
        <v>4788</v>
      </c>
      <c r="BF111" s="271" t="s">
        <v>4789</v>
      </c>
      <c r="BG111" s="271" t="s">
        <v>4790</v>
      </c>
      <c r="BH111" s="176"/>
      <c r="BI111" s="176" t="s">
        <v>4791</v>
      </c>
      <c r="BJ111" s="271" t="s">
        <v>4486</v>
      </c>
      <c r="BK111" s="176"/>
      <c r="BL111" s="176"/>
      <c r="BM111" s="176"/>
      <c r="BN111" s="176"/>
      <c r="BO111" s="174"/>
      <c r="BP111" s="176"/>
      <c r="BQ111" s="176" t="s">
        <v>4792</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3930</v>
      </c>
      <c r="CG111" s="216" t="s">
        <v>1308</v>
      </c>
      <c r="CH111" s="271" t="s">
        <v>4793</v>
      </c>
      <c r="CI111" s="176"/>
      <c r="CJ111" s="271" t="s">
        <v>4429</v>
      </c>
      <c r="CK111" s="271" t="s">
        <v>4794</v>
      </c>
      <c r="CL111" s="176" t="s">
        <v>4795</v>
      </c>
      <c r="CM111" s="176"/>
      <c r="CN111" s="176"/>
      <c r="CO111" s="176"/>
      <c r="CP111" s="176"/>
      <c r="CQ111" s="176"/>
      <c r="CR111" s="174"/>
      <c r="CS111" s="271" t="s">
        <v>4401</v>
      </c>
      <c r="CT111" s="271" t="s">
        <v>1391</v>
      </c>
      <c r="CU111" s="271" t="s">
        <v>4796</v>
      </c>
      <c r="CV111" s="271" t="s">
        <v>3303</v>
      </c>
      <c r="CW111" s="176"/>
      <c r="CX111" s="271" t="s">
        <v>4797</v>
      </c>
      <c r="CY111" s="176"/>
      <c r="CZ111" s="176"/>
      <c r="DA111" s="176"/>
      <c r="DB111" s="176"/>
      <c r="DC111" s="176"/>
      <c r="DD111" s="176"/>
      <c r="DE111" s="174"/>
      <c r="DF111" s="176"/>
      <c r="DG111" s="176"/>
      <c r="DH111" s="271" t="s">
        <v>4798</v>
      </c>
      <c r="DI111" s="271"/>
      <c r="DJ111" s="271" t="s">
        <v>4799</v>
      </c>
      <c r="DK111" s="271" t="s">
        <v>1671</v>
      </c>
      <c r="DL111" s="271" t="s">
        <v>4184</v>
      </c>
      <c r="DM111" s="271" t="s">
        <v>2787</v>
      </c>
      <c r="DN111" s="176"/>
      <c r="DO111" s="271" t="s">
        <v>4800</v>
      </c>
      <c r="DP111" s="271" t="s">
        <v>2542</v>
      </c>
      <c r="DQ111" s="176"/>
      <c r="DR111" s="271" t="s">
        <v>3839</v>
      </c>
      <c r="DS111" s="176"/>
      <c r="DT111" s="271" t="s">
        <v>4801</v>
      </c>
      <c r="DU111" s="271" t="s">
        <v>4802</v>
      </c>
      <c r="DV111" s="271" t="s">
        <v>272</v>
      </c>
      <c r="DW111" s="176"/>
      <c r="DX111" s="176"/>
      <c r="DY111" s="176"/>
      <c r="DZ111" s="271" t="s">
        <v>3885</v>
      </c>
      <c r="EA111" s="539" t="s">
        <v>4803</v>
      </c>
    </row>
    <row r="112" ht="15.75" customHeight="1">
      <c r="A112" s="540" t="s">
        <v>4804</v>
      </c>
      <c r="B112" s="98" t="s">
        <v>4805</v>
      </c>
      <c r="C112" s="99" t="s">
        <v>1216</v>
      </c>
      <c r="D112" s="100" t="s">
        <v>1216</v>
      </c>
      <c r="E112" s="101" t="s">
        <v>1216</v>
      </c>
      <c r="F112" s="102" t="s">
        <v>1216</v>
      </c>
      <c r="G112" s="98" t="s">
        <v>2861</v>
      </c>
      <c r="H112" s="223" t="s">
        <v>4806</v>
      </c>
      <c r="I112" s="223" t="s">
        <v>1025</v>
      </c>
      <c r="J112" s="223" t="s">
        <v>4807</v>
      </c>
      <c r="K112" s="223" t="s">
        <v>2644</v>
      </c>
      <c r="L112" s="223" t="s">
        <v>2366</v>
      </c>
      <c r="M112" s="283"/>
      <c r="N112" s="223" t="s">
        <v>4808</v>
      </c>
      <c r="O112" s="223" t="s">
        <v>144</v>
      </c>
      <c r="P112" s="223" t="s">
        <v>1085</v>
      </c>
      <c r="Q112" s="283"/>
      <c r="R112" s="283"/>
      <c r="S112" s="283"/>
      <c r="T112" s="283"/>
      <c r="U112" s="283"/>
      <c r="V112" s="283"/>
      <c r="W112" s="173"/>
      <c r="X112" s="231" t="s">
        <v>2350</v>
      </c>
      <c r="Y112" s="231" t="s">
        <v>2268</v>
      </c>
      <c r="Z112" s="231" t="s">
        <v>2138</v>
      </c>
      <c r="AA112" s="231" t="s">
        <v>4809</v>
      </c>
      <c r="AB112" s="231" t="s">
        <v>378</v>
      </c>
      <c r="AC112" s="231" t="s">
        <v>4810</v>
      </c>
      <c r="AD112" s="296"/>
      <c r="AE112" s="296"/>
      <c r="AF112" s="231" t="s">
        <v>4811</v>
      </c>
      <c r="AG112" s="296"/>
      <c r="AH112" s="296"/>
      <c r="AI112" s="296"/>
      <c r="AJ112" s="296"/>
      <c r="AK112" s="173"/>
      <c r="AL112" s="286"/>
      <c r="AM112" s="233" t="s">
        <v>479</v>
      </c>
      <c r="AN112" s="286"/>
      <c r="AO112" s="286"/>
      <c r="AP112" s="286"/>
      <c r="AQ112" s="286"/>
      <c r="AR112" s="286"/>
      <c r="AS112" s="233" t="s">
        <v>3182</v>
      </c>
      <c r="AT112" s="233" t="s">
        <v>4812</v>
      </c>
      <c r="AU112" s="286"/>
      <c r="AV112" s="286"/>
      <c r="AW112" s="286"/>
      <c r="AX112" s="286"/>
      <c r="AY112" s="174"/>
      <c r="AZ112" s="287"/>
      <c r="BA112" s="237" t="s">
        <v>4813</v>
      </c>
      <c r="BB112" s="237" t="s">
        <v>1317</v>
      </c>
      <c r="BC112" s="237" t="s">
        <v>3789</v>
      </c>
      <c r="BD112" s="237" t="s">
        <v>1650</v>
      </c>
      <c r="BE112" s="287"/>
      <c r="BF112" s="541"/>
      <c r="BG112" s="237" t="s">
        <v>2663</v>
      </c>
      <c r="BH112" s="237" t="s">
        <v>2133</v>
      </c>
      <c r="BI112" s="287"/>
      <c r="BJ112" s="287"/>
      <c r="BK112" s="287"/>
      <c r="BL112" s="287"/>
      <c r="BM112" s="287"/>
      <c r="BN112" s="287"/>
      <c r="BO112" s="174"/>
      <c r="BP112" s="239" t="s">
        <v>4551</v>
      </c>
      <c r="BQ112" s="239" t="s">
        <v>4814</v>
      </c>
      <c r="BR112" s="239" t="s">
        <v>2257</v>
      </c>
      <c r="BS112" s="239" t="s">
        <v>1627</v>
      </c>
      <c r="BT112" s="239" t="s">
        <v>4815</v>
      </c>
      <c r="BU112" s="239" t="s">
        <v>4816</v>
      </c>
      <c r="BV112" s="239"/>
      <c r="BW112" s="239" t="s">
        <v>4817</v>
      </c>
      <c r="BX112" s="300"/>
      <c r="BY112" s="239" t="s">
        <v>2062</v>
      </c>
      <c r="BZ112" s="300"/>
      <c r="CA112" s="300"/>
      <c r="CB112" s="300"/>
      <c r="CC112" s="300"/>
      <c r="CD112" s="300"/>
      <c r="CE112" s="275" t="s">
        <v>4818</v>
      </c>
      <c r="CF112" s="275" t="s">
        <v>302</v>
      </c>
      <c r="CG112" s="301"/>
      <c r="CH112" s="301"/>
      <c r="CI112" s="301"/>
      <c r="CJ112" s="275" t="s">
        <v>4819</v>
      </c>
      <c r="CK112" s="275" t="s">
        <v>4820</v>
      </c>
      <c r="CL112" s="275" t="s">
        <v>3437</v>
      </c>
      <c r="CM112" s="301"/>
      <c r="CN112" s="301"/>
      <c r="CO112" s="301"/>
      <c r="CP112" s="301"/>
      <c r="CQ112" s="301"/>
      <c r="CR112" s="174"/>
      <c r="CS112" s="303"/>
      <c r="CT112" s="303"/>
      <c r="CU112" s="303"/>
      <c r="CV112" s="303"/>
      <c r="CW112" s="303"/>
      <c r="CX112" s="303"/>
      <c r="CY112" s="245" t="s">
        <v>4821</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1216</v>
      </c>
      <c r="D113" s="80" t="s">
        <v>1216</v>
      </c>
      <c r="E113" s="81" t="s">
        <v>1216</v>
      </c>
      <c r="F113" s="82" t="s">
        <v>425</v>
      </c>
      <c r="G113" s="78" t="s">
        <v>4824</v>
      </c>
      <c r="H113" s="176"/>
      <c r="I113" s="86" t="s">
        <v>4570</v>
      </c>
      <c r="J113" s="86" t="s">
        <v>4825</v>
      </c>
      <c r="K113" s="86" t="s">
        <v>4826</v>
      </c>
      <c r="L113" s="86" t="s">
        <v>4827</v>
      </c>
      <c r="M113" s="216" t="s">
        <v>4828</v>
      </c>
      <c r="N113" s="216" t="s">
        <v>4829</v>
      </c>
      <c r="O113" s="216" t="s">
        <v>497</v>
      </c>
      <c r="P113" s="216" t="s">
        <v>2960</v>
      </c>
      <c r="Q113" s="176"/>
      <c r="R113" s="176"/>
      <c r="S113" s="216" t="s">
        <v>4830</v>
      </c>
      <c r="T113" s="176"/>
      <c r="U113" s="216" t="s">
        <v>1500</v>
      </c>
      <c r="V113" s="176"/>
      <c r="W113" s="173"/>
      <c r="X113" s="251" t="s">
        <v>3247</v>
      </c>
      <c r="Y113" s="86" t="s">
        <v>3182</v>
      </c>
      <c r="Z113" s="86" t="s">
        <v>2805</v>
      </c>
      <c r="AA113" s="216" t="s">
        <v>4831</v>
      </c>
      <c r="AB113" s="216" t="s">
        <v>4302</v>
      </c>
      <c r="AC113" s="86" t="s">
        <v>4832</v>
      </c>
      <c r="AD113" s="176"/>
      <c r="AE113" s="216" t="s">
        <v>4833</v>
      </c>
      <c r="AF113" s="86" t="s">
        <v>3097</v>
      </c>
      <c r="AG113" s="216" t="s">
        <v>4834</v>
      </c>
      <c r="AH113" s="176"/>
      <c r="AI113" s="176"/>
      <c r="AJ113" s="176"/>
      <c r="AK113" s="173"/>
      <c r="AL113" s="176"/>
      <c r="AM113" s="216" t="s">
        <v>3797</v>
      </c>
      <c r="AN113" s="176"/>
      <c r="AO113" s="216" t="s">
        <v>4835</v>
      </c>
      <c r="AP113" s="176"/>
      <c r="AQ113" s="176"/>
      <c r="AR113" s="176"/>
      <c r="AS113" s="272" t="s">
        <v>4836</v>
      </c>
      <c r="AT113" s="86" t="s">
        <v>387</v>
      </c>
      <c r="AU113" s="176"/>
      <c r="AV113" s="176"/>
      <c r="AW113" s="176"/>
      <c r="AX113" s="176"/>
      <c r="AY113" s="174"/>
      <c r="AZ113" s="216" t="s">
        <v>4837</v>
      </c>
      <c r="BA113" s="216" t="s">
        <v>4838</v>
      </c>
      <c r="BB113" s="216" t="s">
        <v>2522</v>
      </c>
      <c r="BC113" s="216" t="s">
        <v>4839</v>
      </c>
      <c r="BD113" s="216" t="s">
        <v>4840</v>
      </c>
      <c r="BE113" s="216" t="s">
        <v>1260</v>
      </c>
      <c r="BF113" s="216" t="s">
        <v>4841</v>
      </c>
      <c r="BG113" s="216" t="s">
        <v>4842</v>
      </c>
      <c r="BH113" s="176"/>
      <c r="BI113" s="176"/>
      <c r="BJ113" s="216" t="s">
        <v>2035</v>
      </c>
      <c r="BK113" s="176"/>
      <c r="BL113" s="176"/>
      <c r="BM113" s="176"/>
      <c r="BN113" s="176"/>
      <c r="BO113" s="174"/>
      <c r="BP113" s="176"/>
      <c r="BQ113" s="176"/>
      <c r="BR113" s="176"/>
      <c r="BS113" s="216" t="s">
        <v>961</v>
      </c>
      <c r="BT113" s="216" t="s">
        <v>4843</v>
      </c>
      <c r="BU113" s="216" t="s">
        <v>3395</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4"/>
      <c r="CS113" s="86" t="s">
        <v>4845</v>
      </c>
      <c r="CT113" s="86" t="s">
        <v>4846</v>
      </c>
      <c r="CU113" s="216" t="s">
        <v>3711</v>
      </c>
      <c r="CV113" s="176"/>
      <c r="CW113" s="176"/>
      <c r="CX113" s="176"/>
      <c r="CY113" s="251" t="s">
        <v>4847</v>
      </c>
      <c r="CZ113" s="216" t="s">
        <v>4848</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4849</v>
      </c>
      <c r="B114" s="98" t="s">
        <v>4850</v>
      </c>
      <c r="C114" s="99" t="s">
        <v>1216</v>
      </c>
      <c r="D114" s="100" t="s">
        <v>1216</v>
      </c>
      <c r="E114" s="101" t="s">
        <v>1216</v>
      </c>
      <c r="F114" s="102" t="s">
        <v>781</v>
      </c>
      <c r="G114" s="98" t="s">
        <v>2067</v>
      </c>
      <c r="H114" s="223" t="s">
        <v>4537</v>
      </c>
      <c r="I114" s="393" t="s">
        <v>597</v>
      </c>
      <c r="J114" s="223" t="s">
        <v>4851</v>
      </c>
      <c r="K114" s="223" t="s">
        <v>2556</v>
      </c>
      <c r="L114" s="223" t="s">
        <v>4852</v>
      </c>
      <c r="M114" s="283"/>
      <c r="N114" s="223" t="s">
        <v>4853</v>
      </c>
      <c r="O114" s="223" t="s">
        <v>1339</v>
      </c>
      <c r="P114" s="223" t="s">
        <v>2857</v>
      </c>
      <c r="Q114" s="283"/>
      <c r="R114" s="223" t="s">
        <v>611</v>
      </c>
      <c r="S114" s="223" t="s">
        <v>1458</v>
      </c>
      <c r="T114" s="283"/>
      <c r="U114" s="223" t="s">
        <v>3095</v>
      </c>
      <c r="V114" s="283"/>
      <c r="W114" s="173"/>
      <c r="X114" s="231" t="s">
        <v>4854</v>
      </c>
      <c r="Y114" s="110" t="s">
        <v>4855</v>
      </c>
      <c r="Z114" s="231" t="s">
        <v>4075</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4858</v>
      </c>
      <c r="BH114" s="237" t="s">
        <v>4859</v>
      </c>
      <c r="BI114" s="237"/>
      <c r="BJ114" s="237" t="s">
        <v>2525</v>
      </c>
      <c r="BK114" s="287"/>
      <c r="BL114" s="237" t="s">
        <v>3226</v>
      </c>
      <c r="BM114" s="287"/>
      <c r="BN114" s="287"/>
      <c r="BO114" s="174"/>
      <c r="BP114" s="433"/>
      <c r="BQ114" s="239" t="s">
        <v>3233</v>
      </c>
      <c r="BR114" s="239" t="s">
        <v>989</v>
      </c>
      <c r="BS114" s="433"/>
      <c r="BT114" s="239" t="s">
        <v>4860</v>
      </c>
      <c r="BU114" s="239" t="s">
        <v>4178</v>
      </c>
      <c r="BV114" s="300"/>
      <c r="BW114" s="239" t="s">
        <v>1904</v>
      </c>
      <c r="BX114" s="300"/>
      <c r="BY114" s="300"/>
      <c r="BZ114" s="300"/>
      <c r="CA114" s="300"/>
      <c r="CB114" s="300"/>
      <c r="CC114" s="300"/>
      <c r="CD114" s="300"/>
      <c r="CE114" s="275" t="s">
        <v>4861</v>
      </c>
      <c r="CF114" s="275" t="s">
        <v>2110</v>
      </c>
      <c r="CG114" s="275" t="s">
        <v>4862</v>
      </c>
      <c r="CH114" s="275" t="s">
        <v>4863</v>
      </c>
      <c r="CI114" s="301"/>
      <c r="CJ114" s="275" t="s">
        <v>4864</v>
      </c>
      <c r="CK114" s="242" t="s">
        <v>2765</v>
      </c>
      <c r="CL114" s="275" t="s">
        <v>3594</v>
      </c>
      <c r="CM114" s="301"/>
      <c r="CN114" s="301"/>
      <c r="CO114" s="301"/>
      <c r="CP114" s="301"/>
      <c r="CQ114" s="301"/>
      <c r="CR114" s="174"/>
      <c r="CS114" s="245" t="s">
        <v>4865</v>
      </c>
      <c r="CT114" s="245" t="s">
        <v>633</v>
      </c>
      <c r="CU114" s="245" t="s">
        <v>2973</v>
      </c>
      <c r="CV114" s="245" t="s">
        <v>2096</v>
      </c>
      <c r="CW114" s="303"/>
      <c r="CX114" s="245" t="s">
        <v>4866</v>
      </c>
      <c r="CY114" s="157" t="s">
        <v>4867</v>
      </c>
      <c r="CZ114" s="245" t="s">
        <v>4868</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4869</v>
      </c>
      <c r="DT114" s="249" t="s">
        <v>3249</v>
      </c>
      <c r="DU114" s="249" t="s">
        <v>4870</v>
      </c>
      <c r="DV114" s="249" t="s">
        <v>2954</v>
      </c>
      <c r="DW114" s="249" t="s">
        <v>4871</v>
      </c>
      <c r="DX114" s="249" t="s">
        <v>4872</v>
      </c>
      <c r="DY114" s="289"/>
      <c r="DZ114" s="289"/>
      <c r="EA114" s="290" t="s">
        <v>4873</v>
      </c>
    </row>
    <row r="115" ht="15.75" customHeight="1">
      <c r="A115" s="542" t="s">
        <v>4874</v>
      </c>
      <c r="B115" s="78" t="s">
        <v>4875</v>
      </c>
      <c r="C115" s="79" t="s">
        <v>1216</v>
      </c>
      <c r="D115" s="80" t="s">
        <v>1216</v>
      </c>
      <c r="E115" s="81" t="s">
        <v>1216</v>
      </c>
      <c r="F115" s="82" t="s">
        <v>1216</v>
      </c>
      <c r="G115" s="78" t="s">
        <v>1856</v>
      </c>
      <c r="H115" s="218"/>
      <c r="I115" s="218" t="s">
        <v>4876</v>
      </c>
      <c r="J115" s="218" t="s">
        <v>1558</v>
      </c>
      <c r="K115" s="218" t="s">
        <v>4877</v>
      </c>
      <c r="L115" s="251" t="s">
        <v>966</v>
      </c>
      <c r="M115" s="176"/>
      <c r="N115" s="176"/>
      <c r="O115" s="176"/>
      <c r="P115" s="218" t="s">
        <v>4878</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4879</v>
      </c>
      <c r="AJ115" s="176"/>
      <c r="AK115" s="173"/>
      <c r="AL115" s="176"/>
      <c r="AM115" s="176"/>
      <c r="AN115" s="176"/>
      <c r="AO115" s="176"/>
      <c r="AP115" s="176"/>
      <c r="AQ115" s="176"/>
      <c r="AR115" s="176"/>
      <c r="AS115" s="218" t="s">
        <v>4347</v>
      </c>
      <c r="AT115" s="218" t="s">
        <v>1925</v>
      </c>
      <c r="AU115" s="176"/>
      <c r="AV115" s="176"/>
      <c r="AW115" s="216" t="s">
        <v>4880</v>
      </c>
      <c r="AX115" s="176"/>
      <c r="AY115" s="174"/>
      <c r="AZ115" s="176"/>
      <c r="BA115" s="221" t="s">
        <v>4881</v>
      </c>
      <c r="BB115" s="218"/>
      <c r="BC115" s="218" t="s">
        <v>4882</v>
      </c>
      <c r="BD115" s="176"/>
      <c r="BE115" s="216" t="s">
        <v>3253</v>
      </c>
      <c r="BF115" s="176"/>
      <c r="BG115" s="176"/>
      <c r="BH115" s="176"/>
      <c r="BI115" s="176"/>
      <c r="BJ115" s="216" t="s">
        <v>4883</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4884</v>
      </c>
      <c r="CH115" s="216" t="s">
        <v>4885</v>
      </c>
      <c r="CI115" s="216" t="s">
        <v>2032</v>
      </c>
      <c r="CJ115" s="216" t="s">
        <v>4886</v>
      </c>
      <c r="CK115" s="216" t="s">
        <v>4887</v>
      </c>
      <c r="CL115" s="216" t="s">
        <v>4888</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4889</v>
      </c>
      <c r="B116" s="98" t="s">
        <v>4890</v>
      </c>
      <c r="C116" s="99" t="s">
        <v>1216</v>
      </c>
      <c r="D116" s="100" t="s">
        <v>1216</v>
      </c>
      <c r="E116" s="101" t="s">
        <v>1216</v>
      </c>
      <c r="F116" s="102" t="s">
        <v>905</v>
      </c>
      <c r="G116" s="98" t="s">
        <v>324</v>
      </c>
      <c r="H116" s="283"/>
      <c r="I116" s="283"/>
      <c r="J116" s="179" t="s">
        <v>4891</v>
      </c>
      <c r="K116" s="223" t="s">
        <v>445</v>
      </c>
      <c r="L116" s="179" t="s">
        <v>4892</v>
      </c>
      <c r="M116" s="283"/>
      <c r="N116" s="179" t="s">
        <v>2499</v>
      </c>
      <c r="O116" s="223" t="s">
        <v>4893</v>
      </c>
      <c r="P116" s="283"/>
      <c r="Q116" s="283"/>
      <c r="R116" s="283"/>
      <c r="S116" s="283"/>
      <c r="T116" s="283"/>
      <c r="U116" s="283"/>
      <c r="V116" s="283"/>
      <c r="W116" s="173"/>
      <c r="X116" s="296"/>
      <c r="Y116" s="296"/>
      <c r="Z116" s="231"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4895</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1216</v>
      </c>
      <c r="D117" s="80" t="s">
        <v>1216</v>
      </c>
      <c r="E117" s="81" t="s">
        <v>1216</v>
      </c>
      <c r="F117" s="82" t="s">
        <v>851</v>
      </c>
      <c r="G117" s="78" t="s">
        <v>4459</v>
      </c>
      <c r="H117" s="218" t="s">
        <v>954</v>
      </c>
      <c r="I117" s="218" t="s">
        <v>4898</v>
      </c>
      <c r="J117" s="218" t="s">
        <v>1793</v>
      </c>
      <c r="K117" s="218" t="s">
        <v>865</v>
      </c>
      <c r="L117" s="218" t="s">
        <v>4899</v>
      </c>
      <c r="M117" s="176"/>
      <c r="N117" s="218"/>
      <c r="O117" s="176"/>
      <c r="P117" s="176"/>
      <c r="Q117" s="218" t="s">
        <v>4900</v>
      </c>
      <c r="R117" s="176"/>
      <c r="S117" s="176"/>
      <c r="T117" s="176"/>
      <c r="U117" s="176"/>
      <c r="V117" s="85" t="str">
        <f>HYPERLINK("https://www.twitch.tv/videos/318933523","2:46.96")</f>
        <v>2:46.96</v>
      </c>
      <c r="W117" s="226"/>
      <c r="X117" s="218" t="s">
        <v>2870</v>
      </c>
      <c r="Y117" s="278"/>
      <c r="Z117" s="218" t="s">
        <v>4901</v>
      </c>
      <c r="AA117" s="218" t="s">
        <v>4358</v>
      </c>
      <c r="AB117" s="218"/>
      <c r="AC117" s="218"/>
      <c r="AD117" s="176"/>
      <c r="AE117" s="176"/>
      <c r="AF117" s="176"/>
      <c r="AG117" s="176"/>
      <c r="AH117" s="218"/>
      <c r="AI117" s="218" t="s">
        <v>988</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4904</v>
      </c>
      <c r="BV117" s="176"/>
      <c r="BW117" s="176"/>
      <c r="BX117" s="176"/>
      <c r="BY117" s="176"/>
      <c r="BZ117" s="176"/>
      <c r="CA117" s="218" t="s">
        <v>4905</v>
      </c>
      <c r="CB117" s="218" t="s">
        <v>3452</v>
      </c>
      <c r="CC117" s="218" t="s">
        <v>4906</v>
      </c>
      <c r="CD117" s="218"/>
      <c r="CE117" s="176"/>
      <c r="CF117" s="176"/>
      <c r="CG117" s="176"/>
      <c r="CH117" s="176"/>
      <c r="CI117" s="176"/>
      <c r="CJ117" s="176"/>
      <c r="CK117" s="218" t="s">
        <v>4907</v>
      </c>
      <c r="CL117" s="176"/>
      <c r="CM117" s="176"/>
      <c r="CN117" s="176"/>
      <c r="CO117" s="218"/>
      <c r="CP117" s="218" t="s">
        <v>4908</v>
      </c>
      <c r="CQ117" s="218" t="s">
        <v>4909</v>
      </c>
      <c r="CR117" s="174"/>
      <c r="CS117" s="176"/>
      <c r="CT117" s="176"/>
      <c r="CU117" s="218"/>
      <c r="CV117" s="176"/>
      <c r="CW117" s="176"/>
      <c r="CX117" s="176"/>
      <c r="CY117" s="218" t="s">
        <v>4910</v>
      </c>
      <c r="CZ117" s="176"/>
      <c r="DA117" s="176"/>
      <c r="DB117" s="176"/>
      <c r="DC117" s="176"/>
      <c r="DD117" s="218" t="s">
        <v>4911</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4912</v>
      </c>
      <c r="B118" s="98" t="s">
        <v>4913</v>
      </c>
      <c r="C118" s="99" t="s">
        <v>1216</v>
      </c>
      <c r="D118" s="100" t="s">
        <v>1216</v>
      </c>
      <c r="E118" s="101" t="s">
        <v>1216</v>
      </c>
      <c r="F118" s="102" t="s">
        <v>906</v>
      </c>
      <c r="G118" s="98" t="s">
        <v>218</v>
      </c>
      <c r="H118" s="283"/>
      <c r="I118" s="283"/>
      <c r="J118" s="179" t="s">
        <v>4914</v>
      </c>
      <c r="K118" s="179" t="s">
        <v>4499</v>
      </c>
      <c r="L118" s="179" t="s">
        <v>4915</v>
      </c>
      <c r="M118" s="283"/>
      <c r="N118" s="179" t="s">
        <v>4916</v>
      </c>
      <c r="O118" s="283"/>
      <c r="P118" s="283"/>
      <c r="Q118" s="283"/>
      <c r="R118" s="283"/>
      <c r="S118" s="283"/>
      <c r="T118" s="283"/>
      <c r="U118" s="283"/>
      <c r="V118" s="283"/>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4920</v>
      </c>
      <c r="BJ118" s="287"/>
      <c r="BK118" s="287"/>
      <c r="BL118" s="287"/>
      <c r="BM118" s="287"/>
      <c r="BN118" s="287"/>
      <c r="BO118" s="174"/>
      <c r="BP118" s="239"/>
      <c r="BQ118" s="201" t="s">
        <v>4921</v>
      </c>
      <c r="BR118" s="201" t="s">
        <v>3446</v>
      </c>
      <c r="BS118" s="300"/>
      <c r="BT118" s="201" t="s">
        <v>4922</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4923</v>
      </c>
      <c r="B119" s="544" t="s">
        <v>4924</v>
      </c>
      <c r="C119" s="545" t="s">
        <v>1216</v>
      </c>
      <c r="D119" s="546" t="s">
        <v>1216</v>
      </c>
      <c r="E119" s="547" t="s">
        <v>1216</v>
      </c>
      <c r="F119" s="548" t="s">
        <v>1216</v>
      </c>
      <c r="G119" s="544" t="s">
        <v>4925</v>
      </c>
      <c r="H119" s="549"/>
      <c r="I119" s="550" t="s">
        <v>4926</v>
      </c>
      <c r="J119" s="549"/>
      <c r="K119" s="550" t="s">
        <v>4927</v>
      </c>
      <c r="L119" s="550" t="s">
        <v>1429</v>
      </c>
      <c r="M119" s="549"/>
      <c r="N119" s="549"/>
      <c r="O119" s="549"/>
      <c r="P119" s="549"/>
      <c r="Q119" s="549"/>
      <c r="R119" s="549"/>
      <c r="S119" s="550" t="s">
        <v>3249</v>
      </c>
      <c r="T119" s="549"/>
      <c r="U119" s="549"/>
      <c r="V119" s="549"/>
      <c r="W119" s="551"/>
      <c r="X119" s="549"/>
      <c r="Y119" s="549"/>
      <c r="Z119" s="550" t="s">
        <v>3791</v>
      </c>
      <c r="AA119" s="549"/>
      <c r="AB119" s="550" t="s">
        <v>1874</v>
      </c>
      <c r="AC119" s="549"/>
      <c r="AD119" s="549"/>
      <c r="AE119" s="549"/>
      <c r="AF119" s="549"/>
      <c r="AG119" s="549"/>
      <c r="AH119" s="549"/>
      <c r="AI119" s="549"/>
      <c r="AJ119" s="549"/>
      <c r="AK119" s="551"/>
      <c r="AL119" s="549"/>
      <c r="AM119" s="550" t="s">
        <v>1570</v>
      </c>
      <c r="AN119" s="549"/>
      <c r="AO119" s="550" t="s">
        <v>4928</v>
      </c>
      <c r="AP119" s="549"/>
      <c r="AQ119" s="549"/>
      <c r="AR119" s="549"/>
      <c r="AS119" s="549"/>
      <c r="AT119" s="550" t="s">
        <v>4929</v>
      </c>
      <c r="AU119" s="550" t="s">
        <v>4248</v>
      </c>
      <c r="AV119" s="549"/>
      <c r="AW119" s="550" t="s">
        <v>4930</v>
      </c>
      <c r="AX119" s="549"/>
      <c r="AY119" s="551"/>
      <c r="AZ119" s="550" t="s">
        <v>4931</v>
      </c>
      <c r="BA119" s="549"/>
      <c r="BB119" s="549"/>
      <c r="BC119" s="550" t="s">
        <v>4932</v>
      </c>
      <c r="BD119" s="550" t="s">
        <v>4933</v>
      </c>
      <c r="BE119" s="549"/>
      <c r="BF119" s="549"/>
      <c r="BG119" s="550" t="s">
        <v>1091</v>
      </c>
      <c r="BH119" s="549"/>
      <c r="BI119" s="550" t="s">
        <v>4934</v>
      </c>
      <c r="BJ119" s="549"/>
      <c r="BK119" s="549"/>
      <c r="BL119" s="549"/>
      <c r="BM119" s="549"/>
      <c r="BN119" s="549"/>
      <c r="BO119" s="551"/>
      <c r="BP119" s="550"/>
      <c r="BQ119" s="549"/>
      <c r="BR119" s="550" t="s">
        <v>4935</v>
      </c>
      <c r="BS119" s="549"/>
      <c r="BT119" s="549"/>
      <c r="BU119" s="550" t="s">
        <v>4936</v>
      </c>
      <c r="BV119" s="549"/>
      <c r="BW119" s="549"/>
      <c r="BX119" s="549"/>
      <c r="BY119" s="549"/>
      <c r="BZ119" s="550" t="s">
        <v>4937</v>
      </c>
      <c r="CA119" s="549"/>
      <c r="CB119" s="549"/>
      <c r="CC119" s="549"/>
      <c r="CD119" s="549"/>
      <c r="CE119" s="550" t="s">
        <v>647</v>
      </c>
      <c r="CF119" s="549"/>
      <c r="CG119" s="549"/>
      <c r="CH119" s="550" t="s">
        <v>4938</v>
      </c>
      <c r="CI119" s="549"/>
      <c r="CJ119" s="549"/>
      <c r="CK119" s="550" t="s">
        <v>3331</v>
      </c>
      <c r="CL119" s="549"/>
      <c r="CM119" s="549"/>
      <c r="CN119" s="549"/>
      <c r="CO119" s="549"/>
      <c r="CP119" s="549"/>
      <c r="CQ119" s="550" t="s">
        <v>4939</v>
      </c>
      <c r="CR119" s="551"/>
      <c r="CS119" s="549"/>
      <c r="CT119" s="549"/>
      <c r="CU119" s="550" t="s">
        <v>2721</v>
      </c>
      <c r="CV119" s="550" t="s">
        <v>4940</v>
      </c>
      <c r="CW119" s="550" t="s">
        <v>4941</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4942</v>
      </c>
      <c r="B120" s="98" t="s">
        <v>4943</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782</v>
      </c>
      <c r="G121" s="78" t="s">
        <v>4667</v>
      </c>
      <c r="H121" s="176"/>
      <c r="I121" s="216" t="s">
        <v>4946</v>
      </c>
      <c r="J121" s="216" t="s">
        <v>4713</v>
      </c>
      <c r="K121" s="292" t="s">
        <v>4499</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2742</v>
      </c>
      <c r="AC121" s="176"/>
      <c r="AD121" s="176"/>
      <c r="AE121" s="176"/>
      <c r="AF121" s="216" t="s">
        <v>3986</v>
      </c>
      <c r="AG121" s="176"/>
      <c r="AH121" s="176"/>
      <c r="AI121" s="176"/>
      <c r="AJ121" s="216" t="s">
        <v>4953</v>
      </c>
      <c r="AK121" s="173"/>
      <c r="AL121" s="176"/>
      <c r="AM121" s="176"/>
      <c r="AN121" s="216" t="s">
        <v>4954</v>
      </c>
      <c r="AO121" s="176"/>
      <c r="AP121" s="216" t="s">
        <v>2049</v>
      </c>
      <c r="AQ121" s="176"/>
      <c r="AR121" s="176"/>
      <c r="AS121" s="176"/>
      <c r="AT121" s="218" t="s">
        <v>3706</v>
      </c>
      <c r="AU121" s="176"/>
      <c r="AV121" s="176"/>
      <c r="AW121" s="176"/>
      <c r="AX121" s="176"/>
      <c r="AY121" s="174"/>
      <c r="AZ121" s="216" t="s">
        <v>4955</v>
      </c>
      <c r="BA121" s="216" t="s">
        <v>1376</v>
      </c>
      <c r="BB121" s="216" t="s">
        <v>3773</v>
      </c>
      <c r="BC121" s="216"/>
      <c r="BD121" s="271"/>
      <c r="BE121" s="176"/>
      <c r="BF121" s="176"/>
      <c r="BG121" s="216" t="s">
        <v>2986</v>
      </c>
      <c r="BH121" s="222"/>
      <c r="BI121" s="216" t="s">
        <v>4956</v>
      </c>
      <c r="BJ121" s="176"/>
      <c r="BK121" s="176"/>
      <c r="BL121" s="176"/>
      <c r="BM121" s="176"/>
      <c r="BN121" s="176"/>
      <c r="BO121" s="174"/>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2188</v>
      </c>
      <c r="CL121" s="176"/>
      <c r="CM121" s="176"/>
      <c r="CN121" s="176"/>
      <c r="CO121" s="176"/>
      <c r="CP121" s="176"/>
      <c r="CQ121" s="176"/>
      <c r="CR121" s="174"/>
      <c r="CS121" s="86" t="s">
        <v>4961</v>
      </c>
      <c r="CT121" s="176"/>
      <c r="CU121" s="216" t="s">
        <v>3368</v>
      </c>
      <c r="CV121" s="176"/>
      <c r="CW121" s="176"/>
      <c r="CX121" s="176"/>
      <c r="CY121" s="251" t="s">
        <v>4962</v>
      </c>
      <c r="CZ121" s="176"/>
      <c r="DA121" s="176"/>
      <c r="DB121" s="176"/>
      <c r="DC121" s="176"/>
      <c r="DD121" s="176"/>
      <c r="DE121" s="174"/>
      <c r="DF121" s="176"/>
      <c r="DG121" s="176"/>
      <c r="DH121" s="176"/>
      <c r="DI121" s="216"/>
      <c r="DJ121" s="176"/>
      <c r="DK121" s="216" t="s">
        <v>4963</v>
      </c>
      <c r="DL121" s="216" t="s">
        <v>2686</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25" t="s">
        <v>4965</v>
      </c>
      <c r="B122" s="98" t="s">
        <v>4966</v>
      </c>
      <c r="C122" s="99" t="s">
        <v>1216</v>
      </c>
      <c r="D122" s="100" t="s">
        <v>1216</v>
      </c>
      <c r="E122" s="101" t="s">
        <v>1216</v>
      </c>
      <c r="F122" s="102" t="s">
        <v>1216</v>
      </c>
      <c r="G122" s="98" t="s">
        <v>2898</v>
      </c>
      <c r="H122" s="223" t="s">
        <v>542</v>
      </c>
      <c r="I122" s="223" t="s">
        <v>4967</v>
      </c>
      <c r="J122" s="223" t="s">
        <v>2228</v>
      </c>
      <c r="K122" s="223" t="s">
        <v>2315</v>
      </c>
      <c r="L122" s="223" t="s">
        <v>1871</v>
      </c>
      <c r="M122" s="223" t="s">
        <v>4968</v>
      </c>
      <c r="N122" s="223" t="s">
        <v>4969</v>
      </c>
      <c r="O122" s="223" t="s">
        <v>4970</v>
      </c>
      <c r="P122" s="223" t="s">
        <v>2669</v>
      </c>
      <c r="Q122" s="283"/>
      <c r="R122" s="283"/>
      <c r="S122" s="283"/>
      <c r="T122" s="283"/>
      <c r="U122" s="283"/>
      <c r="V122" s="283"/>
      <c r="W122" s="173"/>
      <c r="X122" s="231" t="s">
        <v>3977</v>
      </c>
      <c r="Y122" s="231" t="s">
        <v>3236</v>
      </c>
      <c r="Z122" s="231" t="s">
        <v>2138</v>
      </c>
      <c r="AA122" s="231" t="s">
        <v>3266</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614</v>
      </c>
      <c r="AT122" s="233" t="s">
        <v>4973</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4974</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4925</v>
      </c>
      <c r="H123" s="218" t="s">
        <v>2274</v>
      </c>
      <c r="I123" s="218" t="s">
        <v>4977</v>
      </c>
      <c r="J123" s="218" t="s">
        <v>926</v>
      </c>
      <c r="K123" s="218" t="s">
        <v>1136</v>
      </c>
      <c r="L123" s="218" t="s">
        <v>1573</v>
      </c>
      <c r="M123" s="176"/>
      <c r="N123" s="176"/>
      <c r="O123" s="218" t="s">
        <v>1737</v>
      </c>
      <c r="P123" s="218" t="s">
        <v>234</v>
      </c>
      <c r="Q123" s="218"/>
      <c r="R123" s="176"/>
      <c r="S123" s="218" t="s">
        <v>4978</v>
      </c>
      <c r="T123" s="176"/>
      <c r="U123" s="218" t="s">
        <v>2327</v>
      </c>
      <c r="V123" s="176"/>
      <c r="W123" s="173"/>
      <c r="X123" s="218" t="s">
        <v>4979</v>
      </c>
      <c r="Y123" s="176"/>
      <c r="Z123" s="218" t="s">
        <v>987</v>
      </c>
      <c r="AA123" s="176"/>
      <c r="AB123" s="176"/>
      <c r="AC123" s="176"/>
      <c r="AD123" s="176"/>
      <c r="AE123" s="176"/>
      <c r="AF123" s="218" t="s">
        <v>4980</v>
      </c>
      <c r="AG123" s="218" t="s">
        <v>4981</v>
      </c>
      <c r="AH123" s="218"/>
      <c r="AI123" s="218" t="s">
        <v>2956</v>
      </c>
      <c r="AJ123" s="176"/>
      <c r="AK123" s="173"/>
      <c r="AL123" s="176"/>
      <c r="AM123" s="218" t="s">
        <v>1990</v>
      </c>
      <c r="AN123" s="176"/>
      <c r="AO123" s="176"/>
      <c r="AP123" s="176"/>
      <c r="AQ123" s="176"/>
      <c r="AR123" s="176"/>
      <c r="AS123" s="176"/>
      <c r="AT123" s="218" t="s">
        <v>4982</v>
      </c>
      <c r="AU123" s="176"/>
      <c r="AV123" s="176"/>
      <c r="AW123" s="218" t="s">
        <v>1185</v>
      </c>
      <c r="AX123" s="176"/>
      <c r="AY123" s="174"/>
      <c r="AZ123" s="176"/>
      <c r="BA123" s="176"/>
      <c r="BB123" s="218" t="s">
        <v>4983</v>
      </c>
      <c r="BC123" s="176"/>
      <c r="BD123" s="176"/>
      <c r="BE123" s="218" t="s">
        <v>4984</v>
      </c>
      <c r="BF123" s="176"/>
      <c r="BG123" s="218" t="s">
        <v>4985</v>
      </c>
      <c r="BH123" s="176"/>
      <c r="BI123" s="176"/>
      <c r="BJ123" s="176"/>
      <c r="BK123" s="176"/>
      <c r="BL123" s="176"/>
      <c r="BM123" s="176"/>
      <c r="BN123" s="176"/>
      <c r="BO123" s="174"/>
      <c r="BP123" s="216"/>
      <c r="BQ123" s="176"/>
      <c r="BR123" s="176"/>
      <c r="BS123" s="218" t="s">
        <v>4986</v>
      </c>
      <c r="BT123" s="176"/>
      <c r="BU123" s="218" t="s">
        <v>746</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4372</v>
      </c>
      <c r="EA123" s="272" t="s">
        <v>249</v>
      </c>
    </row>
    <row r="124" ht="15.75" customHeight="1">
      <c r="A124" s="177" t="s">
        <v>4989</v>
      </c>
      <c r="B124" s="98" t="s">
        <v>4990</v>
      </c>
      <c r="C124" s="99" t="s">
        <v>1216</v>
      </c>
      <c r="D124" s="100" t="s">
        <v>1216</v>
      </c>
      <c r="E124" s="101" t="s">
        <v>1216</v>
      </c>
      <c r="F124" s="102" t="s">
        <v>782</v>
      </c>
      <c r="G124" s="98" t="s">
        <v>4477</v>
      </c>
      <c r="H124" s="179"/>
      <c r="I124" s="178" t="s">
        <v>4991</v>
      </c>
      <c r="J124" s="178" t="s">
        <v>3396</v>
      </c>
      <c r="K124" s="178" t="s">
        <v>1482</v>
      </c>
      <c r="L124" s="178" t="s">
        <v>4992</v>
      </c>
      <c r="M124" s="179" t="s">
        <v>4993</v>
      </c>
      <c r="N124" s="223" t="s">
        <v>1052</v>
      </c>
      <c r="O124" s="223" t="s">
        <v>4994</v>
      </c>
      <c r="P124" s="179" t="s">
        <v>2669</v>
      </c>
      <c r="Q124" s="283"/>
      <c r="R124" s="283"/>
      <c r="S124" s="283"/>
      <c r="T124" s="283"/>
      <c r="U124" s="283"/>
      <c r="V124" s="283"/>
      <c r="W124" s="173"/>
      <c r="X124" s="231" t="s">
        <v>4995</v>
      </c>
      <c r="Y124" s="296"/>
      <c r="Z124" s="183" t="s">
        <v>458</v>
      </c>
      <c r="AA124" s="231" t="s">
        <v>4996</v>
      </c>
      <c r="AB124" s="231" t="s">
        <v>4929</v>
      </c>
      <c r="AC124" s="296"/>
      <c r="AD124" s="296"/>
      <c r="AE124" s="231" t="s">
        <v>4997</v>
      </c>
      <c r="AF124" s="183" t="s">
        <v>4998</v>
      </c>
      <c r="AG124" s="296"/>
      <c r="AH124" s="296"/>
      <c r="AI124" s="296"/>
      <c r="AJ124" s="296"/>
      <c r="AK124" s="173"/>
      <c r="AL124" s="233"/>
      <c r="AM124" s="233" t="s">
        <v>4448</v>
      </c>
      <c r="AN124" s="286"/>
      <c r="AO124" s="286"/>
      <c r="AP124" s="286"/>
      <c r="AQ124" s="286"/>
      <c r="AR124" s="286"/>
      <c r="AS124" s="233" t="s">
        <v>4999</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5000</v>
      </c>
      <c r="BT124" s="300"/>
      <c r="BU124" s="239" t="s">
        <v>3842</v>
      </c>
      <c r="BV124" s="300"/>
      <c r="BW124" s="239" t="s">
        <v>5001</v>
      </c>
      <c r="BX124" s="300"/>
      <c r="BY124" s="239" t="s">
        <v>5002</v>
      </c>
      <c r="BZ124" s="300"/>
      <c r="CA124" s="300"/>
      <c r="CB124" s="300"/>
      <c r="CC124" s="300"/>
      <c r="CD124" s="300"/>
      <c r="CE124" s="301"/>
      <c r="CF124" s="275" t="s">
        <v>5003</v>
      </c>
      <c r="CG124" s="301"/>
      <c r="CH124" s="555" t="s">
        <v>5004</v>
      </c>
      <c r="CI124" s="275" t="s">
        <v>4681</v>
      </c>
      <c r="CJ124" s="301"/>
      <c r="CK124" s="301"/>
      <c r="CL124" s="301"/>
      <c r="CM124" s="301"/>
      <c r="CN124" s="301"/>
      <c r="CO124" s="301"/>
      <c r="CP124" s="301"/>
      <c r="CQ124" s="301"/>
      <c r="CR124" s="174"/>
      <c r="CS124" s="303"/>
      <c r="CT124" s="208" t="s">
        <v>5005</v>
      </c>
      <c r="CU124" s="208" t="s">
        <v>5006</v>
      </c>
      <c r="CV124" s="303"/>
      <c r="CW124" s="303"/>
      <c r="CX124" s="245" t="s">
        <v>4413</v>
      </c>
      <c r="CY124" s="335" t="s">
        <v>4596</v>
      </c>
      <c r="CZ124" s="245" t="s">
        <v>4936</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619</v>
      </c>
      <c r="G125" s="78" t="s">
        <v>5009</v>
      </c>
      <c r="H125" s="218" t="s">
        <v>5010</v>
      </c>
      <c r="I125" s="218" t="s">
        <v>5011</v>
      </c>
      <c r="J125" s="218" t="s">
        <v>3291</v>
      </c>
      <c r="K125" s="218" t="s">
        <v>865</v>
      </c>
      <c r="L125" s="218" t="s">
        <v>2688</v>
      </c>
      <c r="M125" s="218" t="s">
        <v>5012</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3782</v>
      </c>
      <c r="AB125" s="218" t="s">
        <v>3827</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426</v>
      </c>
      <c r="H126" s="224" t="s">
        <v>4426</v>
      </c>
      <c r="I126" s="224" t="s">
        <v>5017</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781</v>
      </c>
      <c r="G127" s="78" t="s">
        <v>4477</v>
      </c>
      <c r="H127" s="176"/>
      <c r="I127" s="216" t="s">
        <v>1254</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1750</v>
      </c>
      <c r="Y127" s="216" t="s">
        <v>1212</v>
      </c>
      <c r="Z127" s="216" t="s">
        <v>1759</v>
      </c>
      <c r="AA127" s="216" t="s">
        <v>2099</v>
      </c>
      <c r="AB127" s="216" t="s">
        <v>2944</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1394</v>
      </c>
      <c r="AU127" s="176"/>
      <c r="AV127" s="176"/>
      <c r="AW127" s="176"/>
      <c r="AX127" s="176"/>
      <c r="AY127" s="174"/>
      <c r="AZ127" s="176"/>
      <c r="BA127" s="216" t="s">
        <v>4786</v>
      </c>
      <c r="BB127" s="176"/>
      <c r="BC127" s="216" t="s">
        <v>2220</v>
      </c>
      <c r="BD127" s="176"/>
      <c r="BE127" s="216" t="s">
        <v>5026</v>
      </c>
      <c r="BF127" s="176"/>
      <c r="BG127" s="86" t="s">
        <v>3950</v>
      </c>
      <c r="BH127" s="176"/>
      <c r="BI127" s="176"/>
      <c r="BJ127" s="216" t="s">
        <v>5027</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5028</v>
      </c>
      <c r="CT127" s="216" t="s">
        <v>538</v>
      </c>
      <c r="CU127" s="216" t="s">
        <v>2877</v>
      </c>
      <c r="CV127" s="216" t="s">
        <v>3247</v>
      </c>
      <c r="CW127" s="176"/>
      <c r="CX127" s="176"/>
      <c r="CY127" s="176"/>
      <c r="CZ127" s="216" t="s">
        <v>5029</v>
      </c>
      <c r="DA127" s="176"/>
      <c r="DB127" s="176"/>
      <c r="DC127" s="176"/>
      <c r="DD127" s="176"/>
      <c r="DE127" s="174"/>
      <c r="DF127" s="216" t="s">
        <v>3101</v>
      </c>
      <c r="DG127" s="176"/>
      <c r="DH127" s="176"/>
      <c r="DI127" s="216"/>
      <c r="DJ127" s="176"/>
      <c r="DK127" s="216" t="s">
        <v>2140</v>
      </c>
      <c r="DL127" s="216" t="s">
        <v>5030</v>
      </c>
      <c r="DM127" s="176"/>
      <c r="DN127" s="176"/>
      <c r="DO127" s="176"/>
      <c r="DP127" s="176"/>
      <c r="DQ127" s="176"/>
      <c r="DR127" s="176"/>
      <c r="DS127" s="176"/>
      <c r="DT127" s="176"/>
      <c r="DU127" s="176"/>
      <c r="DV127" s="176"/>
      <c r="DW127" s="216" t="s">
        <v>452</v>
      </c>
      <c r="DX127" s="176"/>
      <c r="DY127" s="176"/>
      <c r="DZ127" s="216" t="s">
        <v>3238</v>
      </c>
      <c r="EA127" s="272"/>
    </row>
    <row r="128">
      <c r="A128" s="177" t="s">
        <v>5031</v>
      </c>
      <c r="B128" s="98" t="s">
        <v>5032</v>
      </c>
      <c r="C128" s="99" t="s">
        <v>1216</v>
      </c>
      <c r="D128" s="100" t="s">
        <v>1216</v>
      </c>
      <c r="E128" s="101" t="s">
        <v>1216</v>
      </c>
      <c r="F128" s="102" t="s">
        <v>905</v>
      </c>
      <c r="G128" s="98" t="s">
        <v>217</v>
      </c>
      <c r="H128" s="223" t="s">
        <v>2770</v>
      </c>
      <c r="I128" s="283"/>
      <c r="J128" s="223" t="s">
        <v>5033</v>
      </c>
      <c r="K128" s="223" t="s">
        <v>4499</v>
      </c>
      <c r="L128" s="223" t="s">
        <v>5034</v>
      </c>
      <c r="M128" s="283"/>
      <c r="N128" s="283"/>
      <c r="O128" s="223" t="s">
        <v>2557</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506</v>
      </c>
      <c r="AF128" s="231" t="s">
        <v>5039</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5040</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5042</v>
      </c>
      <c r="B129" s="78" t="s">
        <v>5043</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5045</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5046</v>
      </c>
      <c r="B130" s="98" t="s">
        <v>5047</v>
      </c>
      <c r="C130" s="99" t="s">
        <v>1216</v>
      </c>
      <c r="D130" s="100" t="s">
        <v>1216</v>
      </c>
      <c r="E130" s="101" t="s">
        <v>1216</v>
      </c>
      <c r="F130" s="102" t="s">
        <v>426</v>
      </c>
      <c r="G130" s="98" t="s">
        <v>426</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5050</v>
      </c>
      <c r="BS130" s="138" t="s">
        <v>3510</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5053</v>
      </c>
      <c r="B131" s="78" t="s">
        <v>5054</v>
      </c>
      <c r="C131" s="79" t="s">
        <v>1216</v>
      </c>
      <c r="D131" s="80" t="s">
        <v>1216</v>
      </c>
      <c r="E131" s="81" t="s">
        <v>1216</v>
      </c>
      <c r="F131" s="82" t="s">
        <v>1216</v>
      </c>
      <c r="G131" s="78" t="s">
        <v>5055</v>
      </c>
      <c r="H131" s="216" t="s">
        <v>1251</v>
      </c>
      <c r="I131" s="216" t="s">
        <v>5056</v>
      </c>
      <c r="J131" s="176"/>
      <c r="K131" s="216" t="s">
        <v>3604</v>
      </c>
      <c r="L131" s="176"/>
      <c r="M131" s="176"/>
      <c r="N131" s="176"/>
      <c r="O131" s="216" t="s">
        <v>5057</v>
      </c>
      <c r="P131" s="216" t="s">
        <v>2888</v>
      </c>
      <c r="Q131" s="176"/>
      <c r="R131" s="176"/>
      <c r="S131" s="176"/>
      <c r="T131" s="176"/>
      <c r="U131" s="176"/>
      <c r="V131" s="176"/>
      <c r="W131" s="173"/>
      <c r="X131" s="216" t="s">
        <v>2778</v>
      </c>
      <c r="Y131" s="176"/>
      <c r="Z131" s="216" t="s">
        <v>3770</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5062</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5063</v>
      </c>
      <c r="B132" s="98" t="s">
        <v>5064</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5067</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5070</v>
      </c>
      <c r="B134" s="98" t="s">
        <v>5071</v>
      </c>
      <c r="C134" s="99" t="s">
        <v>1216</v>
      </c>
      <c r="D134" s="100" t="s">
        <v>1216</v>
      </c>
      <c r="E134" s="101" t="s">
        <v>1216</v>
      </c>
      <c r="F134" s="102" t="s">
        <v>905</v>
      </c>
      <c r="G134" s="98" t="s">
        <v>1641</v>
      </c>
      <c r="H134" s="283"/>
      <c r="I134" s="397" t="s">
        <v>2754</v>
      </c>
      <c r="J134" s="179" t="s">
        <v>5072</v>
      </c>
      <c r="K134" s="179" t="s">
        <v>4927</v>
      </c>
      <c r="L134" s="179" t="s">
        <v>5073</v>
      </c>
      <c r="M134" s="283"/>
      <c r="N134" s="283"/>
      <c r="O134" s="283"/>
      <c r="P134" s="179" t="s">
        <v>5074</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4860</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5076</v>
      </c>
      <c r="CU134" s="208" t="s">
        <v>3446</v>
      </c>
      <c r="CV134" s="303"/>
      <c r="CW134" s="245"/>
      <c r="CX134" s="303"/>
      <c r="CY134" s="208" t="s">
        <v>5077</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5078</v>
      </c>
      <c r="B135" s="78" t="s">
        <v>5079</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5080</v>
      </c>
      <c r="B136" s="98" t="s">
        <v>5081</v>
      </c>
      <c r="C136" s="99" t="s">
        <v>1216</v>
      </c>
      <c r="D136" s="100" t="s">
        <v>1216</v>
      </c>
      <c r="E136" s="101" t="s">
        <v>1216</v>
      </c>
      <c r="F136" s="102" t="s">
        <v>1216</v>
      </c>
      <c r="G136" s="98" t="s">
        <v>782</v>
      </c>
      <c r="H136" s="283"/>
      <c r="I136" s="283"/>
      <c r="J136" s="283"/>
      <c r="K136" s="283"/>
      <c r="L136" s="179" t="s">
        <v>5082</v>
      </c>
      <c r="M136" s="339"/>
      <c r="N136" s="283"/>
      <c r="O136" s="283"/>
      <c r="P136" s="283"/>
      <c r="Q136" s="283"/>
      <c r="R136" s="283"/>
      <c r="S136" s="283"/>
      <c r="T136" s="283"/>
      <c r="U136" s="283"/>
      <c r="V136" s="283"/>
      <c r="W136" s="173"/>
      <c r="X136" s="296"/>
      <c r="Y136" s="183" t="s">
        <v>4917</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4"/>
      <c r="CS136" s="303"/>
      <c r="CT136" s="303"/>
      <c r="CU136" s="303"/>
      <c r="CV136" s="303"/>
      <c r="CW136" s="303"/>
      <c r="CX136" s="303"/>
      <c r="CY136" s="208" t="s">
        <v>5084</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5088</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5089</v>
      </c>
      <c r="B138" s="98" t="s">
        <v>5090</v>
      </c>
      <c r="C138" s="99" t="s">
        <v>1216</v>
      </c>
      <c r="D138" s="100" t="s">
        <v>1216</v>
      </c>
      <c r="E138" s="101" t="s">
        <v>1216</v>
      </c>
      <c r="F138" s="102" t="s">
        <v>1216</v>
      </c>
      <c r="G138" s="98" t="s">
        <v>4133</v>
      </c>
      <c r="H138" s="283"/>
      <c r="I138" s="179" t="s">
        <v>5091</v>
      </c>
      <c r="J138" s="179" t="s">
        <v>1492</v>
      </c>
      <c r="K138" s="179" t="s">
        <v>4826</v>
      </c>
      <c r="L138" s="179" t="s">
        <v>5092</v>
      </c>
      <c r="M138" s="179" t="s">
        <v>5093</v>
      </c>
      <c r="N138" s="283"/>
      <c r="O138" s="223" t="s">
        <v>5094</v>
      </c>
      <c r="P138" s="179" t="s">
        <v>5095</v>
      </c>
      <c r="Q138" s="283"/>
      <c r="R138" s="283"/>
      <c r="S138" s="283"/>
      <c r="T138" s="283"/>
      <c r="U138" s="283"/>
      <c r="V138" s="283"/>
      <c r="W138" s="173"/>
      <c r="X138" s="183" t="s">
        <v>4814</v>
      </c>
      <c r="Y138" s="183" t="s">
        <v>5096</v>
      </c>
      <c r="Z138" s="183" t="s">
        <v>4868</v>
      </c>
      <c r="AA138" s="183" t="s">
        <v>5097</v>
      </c>
      <c r="AB138" s="183" t="s">
        <v>1698</v>
      </c>
      <c r="AC138" s="183" t="s">
        <v>5098</v>
      </c>
      <c r="AD138" s="296"/>
      <c r="AE138" s="183" t="s">
        <v>5099</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5100</v>
      </c>
      <c r="BD138" s="196" t="s">
        <v>5101</v>
      </c>
      <c r="BE138" s="287"/>
      <c r="BF138" s="287"/>
      <c r="BG138" s="196" t="s">
        <v>5102</v>
      </c>
      <c r="BH138" s="196" t="s">
        <v>5103</v>
      </c>
      <c r="BI138" s="196"/>
      <c r="BJ138" s="196" t="s">
        <v>415</v>
      </c>
      <c r="BK138" s="287"/>
      <c r="BL138" s="287"/>
      <c r="BM138" s="287"/>
      <c r="BN138" s="287"/>
      <c r="BO138" s="174"/>
      <c r="BP138" s="239"/>
      <c r="BQ138" s="300"/>
      <c r="BR138" s="201" t="s">
        <v>5104</v>
      </c>
      <c r="BS138" s="201" t="s">
        <v>5105</v>
      </c>
      <c r="BT138" s="300"/>
      <c r="BU138" s="201" t="s">
        <v>295</v>
      </c>
      <c r="BV138" s="201" t="s">
        <v>5106</v>
      </c>
      <c r="BW138" s="201" t="s">
        <v>3493</v>
      </c>
      <c r="BX138" s="300"/>
      <c r="BY138" s="201" t="s">
        <v>1530</v>
      </c>
      <c r="BZ138" s="300"/>
      <c r="CA138" s="300"/>
      <c r="CB138" s="300"/>
      <c r="CC138" s="300"/>
      <c r="CD138" s="300"/>
      <c r="CE138" s="242" t="s">
        <v>5107</v>
      </c>
      <c r="CF138" s="242" t="s">
        <v>1830</v>
      </c>
      <c r="CG138" s="242" t="s">
        <v>2523</v>
      </c>
      <c r="CH138" s="242" t="s">
        <v>5108</v>
      </c>
      <c r="CI138" s="242" t="s">
        <v>4047</v>
      </c>
      <c r="CJ138" s="301"/>
      <c r="CK138" s="242" t="s">
        <v>1738</v>
      </c>
      <c r="CL138" s="242" t="s">
        <v>2757</v>
      </c>
      <c r="CM138" s="301"/>
      <c r="CN138" s="301"/>
      <c r="CO138" s="301"/>
      <c r="CP138" s="301"/>
      <c r="CQ138" s="301"/>
      <c r="CR138" s="174"/>
      <c r="CS138" s="208" t="s">
        <v>5109</v>
      </c>
      <c r="CT138" s="208" t="s">
        <v>5110</v>
      </c>
      <c r="CU138" s="245" t="s">
        <v>5111</v>
      </c>
      <c r="CV138" s="303"/>
      <c r="CW138" s="303"/>
      <c r="CX138" s="303"/>
      <c r="CY138" s="208" t="s">
        <v>5112</v>
      </c>
      <c r="CZ138" s="208" t="s">
        <v>5113</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5118</v>
      </c>
      <c r="B140" s="98" t="s">
        <v>5119</v>
      </c>
      <c r="C140" s="99" t="s">
        <v>1216</v>
      </c>
      <c r="D140" s="100" t="s">
        <v>1216</v>
      </c>
      <c r="E140" s="101" t="s">
        <v>1216</v>
      </c>
      <c r="F140" s="102" t="s">
        <v>1216</v>
      </c>
      <c r="G140" s="98" t="s">
        <v>4021</v>
      </c>
      <c r="H140" s="179" t="s">
        <v>3523</v>
      </c>
      <c r="I140" s="179" t="s">
        <v>2878</v>
      </c>
      <c r="J140" s="179" t="s">
        <v>1195</v>
      </c>
      <c r="K140" s="179" t="s">
        <v>3604</v>
      </c>
      <c r="L140" s="179" t="s">
        <v>2318</v>
      </c>
      <c r="M140" s="179" t="s">
        <v>5120</v>
      </c>
      <c r="N140" s="179" t="s">
        <v>5121</v>
      </c>
      <c r="O140" s="179" t="s">
        <v>5122</v>
      </c>
      <c r="P140" s="179" t="s">
        <v>379</v>
      </c>
      <c r="Q140" s="179"/>
      <c r="R140" s="179"/>
      <c r="S140" s="179"/>
      <c r="T140" s="179"/>
      <c r="U140" s="179"/>
      <c r="V140" s="179"/>
      <c r="W140" s="173"/>
      <c r="X140" s="183" t="s">
        <v>4854</v>
      </c>
      <c r="Y140" s="183" t="s">
        <v>4201</v>
      </c>
      <c r="Z140" s="183" t="s">
        <v>4717</v>
      </c>
      <c r="AA140" s="183" t="s">
        <v>2373</v>
      </c>
      <c r="AB140" s="183" t="s">
        <v>5123</v>
      </c>
      <c r="AC140" s="183" t="s">
        <v>5124</v>
      </c>
      <c r="AD140" s="183" t="s">
        <v>2916</v>
      </c>
      <c r="AE140" s="183" t="s">
        <v>5125</v>
      </c>
      <c r="AF140" s="183" t="s">
        <v>251</v>
      </c>
      <c r="AG140" s="183"/>
      <c r="AH140" s="183"/>
      <c r="AI140" s="183"/>
      <c r="AJ140" s="183"/>
      <c r="AK140" s="173"/>
      <c r="AL140" s="191"/>
      <c r="AM140" s="191"/>
      <c r="AN140" s="191"/>
      <c r="AO140" s="191"/>
      <c r="AP140" s="191"/>
      <c r="AQ140" s="191"/>
      <c r="AR140" s="191"/>
      <c r="AS140" s="191" t="s">
        <v>819</v>
      </c>
      <c r="AT140" s="191" t="s">
        <v>5126</v>
      </c>
      <c r="AU140" s="191"/>
      <c r="AV140" s="191"/>
      <c r="AW140" s="191"/>
      <c r="AX140" s="191"/>
      <c r="AY140" s="174"/>
      <c r="AZ140" s="196" t="s">
        <v>5127</v>
      </c>
      <c r="BA140" s="196" t="s">
        <v>3251</v>
      </c>
      <c r="BB140" s="196" t="s">
        <v>2987</v>
      </c>
      <c r="BC140" s="196" t="s">
        <v>5128</v>
      </c>
      <c r="BD140" s="196" t="s">
        <v>5129</v>
      </c>
      <c r="BE140" s="196" t="s">
        <v>5130</v>
      </c>
      <c r="BF140" s="196" t="s">
        <v>4030</v>
      </c>
      <c r="BG140" s="196" t="s">
        <v>3801</v>
      </c>
      <c r="BH140" s="195"/>
      <c r="BI140" s="287"/>
      <c r="BJ140" s="287"/>
      <c r="BK140" s="196"/>
      <c r="BL140" s="196"/>
      <c r="BM140" s="196"/>
      <c r="BN140" s="196"/>
      <c r="BO140" s="174"/>
      <c r="BP140" s="239"/>
      <c r="BQ140" s="300"/>
      <c r="BR140" s="562" t="s">
        <v>5131</v>
      </c>
      <c r="BS140" s="201" t="s">
        <v>5132</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5023</v>
      </c>
      <c r="CV140" s="303"/>
      <c r="CW140" s="208" t="s">
        <v>5133</v>
      </c>
      <c r="CX140" s="303"/>
      <c r="CY140" s="303"/>
      <c r="CZ140" s="303"/>
      <c r="DA140" s="303"/>
      <c r="DB140" s="303"/>
      <c r="DC140" s="303"/>
      <c r="DD140" s="303"/>
      <c r="DE140" s="174"/>
      <c r="DF140" s="266" t="s">
        <v>3491</v>
      </c>
      <c r="DG140" s="289"/>
      <c r="DH140" s="289"/>
      <c r="DI140" s="289"/>
      <c r="DJ140" s="308"/>
      <c r="DK140" s="289"/>
      <c r="DL140" s="289"/>
      <c r="DM140" s="289"/>
      <c r="DN140" s="289"/>
      <c r="DO140" s="266" t="s">
        <v>5134</v>
      </c>
      <c r="DP140" s="266"/>
      <c r="DQ140" s="563"/>
      <c r="DR140" s="289"/>
      <c r="DS140" s="289"/>
      <c r="DT140" s="289"/>
      <c r="DU140" s="289"/>
      <c r="DV140" s="289"/>
      <c r="DW140" s="289"/>
      <c r="DX140" s="289"/>
      <c r="DY140" s="289"/>
      <c r="DZ140" s="289"/>
      <c r="EA140" s="290"/>
    </row>
    <row r="141" ht="15.75" customHeight="1">
      <c r="A141" s="172" t="s">
        <v>5135</v>
      </c>
      <c r="B141" s="78" t="s">
        <v>5136</v>
      </c>
      <c r="C141" s="79" t="s">
        <v>1216</v>
      </c>
      <c r="D141" s="80" t="s">
        <v>1216</v>
      </c>
      <c r="E141" s="81" t="s">
        <v>1216</v>
      </c>
      <c r="F141" s="82" t="s">
        <v>1216</v>
      </c>
      <c r="G141" s="78" t="s">
        <v>2861</v>
      </c>
      <c r="H141" s="176"/>
      <c r="I141" s="218" t="s">
        <v>5137</v>
      </c>
      <c r="J141" s="218" t="s">
        <v>4545</v>
      </c>
      <c r="K141" s="218" t="s">
        <v>121</v>
      </c>
      <c r="L141" s="218" t="s">
        <v>5138</v>
      </c>
      <c r="M141" s="218" t="s">
        <v>5139</v>
      </c>
      <c r="N141" s="176"/>
      <c r="O141" s="218" t="s">
        <v>3239</v>
      </c>
      <c r="P141" s="218" t="s">
        <v>1345</v>
      </c>
      <c r="Q141" s="176"/>
      <c r="R141" s="176"/>
      <c r="S141" s="176"/>
      <c r="T141" s="176"/>
      <c r="U141" s="176"/>
      <c r="V141" s="176"/>
      <c r="W141" s="173"/>
      <c r="X141" s="218" t="s">
        <v>5140</v>
      </c>
      <c r="Y141" s="218" t="s">
        <v>5141</v>
      </c>
      <c r="Z141" s="218" t="s">
        <v>274</v>
      </c>
      <c r="AA141" s="176"/>
      <c r="AB141" s="218" t="s">
        <v>5142</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5143</v>
      </c>
      <c r="BJ141" s="218" t="s">
        <v>1860</v>
      </c>
      <c r="BK141" s="176"/>
      <c r="BL141" s="176"/>
      <c r="BM141" s="176"/>
      <c r="BN141" s="176"/>
      <c r="BO141" s="174"/>
      <c r="BP141" s="176"/>
      <c r="BQ141" s="176"/>
      <c r="BR141" s="176"/>
      <c r="BS141" s="218" t="s">
        <v>769</v>
      </c>
      <c r="BT141" s="176"/>
      <c r="BU141" s="176"/>
      <c r="BV141" s="176"/>
      <c r="BW141" s="218" t="s">
        <v>5144</v>
      </c>
      <c r="BX141" s="218" t="s">
        <v>5145</v>
      </c>
      <c r="BY141" s="218" t="s">
        <v>2852</v>
      </c>
      <c r="BZ141" s="176"/>
      <c r="CA141" s="176"/>
      <c r="CB141" s="176"/>
      <c r="CC141" s="176"/>
      <c r="CD141" s="176"/>
      <c r="CE141" s="218" t="s">
        <v>5146</v>
      </c>
      <c r="CF141" s="218" t="s">
        <v>5082</v>
      </c>
      <c r="CG141" s="218" t="s">
        <v>486</v>
      </c>
      <c r="CH141" s="218" t="s">
        <v>5147</v>
      </c>
      <c r="CI141" s="176"/>
      <c r="CJ141" s="176"/>
      <c r="CK141" s="218" t="s">
        <v>3042</v>
      </c>
      <c r="CL141" s="218" t="s">
        <v>5075</v>
      </c>
      <c r="CM141" s="176"/>
      <c r="CN141" s="176"/>
      <c r="CO141" s="176"/>
      <c r="CP141" s="176"/>
      <c r="CQ141" s="176"/>
      <c r="CR141" s="174"/>
      <c r="CS141" s="218" t="s">
        <v>996</v>
      </c>
      <c r="CT141" s="218" t="s">
        <v>3270</v>
      </c>
      <c r="CU141" s="218" t="s">
        <v>4579</v>
      </c>
      <c r="CV141" s="218" t="s">
        <v>5148</v>
      </c>
      <c r="CW141" s="218" t="s">
        <v>5149</v>
      </c>
      <c r="CX141" s="176"/>
      <c r="CY141" s="218" t="s">
        <v>5150</v>
      </c>
      <c r="CZ141" s="218" t="s">
        <v>5151</v>
      </c>
      <c r="DA141" s="176"/>
      <c r="DB141" s="176"/>
      <c r="DC141" s="176"/>
      <c r="DD141" s="176"/>
      <c r="DE141" s="174"/>
      <c r="DF141" s="176"/>
      <c r="DG141" s="176"/>
      <c r="DH141" s="176"/>
      <c r="DI141" s="176"/>
      <c r="DJ141" s="271"/>
      <c r="DK141" s="176"/>
      <c r="DL141" s="176"/>
      <c r="DM141" s="176"/>
      <c r="DN141" s="176"/>
      <c r="DO141" s="218" t="s">
        <v>5152</v>
      </c>
      <c r="DP141" s="218"/>
      <c r="DQ141" s="271"/>
      <c r="DR141" s="176"/>
      <c r="DS141" s="176"/>
      <c r="DT141" s="176"/>
      <c r="DU141" s="176"/>
      <c r="DV141" s="176"/>
      <c r="DW141" s="176"/>
      <c r="DX141" s="176"/>
      <c r="DY141" s="176"/>
      <c r="DZ141" s="176"/>
      <c r="EA141" s="272"/>
    </row>
    <row r="142" ht="15.75" customHeight="1">
      <c r="A142" s="177" t="s">
        <v>5153</v>
      </c>
      <c r="B142" s="98" t="s">
        <v>5154</v>
      </c>
      <c r="C142" s="99" t="s">
        <v>1216</v>
      </c>
      <c r="D142" s="100" t="s">
        <v>1216</v>
      </c>
      <c r="E142" s="101" t="s">
        <v>1216</v>
      </c>
      <c r="F142" s="102" t="s">
        <v>1216</v>
      </c>
      <c r="G142" s="98" t="s">
        <v>619</v>
      </c>
      <c r="H142" s="283"/>
      <c r="I142" s="283"/>
      <c r="J142" s="283"/>
      <c r="K142" s="179" t="s">
        <v>5155</v>
      </c>
      <c r="L142" s="283"/>
      <c r="M142" s="283"/>
      <c r="N142" s="283"/>
      <c r="O142" s="179" t="s">
        <v>5156</v>
      </c>
      <c r="P142" s="283"/>
      <c r="Q142" s="283"/>
      <c r="R142" s="283"/>
      <c r="S142" s="283"/>
      <c r="T142" s="283"/>
      <c r="U142" s="283"/>
      <c r="V142" s="283"/>
      <c r="W142" s="173"/>
      <c r="X142" s="183" t="s">
        <v>3575</v>
      </c>
      <c r="Y142" s="296"/>
      <c r="Z142" s="183" t="s">
        <v>4766</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5157</v>
      </c>
      <c r="B143" s="78" t="s">
        <v>5158</v>
      </c>
      <c r="C143" s="79" t="s">
        <v>1216</v>
      </c>
      <c r="D143" s="80" t="s">
        <v>1216</v>
      </c>
      <c r="E143" s="81" t="s">
        <v>1216</v>
      </c>
      <c r="F143" s="82" t="s">
        <v>781</v>
      </c>
      <c r="G143" s="78" t="s">
        <v>781</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5160</v>
      </c>
      <c r="B144" s="98" t="s">
        <v>5161</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5162</v>
      </c>
      <c r="B145" s="78" t="s">
        <v>5163</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5164</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5165</v>
      </c>
      <c r="B146" s="98" t="s">
        <v>5163</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5166</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5167</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5170</v>
      </c>
      <c r="B148" s="98" t="s">
        <v>5169</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3409</v>
      </c>
      <c r="Y148" s="296"/>
      <c r="Z148" s="231" t="s">
        <v>1696</v>
      </c>
      <c r="AA148" s="296"/>
      <c r="AB148" s="110" t="s">
        <v>5171</v>
      </c>
      <c r="AC148" s="231" t="s">
        <v>2174</v>
      </c>
      <c r="AD148" s="296"/>
      <c r="AE148" s="296"/>
      <c r="AF148" s="231" t="s">
        <v>5039</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5172</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5173</v>
      </c>
      <c r="CF148" s="275" t="s">
        <v>387</v>
      </c>
      <c r="CG148" s="275" t="s">
        <v>3994</v>
      </c>
      <c r="CH148" s="301"/>
      <c r="CI148" s="275" t="s">
        <v>1863</v>
      </c>
      <c r="CJ148" s="301"/>
      <c r="CK148" s="275" t="s">
        <v>1583</v>
      </c>
      <c r="CL148" s="301"/>
      <c r="CM148" s="301"/>
      <c r="CN148" s="301"/>
      <c r="CO148" s="301"/>
      <c r="CP148" s="301"/>
      <c r="CQ148" s="301"/>
      <c r="CR148" s="174"/>
      <c r="CS148" s="245" t="s">
        <v>5174</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1216</v>
      </c>
      <c r="D149" s="80" t="s">
        <v>1216</v>
      </c>
      <c r="E149" s="81" t="s">
        <v>1216</v>
      </c>
      <c r="F149" s="82" t="s">
        <v>905</v>
      </c>
      <c r="G149" s="78" t="s">
        <v>5177</v>
      </c>
      <c r="H149" s="216" t="s">
        <v>5178</v>
      </c>
      <c r="I149" s="176"/>
      <c r="J149" s="216" t="s">
        <v>2723</v>
      </c>
      <c r="K149" s="216" t="s">
        <v>2556</v>
      </c>
      <c r="L149" s="219" t="s">
        <v>5179</v>
      </c>
      <c r="M149" s="176"/>
      <c r="N149" s="176"/>
      <c r="O149" s="176"/>
      <c r="P149" s="216" t="s">
        <v>5180</v>
      </c>
      <c r="Q149" s="176"/>
      <c r="R149" s="176"/>
      <c r="S149" s="176"/>
      <c r="T149" s="176"/>
      <c r="U149" s="176"/>
      <c r="V149" s="176"/>
      <c r="W149" s="173"/>
      <c r="X149" s="176"/>
      <c r="Y149" s="216" t="s">
        <v>4507</v>
      </c>
      <c r="Z149" s="216" t="s">
        <v>2090</v>
      </c>
      <c r="AA149" s="176"/>
      <c r="AB149" s="216" t="s">
        <v>5181</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5182</v>
      </c>
      <c r="BD149" s="176"/>
      <c r="BE149" s="216" t="s">
        <v>2950</v>
      </c>
      <c r="BF149" s="216" t="s">
        <v>5183</v>
      </c>
      <c r="BG149" s="216" t="s">
        <v>5184</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5185</v>
      </c>
      <c r="CF149" s="176"/>
      <c r="CG149" s="176"/>
      <c r="CH149" s="176"/>
      <c r="CI149" s="176"/>
      <c r="CJ149" s="176"/>
      <c r="CK149" s="216" t="s">
        <v>5186</v>
      </c>
      <c r="CL149" s="176"/>
      <c r="CM149" s="176"/>
      <c r="CN149" s="176"/>
      <c r="CO149" s="176"/>
      <c r="CP149" s="176"/>
      <c r="CQ149" s="176"/>
      <c r="CR149" s="174"/>
      <c r="CS149" s="89"/>
      <c r="CT149" s="216" t="s">
        <v>2553</v>
      </c>
      <c r="CU149" s="176"/>
      <c r="CV149" s="176"/>
      <c r="CW149" s="176"/>
      <c r="CX149" s="176"/>
      <c r="CY149" s="86" t="s">
        <v>5187</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5188</v>
      </c>
      <c r="B150" s="98" t="s">
        <v>5189</v>
      </c>
      <c r="C150" s="99" t="s">
        <v>1216</v>
      </c>
      <c r="D150" s="100" t="s">
        <v>1216</v>
      </c>
      <c r="E150" s="101" t="s">
        <v>1216</v>
      </c>
      <c r="F150" s="102" t="s">
        <v>906</v>
      </c>
      <c r="G150" s="98" t="s">
        <v>425</v>
      </c>
      <c r="H150" s="178" t="s">
        <v>3303</v>
      </c>
      <c r="I150" s="283"/>
      <c r="J150" s="179" t="s">
        <v>193</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5192</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5193</v>
      </c>
      <c r="DL150" s="266" t="s">
        <v>842</v>
      </c>
      <c r="DM150" s="266" t="s">
        <v>555</v>
      </c>
      <c r="DN150" s="266" t="s">
        <v>5194</v>
      </c>
      <c r="DO150" s="289"/>
      <c r="DP150" s="289"/>
      <c r="DQ150" s="289"/>
      <c r="DR150" s="289"/>
      <c r="DS150" s="289"/>
      <c r="DT150" s="266" t="s">
        <v>615</v>
      </c>
      <c r="DU150" s="289"/>
      <c r="DV150" s="289"/>
      <c r="DW150" s="289"/>
      <c r="DX150" s="289"/>
      <c r="DY150" s="289"/>
      <c r="DZ150" s="289"/>
      <c r="EA150" s="290"/>
    </row>
    <row r="151" ht="15.75" customHeight="1">
      <c r="A151" s="565" t="s">
        <v>5195</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5197</v>
      </c>
      <c r="B152" s="98" t="s">
        <v>1469</v>
      </c>
      <c r="C152" s="99" t="s">
        <v>1216</v>
      </c>
      <c r="D152" s="100" t="s">
        <v>1216</v>
      </c>
      <c r="E152" s="101" t="s">
        <v>1216</v>
      </c>
      <c r="F152" s="102" t="s">
        <v>1216</v>
      </c>
      <c r="G152" s="98" t="s">
        <v>1717</v>
      </c>
      <c r="H152" s="283"/>
      <c r="I152" s="223" t="s">
        <v>5198</v>
      </c>
      <c r="J152" s="223" t="s">
        <v>2889</v>
      </c>
      <c r="K152" s="223" t="s">
        <v>2644</v>
      </c>
      <c r="L152" s="223" t="s">
        <v>5199</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5200</v>
      </c>
      <c r="BT152" s="300"/>
      <c r="BU152" s="239" t="s">
        <v>5201</v>
      </c>
      <c r="BV152" s="300"/>
      <c r="BW152" s="300"/>
      <c r="BX152" s="300"/>
      <c r="BY152" s="300"/>
      <c r="BZ152" s="300"/>
      <c r="CA152" s="300"/>
      <c r="CB152" s="239" t="s">
        <v>5202</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1132</v>
      </c>
      <c r="C153" s="79" t="s">
        <v>1216</v>
      </c>
      <c r="D153" s="80" t="s">
        <v>1216</v>
      </c>
      <c r="E153" s="81" t="s">
        <v>1216</v>
      </c>
      <c r="F153" s="82" t="s">
        <v>1216</v>
      </c>
      <c r="G153" s="78" t="s">
        <v>2604</v>
      </c>
      <c r="H153" s="176"/>
      <c r="I153" s="218" t="s">
        <v>5206</v>
      </c>
      <c r="J153" s="218" t="s">
        <v>3305</v>
      </c>
      <c r="K153" s="218" t="s">
        <v>3890</v>
      </c>
      <c r="L153" s="218" t="s">
        <v>5207</v>
      </c>
      <c r="M153" s="218" t="s">
        <v>5208</v>
      </c>
      <c r="N153" s="218" t="s">
        <v>2440</v>
      </c>
      <c r="O153" s="218" t="s">
        <v>5209</v>
      </c>
      <c r="P153" s="218" t="s">
        <v>3912</v>
      </c>
      <c r="Q153" s="176"/>
      <c r="R153" s="176"/>
      <c r="S153" s="176"/>
      <c r="T153" s="176"/>
      <c r="U153" s="176"/>
      <c r="V153" s="176"/>
      <c r="W153" s="173"/>
      <c r="X153" s="218" t="s">
        <v>221</v>
      </c>
      <c r="Y153" s="218" t="s">
        <v>1998</v>
      </c>
      <c r="Z153" s="218" t="s">
        <v>5210</v>
      </c>
      <c r="AA153" s="218" t="s">
        <v>5211</v>
      </c>
      <c r="AB153" s="218" t="s">
        <v>5212</v>
      </c>
      <c r="AC153" s="218" t="s">
        <v>5213</v>
      </c>
      <c r="AD153" s="176"/>
      <c r="AE153" s="218" t="s">
        <v>5214</v>
      </c>
      <c r="AF153" s="218" t="s">
        <v>1862</v>
      </c>
      <c r="AG153" s="176"/>
      <c r="AH153" s="176"/>
      <c r="AI153" s="176"/>
      <c r="AJ153" s="176"/>
      <c r="AK153" s="173"/>
      <c r="AL153" s="218" t="s">
        <v>4015</v>
      </c>
      <c r="AM153" s="218" t="s">
        <v>3335</v>
      </c>
      <c r="AN153" s="218" t="s">
        <v>5215</v>
      </c>
      <c r="AO153" s="218" t="s">
        <v>3444</v>
      </c>
      <c r="AP153" s="218" t="s">
        <v>5216</v>
      </c>
      <c r="AQ153" s="218" t="s">
        <v>3880</v>
      </c>
      <c r="AR153" s="218" t="s">
        <v>5217</v>
      </c>
      <c r="AS153" s="218" t="s">
        <v>2837</v>
      </c>
      <c r="AT153" s="218" t="s">
        <v>477</v>
      </c>
      <c r="AU153" s="176"/>
      <c r="AV153" s="176"/>
      <c r="AW153" s="176"/>
      <c r="AX153" s="176"/>
      <c r="AY153" s="174"/>
      <c r="AZ153" s="218" t="s">
        <v>5218</v>
      </c>
      <c r="BA153" s="218" t="s">
        <v>5219</v>
      </c>
      <c r="BB153" s="218" t="s">
        <v>5220</v>
      </c>
      <c r="BC153" s="218" t="s">
        <v>5221</v>
      </c>
      <c r="BD153" s="218" t="s">
        <v>5222</v>
      </c>
      <c r="BE153" s="218" t="s">
        <v>5223</v>
      </c>
      <c r="BF153" s="218" t="s">
        <v>5224</v>
      </c>
      <c r="BG153" s="218" t="s">
        <v>5038</v>
      </c>
      <c r="BH153" s="218"/>
      <c r="BI153" s="218"/>
      <c r="BJ153" s="218" t="s">
        <v>134</v>
      </c>
      <c r="BK153" s="176"/>
      <c r="BL153" s="176"/>
      <c r="BM153" s="176"/>
      <c r="BN153" s="176"/>
      <c r="BO153" s="174"/>
      <c r="BP153" s="216"/>
      <c r="BQ153" s="218" t="s">
        <v>5225</v>
      </c>
      <c r="BR153" s="218" t="s">
        <v>5226</v>
      </c>
      <c r="BS153" s="218" t="s">
        <v>109</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3684</v>
      </c>
      <c r="CH153" s="218" t="s">
        <v>5234</v>
      </c>
      <c r="CI153" s="218" t="s">
        <v>3234</v>
      </c>
      <c r="CJ153" s="218" t="s">
        <v>5235</v>
      </c>
      <c r="CK153" s="218" t="s">
        <v>762</v>
      </c>
      <c r="CL153" s="218" t="s">
        <v>866</v>
      </c>
      <c r="CM153" s="176"/>
      <c r="CN153" s="176"/>
      <c r="CO153" s="176"/>
      <c r="CP153" s="176"/>
      <c r="CQ153" s="176"/>
      <c r="CR153" s="174"/>
      <c r="CS153" s="218" t="s">
        <v>5236</v>
      </c>
      <c r="CT153" s="218" t="s">
        <v>5237</v>
      </c>
      <c r="CU153" s="218" t="s">
        <v>1631</v>
      </c>
      <c r="CV153" s="218" t="s">
        <v>4045</v>
      </c>
      <c r="CW153" s="218" t="s">
        <v>5238</v>
      </c>
      <c r="CX153" s="218" t="s">
        <v>5239</v>
      </c>
      <c r="CY153" s="218" t="s">
        <v>1082</v>
      </c>
      <c r="CZ153" s="218" t="s">
        <v>5240</v>
      </c>
      <c r="DA153" s="176"/>
      <c r="DB153" s="176"/>
      <c r="DC153" s="176"/>
      <c r="DD153" s="176"/>
      <c r="DE153" s="174"/>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72"/>
    </row>
    <row r="154">
      <c r="A154" s="567" t="s">
        <v>5242</v>
      </c>
      <c r="B154" s="98" t="s">
        <v>3847</v>
      </c>
      <c r="C154" s="99" t="s">
        <v>1216</v>
      </c>
      <c r="D154" s="100" t="s">
        <v>1216</v>
      </c>
      <c r="E154" s="101" t="s">
        <v>1216</v>
      </c>
      <c r="F154" s="102" t="s">
        <v>1216</v>
      </c>
      <c r="G154" s="98" t="s">
        <v>216</v>
      </c>
      <c r="H154" s="223" t="s">
        <v>5243</v>
      </c>
      <c r="I154" s="223" t="s">
        <v>5244</v>
      </c>
      <c r="J154" s="223" t="s">
        <v>5245</v>
      </c>
      <c r="K154" s="223" t="s">
        <v>1345</v>
      </c>
      <c r="L154" s="223" t="s">
        <v>3531</v>
      </c>
      <c r="M154" s="223" t="s">
        <v>5246</v>
      </c>
      <c r="N154" s="223" t="s">
        <v>5247</v>
      </c>
      <c r="O154" s="223" t="s">
        <v>5248</v>
      </c>
      <c r="P154" s="223" t="s">
        <v>3770</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5252</v>
      </c>
      <c r="BA154" s="287"/>
      <c r="BB154" s="237" t="s">
        <v>1845</v>
      </c>
      <c r="BC154" s="287"/>
      <c r="BD154" s="287"/>
      <c r="BE154" s="287"/>
      <c r="BF154" s="287"/>
      <c r="BG154" s="237" t="s">
        <v>3104</v>
      </c>
      <c r="BH154" s="287"/>
      <c r="BI154" s="287"/>
      <c r="BJ154" s="237" t="s">
        <v>3839</v>
      </c>
      <c r="BK154" s="287"/>
      <c r="BL154" s="287"/>
      <c r="BM154" s="287"/>
      <c r="BN154" s="287"/>
      <c r="BO154" s="174"/>
      <c r="BP154" s="300"/>
      <c r="BQ154" s="300"/>
      <c r="BR154" s="300"/>
      <c r="BS154" s="239" t="s">
        <v>4002</v>
      </c>
      <c r="BT154" s="300"/>
      <c r="BU154" s="300"/>
      <c r="BV154" s="300"/>
      <c r="BW154" s="239" t="s">
        <v>5253</v>
      </c>
      <c r="BX154" s="300"/>
      <c r="BY154" s="300"/>
      <c r="BZ154" s="300"/>
      <c r="CA154" s="300"/>
      <c r="CB154" s="300"/>
      <c r="CC154" s="300"/>
      <c r="CD154" s="300"/>
      <c r="CE154" s="275" t="s">
        <v>5254</v>
      </c>
      <c r="CF154" s="275" t="s">
        <v>4996</v>
      </c>
      <c r="CG154" s="275" t="s">
        <v>5255</v>
      </c>
      <c r="CH154" s="275" t="s">
        <v>5256</v>
      </c>
      <c r="CI154" s="275" t="s">
        <v>669</v>
      </c>
      <c r="CJ154" s="242" t="s">
        <v>5257</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5261</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5262</v>
      </c>
      <c r="B156" s="98" t="s">
        <v>1331</v>
      </c>
      <c r="C156" s="99" t="s">
        <v>1216</v>
      </c>
      <c r="D156" s="100" t="s">
        <v>1216</v>
      </c>
      <c r="E156" s="101" t="s">
        <v>1216</v>
      </c>
      <c r="F156" s="102" t="s">
        <v>1216</v>
      </c>
      <c r="G156" s="98" t="s">
        <v>5055</v>
      </c>
      <c r="H156" s="223"/>
      <c r="I156" s="223" t="s">
        <v>5263</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4"/>
      <c r="AZ156" s="287"/>
      <c r="BA156" s="237" t="s">
        <v>5265</v>
      </c>
      <c r="BB156" s="237" t="s">
        <v>4231</v>
      </c>
      <c r="BC156" s="237" t="s">
        <v>5266</v>
      </c>
      <c r="BD156" s="287"/>
      <c r="BE156" s="287"/>
      <c r="BF156" s="287"/>
      <c r="BG156" s="237" t="s">
        <v>4479</v>
      </c>
      <c r="BH156" s="287"/>
      <c r="BI156" s="287"/>
      <c r="BJ156" s="287"/>
      <c r="BK156" s="287"/>
      <c r="BL156" s="287"/>
      <c r="BM156" s="287"/>
      <c r="BN156" s="287"/>
      <c r="BO156" s="174"/>
      <c r="BP156" s="300"/>
      <c r="BQ156" s="239" t="s">
        <v>4157</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68"/>
    </row>
    <row r="157" ht="15.75" customHeight="1">
      <c r="A157" s="565" t="s">
        <v>5271</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5272</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5274</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5275</v>
      </c>
      <c r="B160" s="98" t="s">
        <v>1600</v>
      </c>
      <c r="C160" s="99" t="s">
        <v>1216</v>
      </c>
      <c r="D160" s="100" t="s">
        <v>1216</v>
      </c>
      <c r="E160" s="101" t="s">
        <v>1216</v>
      </c>
      <c r="F160" s="102" t="s">
        <v>217</v>
      </c>
      <c r="G160" s="98" t="s">
        <v>217</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5278</v>
      </c>
      <c r="BM160" s="287"/>
      <c r="BN160" s="287"/>
      <c r="BO160" s="174"/>
      <c r="BP160" s="300"/>
      <c r="BQ160" s="300"/>
      <c r="BR160" s="300"/>
      <c r="BS160" s="300"/>
      <c r="BT160" s="300"/>
      <c r="BU160" s="300"/>
      <c r="BV160" s="300"/>
      <c r="BW160" s="300"/>
      <c r="BX160" s="300"/>
      <c r="BY160" s="300"/>
      <c r="BZ160" s="300"/>
      <c r="CA160" s="300"/>
      <c r="CB160" s="138" t="s">
        <v>3791</v>
      </c>
      <c r="CC160" s="300"/>
      <c r="CD160" s="300"/>
      <c r="CE160" s="146" t="s">
        <v>5279</v>
      </c>
      <c r="CF160" s="301"/>
      <c r="CG160" s="301"/>
      <c r="CH160" s="301"/>
      <c r="CI160" s="301"/>
      <c r="CJ160" s="301"/>
      <c r="CK160" s="301"/>
      <c r="CL160" s="301"/>
      <c r="CM160" s="301"/>
      <c r="CN160" s="301"/>
      <c r="CO160" s="301"/>
      <c r="CP160" s="301"/>
      <c r="CQ160" s="301"/>
      <c r="CR160" s="174"/>
      <c r="CS160" s="157" t="s">
        <v>5280</v>
      </c>
      <c r="CT160" s="157" t="s">
        <v>4340</v>
      </c>
      <c r="CU160" s="303"/>
      <c r="CV160" s="303"/>
      <c r="CW160" s="303"/>
      <c r="CX160" s="303"/>
      <c r="CY160" s="303"/>
      <c r="CZ160" s="303"/>
      <c r="DA160" s="303"/>
      <c r="DB160" s="303"/>
      <c r="DC160" s="303"/>
      <c r="DD160" s="303"/>
      <c r="DE160" s="174"/>
      <c r="DF160" s="209" t="s">
        <v>5179</v>
      </c>
      <c r="DG160" s="289"/>
      <c r="DH160" s="289"/>
      <c r="DI160" s="289"/>
      <c r="DJ160" s="209" t="s">
        <v>2337</v>
      </c>
      <c r="DK160" s="289"/>
      <c r="DL160" s="209" t="s">
        <v>4846</v>
      </c>
      <c r="DM160" s="209" t="s">
        <v>1434</v>
      </c>
      <c r="DN160" s="209" t="s">
        <v>1547</v>
      </c>
      <c r="DO160" s="289"/>
      <c r="DP160" s="289"/>
      <c r="DQ160" s="289"/>
      <c r="DR160" s="289"/>
      <c r="DS160" s="289"/>
      <c r="DT160" s="209" t="s">
        <v>4957</v>
      </c>
      <c r="DU160" s="289"/>
      <c r="DV160" s="289"/>
      <c r="DW160" s="289"/>
      <c r="DX160" s="209" t="s">
        <v>5281</v>
      </c>
      <c r="DY160" s="289"/>
      <c r="DZ160" s="289"/>
      <c r="EA160" s="171" t="s">
        <v>1742</v>
      </c>
    </row>
    <row r="161" ht="15.75" customHeight="1">
      <c r="A161" s="77" t="s">
        <v>5282</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5283</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5284</v>
      </c>
      <c r="B163" s="78" t="s">
        <v>1856</v>
      </c>
      <c r="C163" s="79" t="s">
        <v>1216</v>
      </c>
      <c r="D163" s="80" t="s">
        <v>1216</v>
      </c>
      <c r="E163" s="81" t="s">
        <v>1216</v>
      </c>
      <c r="F163" s="82" t="s">
        <v>1216</v>
      </c>
      <c r="G163" s="78" t="s">
        <v>906</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5285</v>
      </c>
      <c r="B164" s="98" t="s">
        <v>5009</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5286</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5287</v>
      </c>
      <c r="B165" s="78" t="s">
        <v>5055</v>
      </c>
      <c r="C165" s="79" t="s">
        <v>1216</v>
      </c>
      <c r="D165" s="80" t="s">
        <v>1216</v>
      </c>
      <c r="E165" s="81" t="s">
        <v>1216</v>
      </c>
      <c r="F165" s="82" t="s">
        <v>1216</v>
      </c>
      <c r="G165" s="78" t="s">
        <v>427</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5288</v>
      </c>
      <c r="CF165" s="216" t="s">
        <v>4616</v>
      </c>
      <c r="CG165" s="216" t="s">
        <v>5289</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5291</v>
      </c>
      <c r="B166" s="98" t="s">
        <v>5055</v>
      </c>
      <c r="C166" s="99" t="s">
        <v>1216</v>
      </c>
      <c r="D166" s="100" t="s">
        <v>1216</v>
      </c>
      <c r="E166" s="101" t="s">
        <v>1216</v>
      </c>
      <c r="F166" s="102" t="s">
        <v>1216</v>
      </c>
      <c r="G166" s="98" t="s">
        <v>905</v>
      </c>
      <c r="H166" s="179"/>
      <c r="I166" s="179"/>
      <c r="J166" s="179"/>
      <c r="K166" s="179" t="s">
        <v>5292</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5294</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426</v>
      </c>
      <c r="C169" s="79" t="s">
        <v>1216</v>
      </c>
      <c r="D169" s="80" t="s">
        <v>1216</v>
      </c>
      <c r="E169" s="81" t="s">
        <v>1216</v>
      </c>
      <c r="F169" s="82" t="s">
        <v>1216</v>
      </c>
      <c r="G169" s="78" t="s">
        <v>782</v>
      </c>
      <c r="H169" s="176"/>
      <c r="I169" s="176"/>
      <c r="J169" s="176"/>
      <c r="K169" s="218" t="s">
        <v>2314</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5297</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E47"/>
    <hyperlink r:id="rId1834" ref="CF47"/>
    <hyperlink r:id="rId1835" ref="CG47"/>
    <hyperlink r:id="rId1836" ref="CH47"/>
    <hyperlink r:id="rId1837" ref="CS47"/>
    <hyperlink r:id="rId1838" ref="CU47"/>
    <hyperlink r:id="rId1839" ref="CV47"/>
    <hyperlink r:id="rId1840" ref="CW47"/>
    <hyperlink r:id="rId1841" ref="CX47"/>
    <hyperlink r:id="rId1842" ref="CY47"/>
    <hyperlink r:id="rId1843" ref="DF47"/>
    <hyperlink r:id="rId1844" ref="DS47"/>
    <hyperlink r:id="rId1845" ref="DW47"/>
    <hyperlink r:id="rId1846" ref="H48"/>
    <hyperlink r:id="rId1847" ref="I48"/>
    <hyperlink r:id="rId1848" ref="J48"/>
    <hyperlink r:id="rId1849" ref="K48"/>
    <hyperlink r:id="rId1850" ref="L48"/>
    <hyperlink r:id="rId1851" ref="M48"/>
    <hyperlink r:id="rId1852" ref="P48"/>
    <hyperlink r:id="rId1853" ref="X48"/>
    <hyperlink r:id="rId1854" ref="Y48"/>
    <hyperlink r:id="rId1855" ref="Z48"/>
    <hyperlink r:id="rId1856" ref="AA48"/>
    <hyperlink r:id="rId1857" ref="AB48"/>
    <hyperlink r:id="rId1858" ref="AD48"/>
    <hyperlink r:id="rId1859" ref="AF48"/>
    <hyperlink r:id="rId1860" ref="AM48"/>
    <hyperlink r:id="rId1861" ref="AS48"/>
    <hyperlink r:id="rId1862" ref="AT48"/>
    <hyperlink r:id="rId1863" ref="AZ48"/>
    <hyperlink r:id="rId1864" ref="BA48"/>
    <hyperlink r:id="rId1865" ref="BD48"/>
    <hyperlink r:id="rId1866" ref="BR48"/>
    <hyperlink r:id="rId1867" ref="CE48"/>
    <hyperlink r:id="rId1868" ref="CF48"/>
    <hyperlink r:id="rId1869" ref="CK48"/>
    <hyperlink r:id="rId1870" ref="CU48"/>
    <hyperlink r:id="rId1871" ref="DF48"/>
    <hyperlink r:id="rId1872" ref="DK48"/>
    <hyperlink r:id="rId1873" ref="DO48"/>
    <hyperlink r:id="rId1874" ref="DT48"/>
    <hyperlink r:id="rId1875" ref="J49"/>
    <hyperlink r:id="rId1876" ref="K49"/>
    <hyperlink r:id="rId1877" ref="P49"/>
    <hyperlink r:id="rId1878" ref="X49"/>
    <hyperlink r:id="rId1879" ref="AA49"/>
    <hyperlink r:id="rId1880" ref="AB49"/>
    <hyperlink r:id="rId1881" ref="AC49"/>
    <hyperlink r:id="rId1882" ref="AM49"/>
    <hyperlink r:id="rId1883" ref="AT49"/>
    <hyperlink r:id="rId1884" ref="AZ49"/>
    <hyperlink r:id="rId1885" ref="BA49"/>
    <hyperlink r:id="rId1886" ref="BB49"/>
    <hyperlink r:id="rId1887" ref="BC49"/>
    <hyperlink r:id="rId1888" ref="BG49"/>
    <hyperlink r:id="rId1889" ref="BQ49"/>
    <hyperlink r:id="rId1890" ref="BR49"/>
    <hyperlink r:id="rId1891" ref="BT49"/>
    <hyperlink r:id="rId1892" ref="BU49"/>
    <hyperlink r:id="rId1893" ref="BY49"/>
    <hyperlink r:id="rId1894" ref="CG49"/>
    <hyperlink r:id="rId1895" ref="CK49"/>
    <hyperlink r:id="rId1896" ref="CW49"/>
    <hyperlink r:id="rId1897" ref="CX49"/>
    <hyperlink r:id="rId1898" ref="CY49"/>
    <hyperlink r:id="rId1899" ref="H50"/>
    <hyperlink r:id="rId1900" ref="J50"/>
    <hyperlink r:id="rId1901" ref="L50"/>
    <hyperlink r:id="rId1902" ref="M50"/>
    <hyperlink r:id="rId1903" ref="O50"/>
    <hyperlink r:id="rId1904" ref="P50"/>
    <hyperlink r:id="rId1905" ref="R50"/>
    <hyperlink r:id="rId1906" ref="S50"/>
    <hyperlink r:id="rId1907" ref="Y50"/>
    <hyperlink r:id="rId1908" ref="Z50"/>
    <hyperlink r:id="rId1909" ref="AF50"/>
    <hyperlink r:id="rId1910" ref="AG50"/>
    <hyperlink r:id="rId1911" ref="AJ50"/>
    <hyperlink r:id="rId1912" ref="AL50"/>
    <hyperlink r:id="rId1913" ref="AM50"/>
    <hyperlink r:id="rId1914" ref="AN50"/>
    <hyperlink r:id="rId1915" ref="AS50"/>
    <hyperlink r:id="rId1916" ref="AT50"/>
    <hyperlink r:id="rId1917" ref="AU50"/>
    <hyperlink r:id="rId1918" ref="AZ50"/>
    <hyperlink r:id="rId1919" ref="BC50"/>
    <hyperlink r:id="rId1920" ref="BF50"/>
    <hyperlink r:id="rId1921" ref="BP50"/>
    <hyperlink r:id="rId1922" ref="BR50"/>
    <hyperlink r:id="rId1923" ref="BS50"/>
    <hyperlink r:id="rId1924" ref="BX50"/>
    <hyperlink r:id="rId1925" ref="BY50"/>
    <hyperlink r:id="rId1926" ref="BZ50"/>
    <hyperlink r:id="rId1927" ref="CB50"/>
    <hyperlink r:id="rId1928" ref="CF50"/>
    <hyperlink r:id="rId1929" ref="CJ50"/>
    <hyperlink r:id="rId1930" ref="CK50"/>
    <hyperlink r:id="rId1931" ref="CL50"/>
    <hyperlink r:id="rId1932" ref="CU50"/>
    <hyperlink r:id="rId1933" ref="CW50"/>
    <hyperlink r:id="rId1934" ref="CX50"/>
    <hyperlink r:id="rId1935" ref="CY50"/>
    <hyperlink r:id="rId1936" ref="CZ50"/>
    <hyperlink r:id="rId1937" ref="DA50"/>
    <hyperlink r:id="rId1938" ref="DB50"/>
    <hyperlink r:id="rId1939" ref="DC50"/>
    <hyperlink r:id="rId1940" ref="DD50"/>
    <hyperlink r:id="rId1941" ref="DF50"/>
    <hyperlink r:id="rId1942" ref="DG50"/>
    <hyperlink r:id="rId1943" ref="DJ50"/>
    <hyperlink r:id="rId1944" ref="DK50"/>
    <hyperlink r:id="rId1945" ref="DL50"/>
    <hyperlink r:id="rId1946" ref="DM50"/>
    <hyperlink r:id="rId1947" ref="DN50"/>
    <hyperlink r:id="rId1948" ref="DO50"/>
    <hyperlink r:id="rId1949" ref="DP50"/>
    <hyperlink r:id="rId1950" ref="DQ50"/>
    <hyperlink r:id="rId1951" ref="DR50"/>
    <hyperlink r:id="rId1952" ref="DS50"/>
    <hyperlink r:id="rId1953" ref="DT50"/>
    <hyperlink r:id="rId1954" ref="DU50"/>
    <hyperlink r:id="rId1955" ref="DV50"/>
    <hyperlink r:id="rId1956" ref="DW50"/>
    <hyperlink r:id="rId1957" ref="DX50"/>
    <hyperlink r:id="rId1958" ref="DY50"/>
    <hyperlink r:id="rId1959" ref="DZ50"/>
    <hyperlink r:id="rId1960" ref="EA50"/>
    <hyperlink r:id="rId1961" ref="K51"/>
    <hyperlink r:id="rId1962" ref="L51"/>
    <hyperlink r:id="rId1963" ref="CF51"/>
    <hyperlink r:id="rId1964" ref="H52"/>
    <hyperlink r:id="rId1965" ref="I52"/>
    <hyperlink r:id="rId1966" ref="M52"/>
    <hyperlink r:id="rId1967" ref="AD52"/>
    <hyperlink r:id="rId1968" ref="AE52"/>
    <hyperlink r:id="rId1969" ref="AL52"/>
    <hyperlink r:id="rId1970" ref="AM52"/>
    <hyperlink r:id="rId1971" ref="AP52"/>
    <hyperlink r:id="rId1972" ref="AT52"/>
    <hyperlink r:id="rId1973" ref="BC52"/>
    <hyperlink r:id="rId1974" ref="BJ52"/>
    <hyperlink r:id="rId1975" ref="BU52"/>
    <hyperlink r:id="rId1976" ref="CE52"/>
    <hyperlink r:id="rId1977" ref="CS52"/>
    <hyperlink r:id="rId1978" ref="CU52"/>
    <hyperlink r:id="rId1979" ref="CV52"/>
    <hyperlink r:id="rId1980" ref="CY52"/>
    <hyperlink r:id="rId1981" ref="DK52"/>
    <hyperlink r:id="rId1982" ref="O53"/>
    <hyperlink r:id="rId1983" ref="X53"/>
    <hyperlink r:id="rId1984" ref="AB53"/>
    <hyperlink r:id="rId1985" ref="AC53"/>
    <hyperlink r:id="rId1986" ref="AH53"/>
    <hyperlink r:id="rId1987" ref="AT53"/>
    <hyperlink r:id="rId1988" ref="BF53"/>
    <hyperlink r:id="rId1989" ref="BH53"/>
    <hyperlink r:id="rId1990" ref="BI53"/>
    <hyperlink r:id="rId1991" ref="BP53"/>
    <hyperlink r:id="rId1992" ref="BW53"/>
    <hyperlink r:id="rId1993" ref="BX53"/>
    <hyperlink r:id="rId1994" ref="CC53"/>
    <hyperlink r:id="rId1995" ref="CK53"/>
    <hyperlink r:id="rId1996" ref="CL53"/>
    <hyperlink r:id="rId1997" ref="CY53"/>
    <hyperlink r:id="rId1998" ref="H56"/>
    <hyperlink r:id="rId1999" ref="P56"/>
    <hyperlink r:id="rId2000" ref="Y56"/>
    <hyperlink r:id="rId2001" ref="AE56"/>
    <hyperlink r:id="rId2002" ref="AF56"/>
    <hyperlink r:id="rId2003" ref="AS56"/>
    <hyperlink r:id="rId2004" ref="BA56"/>
    <hyperlink r:id="rId2005" ref="BB56"/>
    <hyperlink r:id="rId2006" ref="BG56"/>
    <hyperlink r:id="rId2007" ref="BJ56"/>
    <hyperlink r:id="rId2008" ref="BU56"/>
    <hyperlink r:id="rId2009" ref="BY56"/>
    <hyperlink r:id="rId2010" ref="CL56"/>
    <hyperlink r:id="rId2011" ref="DF56"/>
    <hyperlink r:id="rId2012" ref="DJ56"/>
    <hyperlink r:id="rId2013" ref="CO57"/>
    <hyperlink r:id="rId2014" ref="BV58"/>
    <hyperlink r:id="rId2015" ref="CH58"/>
    <hyperlink r:id="rId2016" ref="K59"/>
    <hyperlink r:id="rId2017" ref="X59"/>
    <hyperlink r:id="rId2018" ref="Y59"/>
    <hyperlink r:id="rId2019" ref="AF59"/>
    <hyperlink r:id="rId2020" ref="AI59"/>
    <hyperlink r:id="rId2021" ref="AZ59"/>
    <hyperlink r:id="rId2022" ref="BS59"/>
    <hyperlink r:id="rId2023" ref="BU59"/>
    <hyperlink r:id="rId2024" ref="BY59"/>
    <hyperlink r:id="rId2025" ref="CG59"/>
    <hyperlink r:id="rId2026" ref="CL59"/>
    <hyperlink r:id="rId2027" ref="DJ59"/>
    <hyperlink r:id="rId2028" ref="S60"/>
    <hyperlink r:id="rId2029" ref="AS60"/>
    <hyperlink r:id="rId2030" ref="BL60"/>
    <hyperlink r:id="rId2031" ref="H61"/>
    <hyperlink r:id="rId2032" ref="J61"/>
    <hyperlink r:id="rId2033" ref="K61"/>
    <hyperlink r:id="rId2034" ref="L61"/>
    <hyperlink r:id="rId2035" ref="O61"/>
    <hyperlink r:id="rId2036" ref="P61"/>
    <hyperlink r:id="rId2037" ref="S61"/>
    <hyperlink r:id="rId2038" ref="U61"/>
    <hyperlink r:id="rId2039" ref="Y61"/>
    <hyperlink r:id="rId2040" ref="Z61"/>
    <hyperlink r:id="rId2041" ref="AA61"/>
    <hyperlink r:id="rId2042" ref="AB61"/>
    <hyperlink r:id="rId2043" ref="AC61"/>
    <hyperlink r:id="rId2044" ref="AE61"/>
    <hyperlink r:id="rId2045" ref="AF61"/>
    <hyperlink r:id="rId2046" ref="AM61"/>
    <hyperlink r:id="rId2047" ref="AO61"/>
    <hyperlink r:id="rId2048" ref="AS61"/>
    <hyperlink r:id="rId2049" ref="AT61"/>
    <hyperlink r:id="rId2050" ref="AW61"/>
    <hyperlink r:id="rId2051" ref="AZ61"/>
    <hyperlink r:id="rId2052" ref="BA61"/>
    <hyperlink r:id="rId2053" ref="BB61"/>
    <hyperlink r:id="rId2054" ref="BD61"/>
    <hyperlink r:id="rId2055" ref="BE61"/>
    <hyperlink r:id="rId2056" ref="BG61"/>
    <hyperlink r:id="rId2057" ref="BJ61"/>
    <hyperlink r:id="rId2058" ref="BL61"/>
    <hyperlink r:id="rId2059" ref="BP61"/>
    <hyperlink r:id="rId2060" ref="BQ61"/>
    <hyperlink r:id="rId2061" ref="BR61"/>
    <hyperlink r:id="rId2062" ref="BS61"/>
    <hyperlink r:id="rId2063" ref="BT61"/>
    <hyperlink r:id="rId2064" ref="BU61"/>
    <hyperlink r:id="rId2065" ref="BW61"/>
    <hyperlink r:id="rId2066" ref="BY61"/>
    <hyperlink r:id="rId2067" ref="CA61"/>
    <hyperlink r:id="rId2068" ref="CE61"/>
    <hyperlink r:id="rId2069" ref="CF61"/>
    <hyperlink r:id="rId2070" ref="CG61"/>
    <hyperlink r:id="rId2071" ref="CI61"/>
    <hyperlink r:id="rId2072" ref="CJ61"/>
    <hyperlink r:id="rId2073" ref="CK61"/>
    <hyperlink r:id="rId2074" ref="CL61"/>
    <hyperlink r:id="rId2075" ref="CS61"/>
    <hyperlink r:id="rId2076" ref="CU61"/>
    <hyperlink r:id="rId2077" ref="CV61"/>
    <hyperlink r:id="rId2078" ref="CW61"/>
    <hyperlink r:id="rId2079" ref="CY61"/>
    <hyperlink r:id="rId2080" ref="CZ61"/>
    <hyperlink r:id="rId2081" ref="DF61"/>
    <hyperlink r:id="rId2082" ref="DJ61"/>
    <hyperlink r:id="rId2083" ref="DX61"/>
    <hyperlink r:id="rId2084" ref="DZ61"/>
    <hyperlink r:id="rId2085" ref="L62"/>
    <hyperlink r:id="rId2086" ref="P62"/>
    <hyperlink r:id="rId2087" ref="X62"/>
    <hyperlink r:id="rId2088" ref="Z62"/>
    <hyperlink r:id="rId2089" ref="AB62"/>
    <hyperlink r:id="rId2090" ref="BS62"/>
    <hyperlink r:id="rId2091" ref="BU62"/>
    <hyperlink r:id="rId2092" ref="CL62"/>
    <hyperlink r:id="rId2093" ref="CY62"/>
    <hyperlink r:id="rId2094" ref="H63"/>
    <hyperlink r:id="rId2095" ref="Q63"/>
    <hyperlink r:id="rId2096" ref="V63"/>
    <hyperlink r:id="rId2097" ref="AJ63"/>
    <hyperlink r:id="rId2098" ref="AN63"/>
    <hyperlink r:id="rId2099" ref="AT63"/>
    <hyperlink r:id="rId2100" ref="AU63"/>
    <hyperlink r:id="rId2101" ref="BC63"/>
    <hyperlink r:id="rId2102" ref="BE63"/>
    <hyperlink r:id="rId2103" ref="BG63"/>
    <hyperlink r:id="rId2104" ref="BZ63"/>
    <hyperlink r:id="rId2105" ref="CF63"/>
    <hyperlink r:id="rId2106" ref="DA63"/>
    <hyperlink r:id="rId2107" ref="DP63"/>
    <hyperlink r:id="rId2108" ref="DW63"/>
    <hyperlink r:id="rId2109" ref="P64"/>
    <hyperlink r:id="rId2110" ref="U64"/>
    <hyperlink r:id="rId2111" ref="AJ64"/>
    <hyperlink r:id="rId2112" ref="AZ64"/>
    <hyperlink r:id="rId2113" ref="BB64"/>
    <hyperlink r:id="rId2114" ref="BC64"/>
    <hyperlink r:id="rId2115" ref="BK64"/>
    <hyperlink r:id="rId2116" ref="BL64"/>
    <hyperlink r:id="rId2117" ref="CA64"/>
    <hyperlink r:id="rId2118" ref="CC64"/>
    <hyperlink r:id="rId2119" ref="CE64"/>
    <hyperlink r:id="rId2120" ref="CF64"/>
    <hyperlink r:id="rId2121" ref="CJ64"/>
    <hyperlink r:id="rId2122" ref="CK64"/>
    <hyperlink r:id="rId2123" ref="CY64"/>
    <hyperlink r:id="rId2124" ref="DZ64"/>
    <hyperlink r:id="rId2125" ref="CG67"/>
    <hyperlink r:id="rId2126" ref="CV67"/>
    <hyperlink r:id="rId2127" ref="H68"/>
    <hyperlink r:id="rId2128" ref="R68"/>
    <hyperlink r:id="rId2129" ref="S68"/>
    <hyperlink r:id="rId2130" ref="H72"/>
    <hyperlink r:id="rId2131" ref="I72"/>
    <hyperlink r:id="rId2132" ref="J72"/>
    <hyperlink r:id="rId2133" ref="K72"/>
    <hyperlink r:id="rId2134" ref="L72"/>
    <hyperlink r:id="rId2135" ref="N72"/>
    <hyperlink r:id="rId2136" ref="O72"/>
    <hyperlink r:id="rId2137" ref="P72"/>
    <hyperlink r:id="rId2138" ref="X72"/>
    <hyperlink r:id="rId2139" ref="Y72"/>
    <hyperlink r:id="rId2140" ref="Z72"/>
    <hyperlink r:id="rId2141" ref="AC72"/>
    <hyperlink r:id="rId2142" ref="AD72"/>
    <hyperlink r:id="rId2143" ref="AE72"/>
    <hyperlink r:id="rId2144" ref="AF72"/>
    <hyperlink r:id="rId2145" ref="AS72"/>
    <hyperlink r:id="rId2146" ref="AT72"/>
    <hyperlink r:id="rId2147" ref="AZ72"/>
    <hyperlink r:id="rId2148" ref="BA72"/>
    <hyperlink r:id="rId2149" ref="BB72"/>
    <hyperlink r:id="rId2150" ref="BC72"/>
    <hyperlink r:id="rId2151" ref="BG72"/>
    <hyperlink r:id="rId2152" ref="BJ72"/>
    <hyperlink r:id="rId2153" ref="BM72"/>
    <hyperlink r:id="rId2154" ref="BR72"/>
    <hyperlink r:id="rId2155" ref="BS72"/>
    <hyperlink r:id="rId2156" ref="BT72"/>
    <hyperlink r:id="rId2157" ref="BU72"/>
    <hyperlink r:id="rId2158" ref="BY72"/>
    <hyperlink r:id="rId2159" ref="BZ72"/>
    <hyperlink r:id="rId2160" ref="CA72"/>
    <hyperlink r:id="rId2161" ref="CE72"/>
    <hyperlink r:id="rId2162" ref="CF72"/>
    <hyperlink r:id="rId2163" ref="CG72"/>
    <hyperlink r:id="rId2164" ref="CI72"/>
    <hyperlink r:id="rId2165" ref="CJ72"/>
    <hyperlink r:id="rId2166" ref="CK72"/>
    <hyperlink r:id="rId2167" ref="CL72"/>
    <hyperlink r:id="rId2168" ref="P73"/>
    <hyperlink r:id="rId2169" ref="Q73"/>
    <hyperlink r:id="rId2170" ref="R73"/>
    <hyperlink r:id="rId2171" ref="S73"/>
    <hyperlink r:id="rId2172" ref="T73"/>
    <hyperlink r:id="rId2173" ref="U73"/>
    <hyperlink r:id="rId2174" ref="AF73"/>
    <hyperlink r:id="rId2175" ref="AH73"/>
    <hyperlink r:id="rId2176" ref="AI73"/>
    <hyperlink r:id="rId2177" ref="AJ73"/>
    <hyperlink r:id="rId2178" ref="AO73"/>
    <hyperlink r:id="rId2179" ref="AP73"/>
    <hyperlink r:id="rId2180" ref="AR73"/>
    <hyperlink r:id="rId2181" ref="AS73"/>
    <hyperlink r:id="rId2182" ref="AT73"/>
    <hyperlink r:id="rId2183" ref="AV73"/>
    <hyperlink r:id="rId2184" ref="AW73"/>
    <hyperlink r:id="rId2185" ref="AX73"/>
    <hyperlink r:id="rId2186" ref="BA73"/>
    <hyperlink r:id="rId2187" ref="BQ73"/>
    <hyperlink r:id="rId2188" ref="BS73"/>
    <hyperlink r:id="rId2189" ref="BY73"/>
    <hyperlink r:id="rId2190" ref="CG73"/>
    <hyperlink r:id="rId2191" ref="CL73"/>
    <hyperlink r:id="rId2192" ref="CN73"/>
    <hyperlink r:id="rId2193" ref="CO73"/>
    <hyperlink r:id="rId2194" ref="CU73"/>
    <hyperlink r:id="rId2195" ref="CW73"/>
    <hyperlink r:id="rId2196" ref="CZ73"/>
    <hyperlink r:id="rId2197" ref="DP73"/>
    <hyperlink r:id="rId2198" ref="EA73"/>
    <hyperlink r:id="rId2199" ref="P75"/>
    <hyperlink r:id="rId2200" ref="Z75"/>
    <hyperlink r:id="rId2201" ref="AA75"/>
    <hyperlink r:id="rId2202" ref="AB75"/>
    <hyperlink r:id="rId2203" ref="AF75"/>
    <hyperlink r:id="rId2204" ref="AW75"/>
    <hyperlink r:id="rId2205" ref="BR75"/>
    <hyperlink r:id="rId2206" ref="BY75"/>
    <hyperlink r:id="rId2207" ref="BZ75"/>
    <hyperlink r:id="rId2208" ref="CB75"/>
    <hyperlink r:id="rId2209" ref="CF75"/>
    <hyperlink r:id="rId2210" ref="CL75"/>
    <hyperlink r:id="rId2211" ref="CY75"/>
    <hyperlink r:id="rId2212" ref="DD75"/>
    <hyperlink r:id="rId2213" ref="AB77"/>
    <hyperlink r:id="rId2214" ref="BE77"/>
    <hyperlink r:id="rId2215" ref="BG77"/>
    <hyperlink r:id="rId2216" ref="CF77"/>
    <hyperlink r:id="rId2217" ref="CY77"/>
    <hyperlink r:id="rId2218" ref="K78"/>
    <hyperlink r:id="rId2219" ref="Z78"/>
    <hyperlink r:id="rId2220" ref="BG78"/>
    <hyperlink r:id="rId2221" ref="CZ78"/>
    <hyperlink r:id="rId2222" ref="AB83"/>
    <hyperlink r:id="rId2223" ref="L84"/>
    <hyperlink r:id="rId2224" ref="Y84"/>
    <hyperlink r:id="rId2225" ref="BS84"/>
    <hyperlink r:id="rId2226" ref="BW84"/>
    <hyperlink r:id="rId2227" ref="CF84"/>
    <hyperlink r:id="rId2228" ref="CS84"/>
    <hyperlink r:id="rId2229" ref="CW84"/>
    <hyperlink r:id="rId2230" ref="CX84"/>
    <hyperlink r:id="rId2231" ref="CY84"/>
    <hyperlink r:id="rId2232" ref="I85"/>
    <hyperlink r:id="rId2233" ref="J85"/>
    <hyperlink r:id="rId2234" ref="K85"/>
    <hyperlink r:id="rId2235" ref="L85"/>
    <hyperlink r:id="rId2236" ref="M85"/>
    <hyperlink r:id="rId2237" ref="N85"/>
    <hyperlink r:id="rId2238" ref="O85"/>
    <hyperlink r:id="rId2239" ref="P85"/>
    <hyperlink r:id="rId2240" ref="Q85"/>
    <hyperlink r:id="rId2241" ref="S85"/>
    <hyperlink r:id="rId2242" ref="T85"/>
    <hyperlink r:id="rId2243" ref="X85"/>
    <hyperlink r:id="rId2244" ref="Z85"/>
    <hyperlink r:id="rId2245" ref="AA85"/>
    <hyperlink r:id="rId2246" ref="AB85"/>
    <hyperlink r:id="rId2247" ref="AE85"/>
    <hyperlink r:id="rId2248" ref="AF85"/>
    <hyperlink r:id="rId2249" ref="AS85"/>
    <hyperlink r:id="rId2250" ref="AT85"/>
    <hyperlink r:id="rId2251" ref="AU85"/>
    <hyperlink r:id="rId2252" ref="AW85"/>
    <hyperlink r:id="rId2253" ref="BC85"/>
    <hyperlink r:id="rId2254" ref="BD85"/>
    <hyperlink r:id="rId2255" ref="BI85"/>
    <hyperlink r:id="rId2256" ref="BJ85"/>
    <hyperlink r:id="rId2257" ref="BL85"/>
    <hyperlink r:id="rId2258" ref="BS85"/>
    <hyperlink r:id="rId2259" ref="BY85"/>
    <hyperlink r:id="rId2260" ref="BZ85"/>
    <hyperlink r:id="rId2261" ref="CB85"/>
    <hyperlink r:id="rId2262" ref="CE85"/>
    <hyperlink r:id="rId2263" ref="CF85"/>
    <hyperlink r:id="rId2264" ref="CH85"/>
    <hyperlink r:id="rId2265" ref="CI85"/>
    <hyperlink r:id="rId2266" ref="CJ85"/>
    <hyperlink r:id="rId2267" ref="CP85"/>
    <hyperlink r:id="rId2268" ref="CS85"/>
    <hyperlink r:id="rId2269" ref="CV85"/>
    <hyperlink r:id="rId2270" ref="CZ85"/>
    <hyperlink r:id="rId2271" ref="DC85"/>
    <hyperlink r:id="rId2272" ref="DL85"/>
    <hyperlink r:id="rId2273" ref="DX85"/>
    <hyperlink r:id="rId2274" ref="J87"/>
    <hyperlink r:id="rId2275" ref="K88"/>
    <hyperlink r:id="rId2276" ref="X88"/>
    <hyperlink r:id="rId2277" ref="BU88"/>
    <hyperlink r:id="rId2278" ref="DL91"/>
    <hyperlink r:id="rId2279" ref="P92"/>
    <hyperlink r:id="rId2280" ref="S92"/>
    <hyperlink r:id="rId2281" ref="V92"/>
    <hyperlink r:id="rId2282" ref="AF92"/>
    <hyperlink r:id="rId2283" ref="AI92"/>
    <hyperlink r:id="rId2284" ref="AO92"/>
    <hyperlink r:id="rId2285" ref="AS92"/>
    <hyperlink r:id="rId2286" ref="AW92"/>
    <hyperlink r:id="rId2287" ref="BW92"/>
    <hyperlink r:id="rId2288" ref="BY92"/>
    <hyperlink r:id="rId2289" ref="BZ92"/>
    <hyperlink r:id="rId2290" ref="CA92"/>
    <hyperlink r:id="rId2291" ref="CL92"/>
    <hyperlink r:id="rId2292" ref="CY92"/>
    <hyperlink r:id="rId2293" ref="CZ92"/>
    <hyperlink r:id="rId2294" ref="O94"/>
    <hyperlink r:id="rId2295" ref="AB94"/>
    <hyperlink r:id="rId2296" ref="BC94"/>
    <hyperlink r:id="rId2297" ref="H95"/>
    <hyperlink r:id="rId2298" ref="I95"/>
    <hyperlink r:id="rId2299" ref="J95"/>
    <hyperlink r:id="rId2300" ref="L95"/>
    <hyperlink r:id="rId2301" ref="M95"/>
    <hyperlink r:id="rId2302" ref="N95"/>
    <hyperlink r:id="rId2303" ref="O95"/>
    <hyperlink r:id="rId2304" ref="Q95"/>
    <hyperlink r:id="rId2305" ref="R95"/>
    <hyperlink r:id="rId2306" ref="S95"/>
    <hyperlink r:id="rId2307" ref="U95"/>
    <hyperlink r:id="rId2308" ref="V95"/>
    <hyperlink r:id="rId2309" ref="X95"/>
    <hyperlink r:id="rId2310" ref="Y95"/>
    <hyperlink r:id="rId2311" ref="Z95"/>
    <hyperlink r:id="rId2312" ref="AA95"/>
    <hyperlink r:id="rId2313" ref="AE95"/>
    <hyperlink r:id="rId2314" ref="AF95"/>
    <hyperlink r:id="rId2315" ref="AG95"/>
    <hyperlink r:id="rId2316" ref="AI95"/>
    <hyperlink r:id="rId2317" ref="AJ95"/>
    <hyperlink r:id="rId2318" ref="AL95"/>
    <hyperlink r:id="rId2319" ref="AM95"/>
    <hyperlink r:id="rId2320" ref="AS95"/>
    <hyperlink r:id="rId2321" ref="AU95"/>
    <hyperlink r:id="rId2322" ref="AV95"/>
    <hyperlink r:id="rId2323" ref="AW95"/>
    <hyperlink r:id="rId2324" ref="AZ95"/>
    <hyperlink r:id="rId2325" ref="BC95"/>
    <hyperlink r:id="rId2326" ref="BD95"/>
    <hyperlink r:id="rId2327" ref="BE95"/>
    <hyperlink r:id="rId2328" ref="BF95"/>
    <hyperlink r:id="rId2329" ref="BG95"/>
    <hyperlink r:id="rId2330" ref="BJ95"/>
    <hyperlink r:id="rId2331" ref="BL95"/>
    <hyperlink r:id="rId2332" ref="BQ95"/>
    <hyperlink r:id="rId2333" ref="BR95"/>
    <hyperlink r:id="rId2334" ref="BT95"/>
    <hyperlink r:id="rId2335" ref="BU95"/>
    <hyperlink r:id="rId2336" ref="BV95"/>
    <hyperlink r:id="rId2337" ref="BW95"/>
    <hyperlink r:id="rId2338" ref="BY95"/>
    <hyperlink r:id="rId2339" ref="BZ95"/>
    <hyperlink r:id="rId2340" ref="CE95"/>
    <hyperlink r:id="rId2341" ref="CF95"/>
    <hyperlink r:id="rId2342" ref="CG95"/>
    <hyperlink r:id="rId2343" ref="CK95"/>
    <hyperlink r:id="rId2344" ref="CQ95"/>
    <hyperlink r:id="rId2345" ref="CS95"/>
    <hyperlink r:id="rId2346" ref="CT95"/>
    <hyperlink r:id="rId2347" ref="CU95"/>
    <hyperlink r:id="rId2348" ref="CV95"/>
    <hyperlink r:id="rId2349" ref="CX95"/>
    <hyperlink r:id="rId2350" ref="CY95"/>
    <hyperlink r:id="rId2351" ref="CZ95"/>
    <hyperlink r:id="rId2352" ref="DD95"/>
    <hyperlink r:id="rId2353" ref="DJ95"/>
    <hyperlink r:id="rId2354" ref="P96"/>
    <hyperlink r:id="rId2355" ref="Q96"/>
    <hyperlink r:id="rId2356" ref="AF96"/>
    <hyperlink r:id="rId2357" ref="CK97"/>
    <hyperlink r:id="rId2358" ref="S98"/>
    <hyperlink r:id="rId2359" ref="Y98"/>
    <hyperlink r:id="rId2360" ref="Z98"/>
    <hyperlink r:id="rId2361" ref="AO98"/>
    <hyperlink r:id="rId2362" ref="AU98"/>
    <hyperlink r:id="rId2363" ref="BB98"/>
    <hyperlink r:id="rId2364" ref="BG98"/>
    <hyperlink r:id="rId2365" ref="BP98"/>
    <hyperlink r:id="rId2366" ref="BS98"/>
    <hyperlink r:id="rId2367" ref="CY98"/>
    <hyperlink r:id="rId2368" ref="DI98"/>
    <hyperlink r:id="rId2369" ref="DJ98"/>
    <hyperlink r:id="rId2370" ref="K102"/>
    <hyperlink r:id="rId2371" ref="S108"/>
    <hyperlink r:id="rId2372" ref="BB108"/>
    <hyperlink r:id="rId2373" ref="CY108"/>
    <hyperlink r:id="rId2374" ref="DJ108"/>
    <hyperlink r:id="rId2375" ref="L110"/>
    <hyperlink r:id="rId2376" ref="X110"/>
    <hyperlink r:id="rId2377" ref="Z110"/>
    <hyperlink r:id="rId2378" ref="BG110"/>
    <hyperlink r:id="rId2379" ref="BU110"/>
    <hyperlink r:id="rId2380" ref="CU110"/>
    <hyperlink r:id="rId2381" ref="I113"/>
    <hyperlink r:id="rId2382" ref="J113"/>
    <hyperlink r:id="rId2383" ref="K113"/>
    <hyperlink r:id="rId2384" ref="L113"/>
    <hyperlink r:id="rId2385" ref="Y113"/>
    <hyperlink r:id="rId2386" ref="Z113"/>
    <hyperlink r:id="rId2387" ref="AC113"/>
    <hyperlink r:id="rId2388" ref="AF113"/>
    <hyperlink r:id="rId2389" ref="AT113"/>
    <hyperlink r:id="rId2390" ref="CS113"/>
    <hyperlink r:id="rId2391" ref="CT113"/>
    <hyperlink r:id="rId2392" ref="DT113"/>
    <hyperlink r:id="rId2393" ref="Y114"/>
    <hyperlink r:id="rId2394" ref="CY114"/>
    <hyperlink r:id="rId2395" ref="X121"/>
    <hyperlink r:id="rId2396" ref="BU121"/>
    <hyperlink r:id="rId2397" ref="BX121"/>
    <hyperlink r:id="rId2398" ref="CS121"/>
    <hyperlink r:id="rId2399" ref="I124"/>
    <hyperlink r:id="rId2400" ref="J124"/>
    <hyperlink r:id="rId2401" ref="K124"/>
    <hyperlink r:id="rId2402" ref="L124"/>
    <hyperlink r:id="rId2403" ref="AC127"/>
    <hyperlink r:id="rId2404" ref="BG127"/>
    <hyperlink r:id="rId2405" ref="BB128"/>
    <hyperlink r:id="rId2406" ref="AG129"/>
    <hyperlink r:id="rId2407" ref="DB129"/>
    <hyperlink r:id="rId2408" ref="K130"/>
    <hyperlink r:id="rId2409" ref="L130"/>
    <hyperlink r:id="rId2410" ref="Z130"/>
    <hyperlink r:id="rId2411" ref="BR130"/>
    <hyperlink r:id="rId2412" ref="BS130"/>
    <hyperlink r:id="rId2413" ref="BU130"/>
    <hyperlink r:id="rId2414" ref="CF130"/>
    <hyperlink r:id="rId2415" ref="CZ130"/>
    <hyperlink r:id="rId2416" ref="L132"/>
    <hyperlink r:id="rId2417" ref="Q132"/>
    <hyperlink r:id="rId2418" ref="AJ132"/>
    <hyperlink r:id="rId2419" ref="CF132"/>
    <hyperlink r:id="rId2420" ref="CQ132"/>
    <hyperlink r:id="rId2421" ref="DD132"/>
    <hyperlink r:id="rId2422" ref="Y139"/>
    <hyperlink r:id="rId2423" ref="CH139"/>
    <hyperlink r:id="rId2424" ref="I143"/>
    <hyperlink r:id="rId2425" ref="K143"/>
    <hyperlink r:id="rId2426" ref="BU145"/>
    <hyperlink r:id="rId2427" ref="CB145"/>
    <hyperlink r:id="rId2428" ref="CY146"/>
    <hyperlink r:id="rId2429" ref="P147"/>
    <hyperlink r:id="rId2430" ref="AF147"/>
    <hyperlink r:id="rId2431" ref="AB148"/>
    <hyperlink r:id="rId2432" ref="CY149"/>
    <hyperlink r:id="rId2433" ref="H150"/>
    <hyperlink r:id="rId2434" ref="K150"/>
    <hyperlink r:id="rId2435" ref="BB150"/>
    <hyperlink r:id="rId2436" ref="T151"/>
    <hyperlink r:id="rId2437" ref="AH158"/>
    <hyperlink r:id="rId2438" ref="DX159"/>
    <hyperlink r:id="rId2439" ref="H160"/>
    <hyperlink r:id="rId2440" ref="K160"/>
    <hyperlink r:id="rId2441" ref="Y160"/>
    <hyperlink r:id="rId2442" ref="AM160"/>
    <hyperlink r:id="rId2443" ref="AO160"/>
    <hyperlink r:id="rId2444" ref="AW160"/>
    <hyperlink r:id="rId2445" ref="BB160"/>
    <hyperlink r:id="rId2446" ref="BL160"/>
    <hyperlink r:id="rId2447" ref="CB160"/>
    <hyperlink r:id="rId2448" ref="CE160"/>
    <hyperlink r:id="rId2449" ref="CS160"/>
    <hyperlink r:id="rId2450" ref="CT160"/>
    <hyperlink r:id="rId2451" ref="DF160"/>
    <hyperlink r:id="rId2452" ref="DJ160"/>
    <hyperlink r:id="rId2453" ref="DL160"/>
    <hyperlink r:id="rId2454" ref="DM160"/>
    <hyperlink r:id="rId2455" ref="DN160"/>
    <hyperlink r:id="rId2456" ref="DT160"/>
    <hyperlink r:id="rId2457" ref="DX160"/>
    <hyperlink r:id="rId2458" ref="EA160"/>
    <hyperlink r:id="rId2459" ref="BB167"/>
  </hyperlinks>
  <drawing r:id="rId2460"/>
  <legacyDrawing r:id="rId2461"/>
  <tableParts count="3">
    <tablePart r:id="rId2465"/>
    <tablePart r:id="rId2466"/>
    <tablePart r:id="rId2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5299</v>
      </c>
      <c r="H2" s="589" t="s">
        <v>47</v>
      </c>
      <c r="I2" s="589" t="s">
        <v>48</v>
      </c>
      <c r="J2" s="589" t="s">
        <v>5300</v>
      </c>
      <c r="K2" s="589" t="s">
        <v>54</v>
      </c>
      <c r="N2" s="589" t="s">
        <v>5301</v>
      </c>
      <c r="P2" s="590"/>
      <c r="Q2" s="591" t="s">
        <v>47</v>
      </c>
      <c r="R2" s="591" t="s">
        <v>5302</v>
      </c>
      <c r="S2" s="591" t="s">
        <v>52</v>
      </c>
      <c r="T2" s="591" t="s">
        <v>53</v>
      </c>
      <c r="U2" s="591" t="s">
        <v>54</v>
      </c>
      <c r="V2" s="591" t="s">
        <v>5303</v>
      </c>
      <c r="W2" s="590"/>
      <c r="X2" s="592" t="s">
        <v>47</v>
      </c>
      <c r="Y2" s="592" t="s">
        <v>48</v>
      </c>
      <c r="Z2" s="592" t="s">
        <v>49</v>
      </c>
      <c r="AA2" s="592" t="s">
        <v>50</v>
      </c>
      <c r="AC2" s="592" t="s">
        <v>52</v>
      </c>
      <c r="AD2" s="592" t="s">
        <v>53</v>
      </c>
      <c r="AE2" s="592" t="s">
        <v>54</v>
      </c>
      <c r="AF2" s="592" t="s">
        <v>5301</v>
      </c>
      <c r="AH2" s="590"/>
      <c r="AI2" s="593" t="s">
        <v>48</v>
      </c>
      <c r="AK2" s="593" t="s">
        <v>49</v>
      </c>
      <c r="AN2" s="593" t="s">
        <v>51</v>
      </c>
      <c r="AP2" s="593" t="s">
        <v>52</v>
      </c>
      <c r="AT2" s="593" t="s">
        <v>52</v>
      </c>
      <c r="AU2" s="593" t="s">
        <v>53</v>
      </c>
      <c r="AV2" s="593" t="s">
        <v>5303</v>
      </c>
      <c r="AX2" s="594"/>
      <c r="AY2" s="595" t="s">
        <v>47</v>
      </c>
      <c r="AZ2" s="595" t="s">
        <v>52</v>
      </c>
      <c r="BA2" s="595" t="s">
        <v>53</v>
      </c>
      <c r="BB2" s="595" t="s">
        <v>5301</v>
      </c>
      <c r="BD2" s="594"/>
      <c r="BE2" s="596" t="s">
        <v>47</v>
      </c>
      <c r="BF2" s="596" t="s">
        <v>48</v>
      </c>
      <c r="BG2" s="596" t="s">
        <v>50</v>
      </c>
      <c r="BI2" s="596" t="s">
        <v>52</v>
      </c>
      <c r="BJ2" s="596" t="s">
        <v>5301</v>
      </c>
      <c r="BL2" s="590"/>
      <c r="BM2" s="597" t="s">
        <v>49</v>
      </c>
      <c r="BN2" s="597" t="s">
        <v>50</v>
      </c>
      <c r="BO2" s="597" t="s">
        <v>51</v>
      </c>
      <c r="BP2" s="597" t="s">
        <v>52</v>
      </c>
      <c r="BR2" s="597" t="s">
        <v>53</v>
      </c>
      <c r="BS2" s="597" t="s">
        <v>54</v>
      </c>
      <c r="BU2" s="597" t="s">
        <v>5303</v>
      </c>
      <c r="BV2" s="594"/>
      <c r="BW2" s="598" t="s">
        <v>5304</v>
      </c>
      <c r="BX2" s="599" t="s">
        <v>75</v>
      </c>
      <c r="BY2" s="598" t="s">
        <v>80</v>
      </c>
      <c r="CA2" s="598" t="s">
        <v>77</v>
      </c>
      <c r="CB2" s="598" t="s">
        <v>5305</v>
      </c>
      <c r="CC2" s="598" t="s">
        <v>5306</v>
      </c>
      <c r="CD2" s="600" t="s">
        <v>68</v>
      </c>
      <c r="CE2" s="598" t="s">
        <v>76</v>
      </c>
      <c r="CF2" s="598" t="s">
        <v>66</v>
      </c>
      <c r="CG2" s="599" t="s">
        <v>78</v>
      </c>
    </row>
    <row r="3" ht="23.25" customHeight="1">
      <c r="J3" s="601" t="s">
        <v>5307</v>
      </c>
      <c r="K3" s="601" t="s">
        <v>5308</v>
      </c>
      <c r="L3" s="602" t="s">
        <v>5309</v>
      </c>
      <c r="M3" s="602" t="s">
        <v>5310</v>
      </c>
      <c r="N3" s="602" t="s">
        <v>5311</v>
      </c>
      <c r="O3" s="601" t="s">
        <v>5312</v>
      </c>
      <c r="P3" s="590"/>
      <c r="W3" s="590"/>
      <c r="AA3" s="603" t="s">
        <v>5313</v>
      </c>
      <c r="AB3" s="603" t="s">
        <v>5314</v>
      </c>
      <c r="AF3" s="603" t="s">
        <v>52</v>
      </c>
      <c r="AG3" s="603" t="s">
        <v>49</v>
      </c>
      <c r="AH3" s="590"/>
      <c r="AI3" s="604" t="s">
        <v>5315</v>
      </c>
      <c r="AJ3" s="604" t="s">
        <v>5316</v>
      </c>
      <c r="AK3" s="605" t="s">
        <v>5311</v>
      </c>
      <c r="AL3" s="605" t="s">
        <v>5317</v>
      </c>
      <c r="AM3" s="605" t="s">
        <v>5318</v>
      </c>
      <c r="AN3" s="605" t="s">
        <v>5311</v>
      </c>
      <c r="AO3" s="606" t="s">
        <v>5319</v>
      </c>
      <c r="AP3" s="605" t="s">
        <v>5320</v>
      </c>
      <c r="AQ3" s="605" t="s">
        <v>5321</v>
      </c>
      <c r="AR3" s="605" t="s">
        <v>5322</v>
      </c>
      <c r="AS3" s="605" t="s">
        <v>5323</v>
      </c>
      <c r="AV3" s="605" t="s">
        <v>5324</v>
      </c>
      <c r="AW3" s="605" t="s">
        <v>5325</v>
      </c>
      <c r="AX3" s="594"/>
      <c r="BB3" s="607" t="s">
        <v>5326</v>
      </c>
      <c r="BC3" s="607" t="s">
        <v>5327</v>
      </c>
      <c r="BD3" s="608"/>
      <c r="BG3" s="596" t="s">
        <v>5328</v>
      </c>
      <c r="BH3" s="596" t="s">
        <v>5329</v>
      </c>
      <c r="BJ3" s="609" t="s">
        <v>5330</v>
      </c>
      <c r="BK3" s="609" t="s">
        <v>5331</v>
      </c>
      <c r="BL3" s="590"/>
      <c r="BP3" s="610" t="s">
        <v>5318</v>
      </c>
      <c r="BQ3" s="610" t="s">
        <v>5332</v>
      </c>
      <c r="BS3" s="610" t="s">
        <v>5311</v>
      </c>
      <c r="BT3" s="610" t="s">
        <v>5318</v>
      </c>
      <c r="BV3" s="594"/>
      <c r="BY3" s="611" t="s">
        <v>5333</v>
      </c>
      <c r="BZ3" s="611" t="s">
        <v>5334</v>
      </c>
    </row>
    <row r="4">
      <c r="A4" s="531" t="s">
        <v>5335</v>
      </c>
      <c r="B4" s="98" t="s">
        <v>5336</v>
      </c>
      <c r="C4" s="99" t="s">
        <v>427</v>
      </c>
      <c r="D4" s="100" t="s">
        <v>426</v>
      </c>
      <c r="E4" s="101" t="s">
        <v>782</v>
      </c>
      <c r="F4" s="102" t="s">
        <v>217</v>
      </c>
      <c r="G4" s="98" t="s">
        <v>4133</v>
      </c>
      <c r="H4" s="612"/>
      <c r="I4" s="613" t="s">
        <v>5337</v>
      </c>
      <c r="J4" s="613"/>
      <c r="K4" s="614" t="s">
        <v>5338</v>
      </c>
      <c r="L4" s="613" t="s">
        <v>5339</v>
      </c>
      <c r="M4" s="612"/>
      <c r="N4" s="612"/>
      <c r="O4" s="615" t="s">
        <v>5340</v>
      </c>
      <c r="P4" s="616"/>
      <c r="Q4" s="617" t="s">
        <v>4946</v>
      </c>
      <c r="R4" s="618"/>
      <c r="S4" s="618"/>
      <c r="T4" s="619" t="s">
        <v>5341</v>
      </c>
      <c r="U4" s="620"/>
      <c r="V4" s="621" t="s">
        <v>5342</v>
      </c>
      <c r="W4" s="616"/>
      <c r="X4" s="622" t="s">
        <v>136</v>
      </c>
      <c r="Y4" s="622" t="s">
        <v>5343</v>
      </c>
      <c r="Z4" s="623" t="s">
        <v>4438</v>
      </c>
      <c r="AA4" s="624" t="s">
        <v>5344</v>
      </c>
      <c r="AB4" s="625" t="s">
        <v>673</v>
      </c>
      <c r="AC4" s="624" t="s">
        <v>588</v>
      </c>
      <c r="AD4" s="623" t="s">
        <v>1924</v>
      </c>
      <c r="AE4" s="625" t="s">
        <v>5345</v>
      </c>
      <c r="AF4" s="623" t="s">
        <v>5346</v>
      </c>
      <c r="AG4" s="626"/>
      <c r="AH4" s="616"/>
      <c r="AI4" s="627" t="s">
        <v>2431</v>
      </c>
      <c r="AJ4" s="628"/>
      <c r="AK4" s="627" t="s">
        <v>3646</v>
      </c>
      <c r="AL4" s="627"/>
      <c r="AM4" s="629" t="s">
        <v>4409</v>
      </c>
      <c r="AN4" s="628"/>
      <c r="AO4" s="630" t="s">
        <v>5347</v>
      </c>
      <c r="AP4" s="627" t="s">
        <v>5348</v>
      </c>
      <c r="AQ4" s="627" t="s">
        <v>5349</v>
      </c>
      <c r="AR4" s="628"/>
      <c r="AS4" s="628"/>
      <c r="AT4" s="628"/>
      <c r="AU4" s="631" t="s">
        <v>5350</v>
      </c>
      <c r="AV4" s="632" t="s">
        <v>2979</v>
      </c>
      <c r="AW4" s="627" t="s">
        <v>5351</v>
      </c>
      <c r="AX4" s="616"/>
      <c r="AY4" s="633"/>
      <c r="AZ4" s="634" t="s">
        <v>5352</v>
      </c>
      <c r="BA4" s="635" t="s">
        <v>5353</v>
      </c>
      <c r="BB4" s="634" t="s">
        <v>5354</v>
      </c>
      <c r="BC4" s="636"/>
      <c r="BD4" s="616"/>
      <c r="BE4" s="637" t="s">
        <v>5355</v>
      </c>
      <c r="BF4" s="638" t="s">
        <v>3755</v>
      </c>
      <c r="BG4" s="638"/>
      <c r="BH4" s="638"/>
      <c r="BI4" s="639" t="s">
        <v>1489</v>
      </c>
      <c r="BJ4" s="640"/>
      <c r="BK4" s="638" t="s">
        <v>5356</v>
      </c>
      <c r="BL4" s="616"/>
      <c r="BM4" s="641" t="s">
        <v>1980</v>
      </c>
      <c r="BN4" s="642"/>
      <c r="BO4" s="642"/>
      <c r="BP4" s="643" t="s">
        <v>5357</v>
      </c>
      <c r="BQ4" s="642"/>
      <c r="BR4" s="644" t="s">
        <v>938</v>
      </c>
      <c r="BS4" s="642"/>
      <c r="BT4" s="645" t="s">
        <v>2848</v>
      </c>
      <c r="BU4" s="644" t="s">
        <v>5358</v>
      </c>
      <c r="BV4" s="616"/>
      <c r="BW4" s="646" t="s">
        <v>5359</v>
      </c>
      <c r="BX4" s="647" t="s">
        <v>3207</v>
      </c>
      <c r="BY4" s="648"/>
      <c r="BZ4" s="648"/>
      <c r="CA4" s="647" t="s">
        <v>5360</v>
      </c>
      <c r="CB4" s="649" t="s">
        <v>3851</v>
      </c>
      <c r="CC4" s="647" t="s">
        <v>5361</v>
      </c>
      <c r="CD4" s="648"/>
      <c r="CE4" s="648"/>
      <c r="CF4" s="648"/>
      <c r="CG4" s="648"/>
    </row>
    <row r="5">
      <c r="A5" s="77" t="s">
        <v>322</v>
      </c>
      <c r="B5" s="78" t="s">
        <v>5362</v>
      </c>
      <c r="C5" s="79" t="s">
        <v>4636</v>
      </c>
      <c r="D5" s="80" t="s">
        <v>851</v>
      </c>
      <c r="E5" s="81" t="s">
        <v>619</v>
      </c>
      <c r="F5" s="82" t="s">
        <v>216</v>
      </c>
      <c r="G5" s="78" t="s">
        <v>2899</v>
      </c>
      <c r="H5" s="650" t="str">
        <f>HYPERLINK("https://www.twitch.tv/videos/547050764","52.59")</f>
        <v>52.59</v>
      </c>
      <c r="I5" s="651" t="s">
        <v>5363</v>
      </c>
      <c r="J5" s="615" t="s">
        <v>5364</v>
      </c>
      <c r="K5" s="652" t="s">
        <v>4869</v>
      </c>
      <c r="L5" s="653" t="str">
        <f>HYPERLINK("https://www.twitch.tv/videos/547050207","1:17.06")</f>
        <v>1:17.06</v>
      </c>
      <c r="M5" s="654"/>
      <c r="N5" s="654"/>
      <c r="O5" s="651" t="s">
        <v>5365</v>
      </c>
      <c r="P5" s="655"/>
      <c r="Q5" s="656" t="s">
        <v>5366</v>
      </c>
      <c r="R5" s="656" t="s">
        <v>2292</v>
      </c>
      <c r="S5" s="657"/>
      <c r="T5" s="656" t="s">
        <v>3791</v>
      </c>
      <c r="U5" s="658"/>
      <c r="V5" s="619" t="s">
        <v>5367</v>
      </c>
      <c r="W5" s="655"/>
      <c r="X5" s="624" t="str">
        <f>HYPERLINK("https://clips.twitch.tv/FrozenResoluteAniseHotPokket","42.50")</f>
        <v>42.50</v>
      </c>
      <c r="Y5" s="625" t="s">
        <v>5368</v>
      </c>
      <c r="Z5" s="625" t="str">
        <f>HYPERLINK("https://www.twitch.tv/videos/547053974","1:16.59")</f>
        <v>1:16.59</v>
      </c>
      <c r="AA5" s="659" t="s">
        <v>5369</v>
      </c>
      <c r="AB5" s="622" t="s">
        <v>4772</v>
      </c>
      <c r="AC5" s="659" t="s">
        <v>5370</v>
      </c>
      <c r="AD5" s="623" t="s">
        <v>1924</v>
      </c>
      <c r="AE5" s="624" t="s">
        <v>4254</v>
      </c>
      <c r="AF5" s="660" t="s">
        <v>5371</v>
      </c>
      <c r="AG5" s="661"/>
      <c r="AH5" s="662"/>
      <c r="AI5" s="627" t="s">
        <v>5372</v>
      </c>
      <c r="AJ5" s="663"/>
      <c r="AK5" s="663" t="s">
        <v>1738</v>
      </c>
      <c r="AL5" s="629" t="s">
        <v>2433</v>
      </c>
      <c r="AM5" s="627" t="s">
        <v>5373</v>
      </c>
      <c r="AN5" s="663" t="s">
        <v>1777</v>
      </c>
      <c r="AO5" s="629" t="s">
        <v>912</v>
      </c>
      <c r="AP5" s="627" t="s">
        <v>5374</v>
      </c>
      <c r="AQ5" s="663"/>
      <c r="AR5" s="629" t="s">
        <v>5375</v>
      </c>
      <c r="AS5" s="663"/>
      <c r="AT5" s="663"/>
      <c r="AU5" s="664" t="s">
        <v>4092</v>
      </c>
      <c r="AV5" s="629" t="s">
        <v>5376</v>
      </c>
      <c r="AW5" s="663"/>
      <c r="AX5" s="655"/>
      <c r="AY5" s="665"/>
      <c r="AZ5" s="635" t="str">
        <f>HYPERLINK("https://www.twitch.tv/videos/548092239","2:03.35")</f>
        <v>2:03.35</v>
      </c>
      <c r="BA5" s="634" t="s">
        <v>1342</v>
      </c>
      <c r="BB5" s="666" t="s">
        <v>5377</v>
      </c>
      <c r="BC5" s="667"/>
      <c r="BD5" s="655"/>
      <c r="BE5" s="639" t="s">
        <v>5378</v>
      </c>
      <c r="BF5" s="637" t="str">
        <f>HYPERLINK("https://clips.twitch.tv/ReliablePluckyGazelleBuddhaBar","34.35")</f>
        <v>34.35</v>
      </c>
      <c r="BG5" s="668" t="s">
        <v>5066</v>
      </c>
      <c r="BH5" s="669"/>
      <c r="BI5" s="670" t="str">
        <f>HYPERLINK("https://www.twitch.tv/videos/548093333","1:15.47")</f>
        <v>1:15.47</v>
      </c>
      <c r="BJ5" s="671"/>
      <c r="BK5" s="638" t="s">
        <v>5379</v>
      </c>
      <c r="BL5" s="655"/>
      <c r="BM5" s="644" t="s">
        <v>5380</v>
      </c>
      <c r="BN5" s="643"/>
      <c r="BO5" s="645" t="s">
        <v>4507</v>
      </c>
      <c r="BP5" s="643" t="s">
        <v>5381</v>
      </c>
      <c r="BQ5" s="672"/>
      <c r="BR5" s="645" t="s">
        <v>5382</v>
      </c>
      <c r="BS5" s="672"/>
      <c r="BT5" s="643" t="s">
        <v>5383</v>
      </c>
      <c r="BU5" s="643" t="s">
        <v>5384</v>
      </c>
      <c r="BV5" s="655"/>
      <c r="BW5" s="673" t="s">
        <v>4545</v>
      </c>
      <c r="BX5" s="647" t="s">
        <v>5385</v>
      </c>
      <c r="BY5" s="674"/>
      <c r="BZ5" s="674"/>
      <c r="CA5" s="674"/>
      <c r="CB5" s="674"/>
      <c r="CC5" s="674"/>
      <c r="CD5" s="674"/>
      <c r="CE5" s="674"/>
      <c r="CF5" s="674"/>
      <c r="CG5" s="674"/>
    </row>
    <row r="6">
      <c r="A6" s="531" t="s">
        <v>5386</v>
      </c>
      <c r="B6" s="98" t="s">
        <v>5387</v>
      </c>
      <c r="C6" s="99" t="s">
        <v>5055</v>
      </c>
      <c r="D6" s="100" t="s">
        <v>426</v>
      </c>
      <c r="E6" s="101" t="s">
        <v>781</v>
      </c>
      <c r="F6" s="102" t="s">
        <v>4206</v>
      </c>
      <c r="G6" s="98" t="s">
        <v>2801</v>
      </c>
      <c r="H6" s="651" t="s">
        <v>2400</v>
      </c>
      <c r="I6" s="654"/>
      <c r="J6" s="651" t="s">
        <v>5388</v>
      </c>
      <c r="K6" s="675" t="s">
        <v>5389</v>
      </c>
      <c r="L6" s="654"/>
      <c r="M6" s="676" t="s">
        <v>150</v>
      </c>
      <c r="N6" s="654"/>
      <c r="O6" s="677" t="s">
        <v>5390</v>
      </c>
      <c r="P6" s="655"/>
      <c r="Q6" s="678" t="s">
        <v>5391</v>
      </c>
      <c r="R6" s="621" t="s">
        <v>5392</v>
      </c>
      <c r="S6" s="617" t="s">
        <v>5393</v>
      </c>
      <c r="T6" s="617" t="s">
        <v>5394</v>
      </c>
      <c r="U6" s="679"/>
      <c r="V6" s="656" t="s">
        <v>5395</v>
      </c>
      <c r="W6" s="655"/>
      <c r="X6" s="680" t="s">
        <v>4881</v>
      </c>
      <c r="Y6" s="623" t="s">
        <v>5396</v>
      </c>
      <c r="Z6" s="624" t="s">
        <v>5397</v>
      </c>
      <c r="AA6" s="623" t="s">
        <v>5398</v>
      </c>
      <c r="AB6" s="623" t="s">
        <v>5399</v>
      </c>
      <c r="AC6" s="622" t="s">
        <v>2298</v>
      </c>
      <c r="AD6" s="680" t="s">
        <v>1395</v>
      </c>
      <c r="AE6" s="680" t="s">
        <v>1836</v>
      </c>
      <c r="AF6" s="624" t="s">
        <v>5400</v>
      </c>
      <c r="AG6" s="174"/>
      <c r="AH6" s="655"/>
      <c r="AI6" s="663"/>
      <c r="AJ6" s="663"/>
      <c r="AK6" s="629" t="s">
        <v>5401</v>
      </c>
      <c r="AL6" s="681"/>
      <c r="AM6" s="663"/>
      <c r="AN6" s="664" t="s">
        <v>5402</v>
      </c>
      <c r="AO6" s="663"/>
      <c r="AP6" s="663"/>
      <c r="AQ6" s="663"/>
      <c r="AR6" s="663"/>
      <c r="AS6" s="663"/>
      <c r="AT6" s="663"/>
      <c r="AU6" s="682" t="s">
        <v>3859</v>
      </c>
      <c r="AV6" s="682" t="s">
        <v>5403</v>
      </c>
      <c r="AW6" s="663"/>
      <c r="AX6" s="655"/>
      <c r="AY6" s="634" t="s">
        <v>5404</v>
      </c>
      <c r="AZ6" s="683" t="s">
        <v>5405</v>
      </c>
      <c r="BA6" s="684" t="s">
        <v>5406</v>
      </c>
      <c r="BB6" s="685" t="s">
        <v>5407</v>
      </c>
      <c r="BC6" s="667"/>
      <c r="BD6" s="655"/>
      <c r="BE6" s="670" t="s">
        <v>5408</v>
      </c>
      <c r="BF6" s="639" t="s">
        <v>478</v>
      </c>
      <c r="BG6" s="686" t="s">
        <v>5409</v>
      </c>
      <c r="BH6" s="686" t="s">
        <v>5410</v>
      </c>
      <c r="BI6" s="686" t="s">
        <v>5411</v>
      </c>
      <c r="BJ6" s="671"/>
      <c r="BK6" s="687" t="s">
        <v>5412</v>
      </c>
      <c r="BL6" s="662"/>
      <c r="BM6" s="688" t="s">
        <v>483</v>
      </c>
      <c r="BN6" s="672"/>
      <c r="BO6" s="672"/>
      <c r="BP6" s="643" t="s">
        <v>2294</v>
      </c>
      <c r="BQ6" s="672"/>
      <c r="BR6" s="689" t="s">
        <v>2873</v>
      </c>
      <c r="BS6" s="672"/>
      <c r="BT6" s="688" t="s">
        <v>5413</v>
      </c>
      <c r="BU6" s="643" t="s">
        <v>5414</v>
      </c>
      <c r="BV6" s="655"/>
      <c r="BW6" s="690" t="s">
        <v>1628</v>
      </c>
      <c r="BX6" s="691" t="s">
        <v>5415</v>
      </c>
      <c r="BY6" s="690" t="s">
        <v>5416</v>
      </c>
      <c r="BZ6" s="674"/>
      <c r="CA6" s="690" t="s">
        <v>5417</v>
      </c>
      <c r="CB6" s="692" t="s">
        <v>5418</v>
      </c>
      <c r="CC6" s="690" t="s">
        <v>5419</v>
      </c>
      <c r="CD6" s="690" t="s">
        <v>5420</v>
      </c>
      <c r="CE6" s="673" t="s">
        <v>1344</v>
      </c>
      <c r="CF6" s="674"/>
      <c r="CG6" s="690" t="s">
        <v>680</v>
      </c>
    </row>
    <row r="7">
      <c r="A7" s="77" t="s">
        <v>849</v>
      </c>
      <c r="B7" s="78" t="s">
        <v>5421</v>
      </c>
      <c r="C7" s="79" t="s">
        <v>427</v>
      </c>
      <c r="D7" s="80" t="s">
        <v>851</v>
      </c>
      <c r="E7" s="81" t="s">
        <v>619</v>
      </c>
      <c r="F7" s="82" t="s">
        <v>1217</v>
      </c>
      <c r="G7" s="78" t="s">
        <v>4133</v>
      </c>
      <c r="H7" s="654"/>
      <c r="I7" s="650" t="str">
        <f>HYPERLINK("https://www.twitch.tv/videos/557892613","1:21.52")</f>
        <v>1:21.52</v>
      </c>
      <c r="J7" s="652"/>
      <c r="K7" s="651" t="s">
        <v>5422</v>
      </c>
      <c r="L7" s="651" t="str">
        <f>HYPERLINK("https://www.twitch.tv/videos/559948575","1:16.64")</f>
        <v>1:16.64</v>
      </c>
      <c r="M7" s="654"/>
      <c r="N7" s="654"/>
      <c r="O7" s="676" t="s">
        <v>5423</v>
      </c>
      <c r="P7" s="655"/>
      <c r="Q7" s="621" t="s">
        <v>5424</v>
      </c>
      <c r="R7" s="657"/>
      <c r="S7" s="657"/>
      <c r="T7" s="657" t="s">
        <v>5425</v>
      </c>
      <c r="U7" s="679"/>
      <c r="V7" s="679" t="s">
        <v>5426</v>
      </c>
      <c r="W7" s="655"/>
      <c r="X7" s="623" t="str">
        <f>HYPERLINK("https://clips.twitch.tv/SarcasticTolerantAlfalfaDoubleRainbow","42.36")</f>
        <v>42.36</v>
      </c>
      <c r="Y7" s="661" t="s">
        <v>5427</v>
      </c>
      <c r="Z7" s="659" t="s">
        <v>5428</v>
      </c>
      <c r="AA7" s="659" t="s">
        <v>4610</v>
      </c>
      <c r="AB7" s="693" t="str">
        <f>HYPERLINK("https://youtu.be/h58Ubsz3y7Y","55.42")</f>
        <v>55.42</v>
      </c>
      <c r="AC7" s="659" t="s">
        <v>5429</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5430</v>
      </c>
      <c r="AJ7" s="664" t="s">
        <v>4539</v>
      </c>
      <c r="AK7" s="697" t="str">
        <f>HYPERLINK("https://youtu.be/9AqYY-HceBo?t=23","52.17")</f>
        <v>52.17</v>
      </c>
      <c r="AL7" s="698"/>
      <c r="AM7" s="682" t="str">
        <f>HYPERLINK("https://clips.twitch.tv/WiseObeseDaikonNerfRedBlaster","46.61")</f>
        <v>46.61</v>
      </c>
      <c r="AN7" s="663" t="s">
        <v>5431</v>
      </c>
      <c r="AO7" s="664" t="str">
        <f>HYPERLINK("https://www.twitch.tv/videos/597808860","1:10.86")</f>
        <v>1:10.86</v>
      </c>
      <c r="AP7" s="663"/>
      <c r="AQ7" s="663"/>
      <c r="AR7" s="663"/>
      <c r="AS7" s="663"/>
      <c r="AT7" s="663" t="s">
        <v>5432</v>
      </c>
      <c r="AU7" s="663" t="s">
        <v>757</v>
      </c>
      <c r="AV7" s="681" t="s">
        <v>5433</v>
      </c>
      <c r="AW7" s="681" t="s">
        <v>5434</v>
      </c>
      <c r="AX7" s="655"/>
      <c r="AY7" s="667"/>
      <c r="AZ7" s="667" t="s">
        <v>5435</v>
      </c>
      <c r="BA7" s="699" t="str">
        <f>HYPERLINK("https://youtu.be/8GZbevAHgwo","16.57")</f>
        <v>16.57</v>
      </c>
      <c r="BB7" s="635" t="s">
        <v>5436</v>
      </c>
      <c r="BC7" s="667"/>
      <c r="BD7" s="655"/>
      <c r="BE7" s="670" t="s">
        <v>5437</v>
      </c>
      <c r="BF7" s="700" t="s">
        <v>3885</v>
      </c>
      <c r="BG7" s="671"/>
      <c r="BH7" s="671"/>
      <c r="BI7" s="671"/>
      <c r="BJ7" s="671"/>
      <c r="BK7" s="701" t="str">
        <f>HYPERLINK("https://youtu.be/tWkhQXcNL9s","2:54.91")</f>
        <v>2:54.91</v>
      </c>
      <c r="BL7" s="662"/>
      <c r="BM7" s="702" t="s">
        <v>5438</v>
      </c>
      <c r="BN7" s="672"/>
      <c r="BO7" s="672"/>
      <c r="BP7" s="645" t="str">
        <f>HYPERLINK("https://www.twitch.tv/videos/558359737","1:44.32")</f>
        <v>1:44.32</v>
      </c>
      <c r="BQ7" s="672"/>
      <c r="BR7" s="672" t="s">
        <v>587</v>
      </c>
      <c r="BS7" s="672"/>
      <c r="BT7" s="672" t="s">
        <v>5439</v>
      </c>
      <c r="BU7" s="645" t="s">
        <v>5440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5441</v>
      </c>
      <c r="B8" s="98" t="s">
        <v>5442</v>
      </c>
      <c r="C8" s="99" t="s">
        <v>5443</v>
      </c>
      <c r="D8" s="100" t="s">
        <v>426</v>
      </c>
      <c r="E8" s="101" t="s">
        <v>782</v>
      </c>
      <c r="F8" s="102" t="s">
        <v>5009</v>
      </c>
      <c r="G8" s="98" t="s">
        <v>2899</v>
      </c>
      <c r="H8" s="706" t="s">
        <v>1964</v>
      </c>
      <c r="I8" s="614" t="s">
        <v>5444</v>
      </c>
      <c r="J8" s="614" t="s">
        <v>5445</v>
      </c>
      <c r="K8" s="653" t="s">
        <v>493</v>
      </c>
      <c r="L8" s="654" t="s">
        <v>5446</v>
      </c>
      <c r="M8" s="654"/>
      <c r="N8" s="654"/>
      <c r="O8" s="676" t="s">
        <v>5447</v>
      </c>
      <c r="P8" s="655"/>
      <c r="Q8" s="707" t="s">
        <v>2941</v>
      </c>
      <c r="R8" s="657"/>
      <c r="S8" s="657"/>
      <c r="T8" s="621" t="s">
        <v>4341</v>
      </c>
      <c r="U8" s="679"/>
      <c r="V8" s="679" t="s">
        <v>5448</v>
      </c>
      <c r="W8" s="655"/>
      <c r="X8" s="661"/>
      <c r="Y8" s="659" t="s">
        <v>5449</v>
      </c>
      <c r="Z8" s="661" t="s">
        <v>5446</v>
      </c>
      <c r="AA8" s="661" t="s">
        <v>5450</v>
      </c>
      <c r="AB8" s="624" t="s">
        <v>5451</v>
      </c>
      <c r="AC8" s="659" t="s">
        <v>1932</v>
      </c>
      <c r="AD8" s="625" t="s">
        <v>2348</v>
      </c>
      <c r="AE8" s="623" t="s">
        <v>5452</v>
      </c>
      <c r="AF8" s="661" t="s">
        <v>5453</v>
      </c>
      <c r="AG8" s="661"/>
      <c r="AH8" s="655"/>
      <c r="AI8" s="664" t="str">
        <f>HYPERLINK("https://www.twitch.tv/videos/597048380","1:20.56")</f>
        <v>1:20.56</v>
      </c>
      <c r="AJ8" s="663"/>
      <c r="AK8" s="708"/>
      <c r="AL8" s="708" t="s">
        <v>5454</v>
      </c>
      <c r="AM8" s="709" t="s">
        <v>2666</v>
      </c>
      <c r="AN8" s="710" t="s">
        <v>5455</v>
      </c>
      <c r="AO8" s="710" t="s">
        <v>5456</v>
      </c>
      <c r="AP8" s="711"/>
      <c r="AQ8" s="629" t="s">
        <v>5349</v>
      </c>
      <c r="AR8" s="712"/>
      <c r="AS8" s="713"/>
      <c r="AT8" s="629" t="str">
        <f>HYPERLINK("https://www.twitch.tv/videos/542740999","1:52.15")</f>
        <v>1:52.15</v>
      </c>
      <c r="AU8" s="629" t="s">
        <v>5457</v>
      </c>
      <c r="AV8" s="681" t="s">
        <v>5458</v>
      </c>
      <c r="AW8" s="681" t="s">
        <v>5459</v>
      </c>
      <c r="AX8" s="655"/>
      <c r="AY8" s="633"/>
      <c r="AZ8" s="685" t="s">
        <v>5460</v>
      </c>
      <c r="BA8" s="683" t="s">
        <v>5461</v>
      </c>
      <c r="BB8" s="667" t="s">
        <v>5462</v>
      </c>
      <c r="BC8" s="667"/>
      <c r="BD8" s="655"/>
      <c r="BE8" s="686" t="s">
        <v>5463</v>
      </c>
      <c r="BF8" s="686" t="s">
        <v>4571</v>
      </c>
      <c r="BG8" s="714"/>
      <c r="BH8" s="714"/>
      <c r="BI8" s="714" t="s">
        <v>5464</v>
      </c>
      <c r="BJ8" s="671"/>
      <c r="BK8" s="714" t="s">
        <v>5465</v>
      </c>
      <c r="BL8" s="655"/>
      <c r="BM8" s="645" t="s">
        <v>5466</v>
      </c>
      <c r="BN8" s="672"/>
      <c r="BO8" s="644" t="s">
        <v>479</v>
      </c>
      <c r="BP8" s="688" t="s">
        <v>5467</v>
      </c>
      <c r="BQ8" s="672"/>
      <c r="BR8" s="702" t="s">
        <v>2102</v>
      </c>
      <c r="BS8" s="672"/>
      <c r="BT8" s="672" t="s">
        <v>5468</v>
      </c>
      <c r="BU8" s="715" t="s">
        <v>5469</v>
      </c>
      <c r="BV8" s="662"/>
      <c r="BW8" s="705" t="s">
        <v>610</v>
      </c>
      <c r="BX8" s="674"/>
      <c r="BY8" s="716"/>
      <c r="BZ8" s="690" t="s">
        <v>5470</v>
      </c>
      <c r="CA8" s="705" t="s">
        <v>825</v>
      </c>
      <c r="CB8" s="674"/>
      <c r="CC8" s="705" t="s">
        <v>5471</v>
      </c>
      <c r="CD8" s="674"/>
      <c r="CE8" s="690" t="s">
        <v>3944</v>
      </c>
      <c r="CF8" s="674"/>
      <c r="CG8" s="674"/>
    </row>
    <row r="9">
      <c r="A9" s="570" t="s">
        <v>5472</v>
      </c>
      <c r="B9" s="78" t="s">
        <v>5473</v>
      </c>
      <c r="C9" s="79" t="s">
        <v>427</v>
      </c>
      <c r="D9" s="80" t="s">
        <v>3258</v>
      </c>
      <c r="E9" s="81" t="s">
        <v>4636</v>
      </c>
      <c r="F9" s="82" t="s">
        <v>2067</v>
      </c>
      <c r="G9" s="78" t="s">
        <v>1382</v>
      </c>
      <c r="H9" s="653" t="s">
        <v>490</v>
      </c>
      <c r="I9" s="650" t="s">
        <v>5474</v>
      </c>
      <c r="J9" s="653" t="s">
        <v>5475</v>
      </c>
      <c r="K9" s="650" t="s">
        <v>5476</v>
      </c>
      <c r="L9" s="717" t="s">
        <v>5388</v>
      </c>
      <c r="M9" s="651" t="s">
        <v>5477</v>
      </c>
      <c r="N9" s="614" t="s">
        <v>5478</v>
      </c>
      <c r="O9" s="653" t="s">
        <v>5479</v>
      </c>
      <c r="P9" s="655"/>
      <c r="Q9" s="678" t="s">
        <v>5480</v>
      </c>
      <c r="R9" s="707" t="s">
        <v>5481</v>
      </c>
      <c r="S9" s="619" t="s">
        <v>506</v>
      </c>
      <c r="T9" s="678" t="s">
        <v>4172</v>
      </c>
      <c r="U9" s="621" t="s">
        <v>5482</v>
      </c>
      <c r="V9" s="619" t="s">
        <v>5483</v>
      </c>
      <c r="W9" s="655"/>
      <c r="X9" s="680" t="s">
        <v>3710</v>
      </c>
      <c r="Y9" s="680" t="s">
        <v>5484</v>
      </c>
      <c r="Z9" s="680" t="s">
        <v>2601</v>
      </c>
      <c r="AA9" s="680" t="s">
        <v>5485</v>
      </c>
      <c r="AB9" s="718" t="s">
        <v>2049</v>
      </c>
      <c r="AC9" s="680" t="s">
        <v>4638</v>
      </c>
      <c r="AD9" s="680" t="s">
        <v>1614</v>
      </c>
      <c r="AE9" s="660" t="s">
        <v>5486</v>
      </c>
      <c r="AF9" s="660" t="s">
        <v>5487</v>
      </c>
      <c r="AG9" s="661" t="s">
        <v>5488</v>
      </c>
      <c r="AH9" s="655"/>
      <c r="AI9" s="629" t="s">
        <v>707</v>
      </c>
      <c r="AJ9" s="629" t="s">
        <v>5489</v>
      </c>
      <c r="AK9" s="631" t="s">
        <v>3279</v>
      </c>
      <c r="AL9" s="627" t="s">
        <v>5490</v>
      </c>
      <c r="AM9" s="627" t="s">
        <v>5491</v>
      </c>
      <c r="AN9" s="682" t="s">
        <v>4099</v>
      </c>
      <c r="AO9" s="627" t="s">
        <v>5492</v>
      </c>
      <c r="AP9" s="629" t="s">
        <v>5493</v>
      </c>
      <c r="AQ9" s="682" t="s">
        <v>5494</v>
      </c>
      <c r="AR9" s="664" t="s">
        <v>5495</v>
      </c>
      <c r="AS9" s="664" t="s">
        <v>2177</v>
      </c>
      <c r="AT9" s="664" t="s">
        <v>5496</v>
      </c>
      <c r="AU9" s="632" t="s">
        <v>5497</v>
      </c>
      <c r="AV9" s="632" t="s">
        <v>4103</v>
      </c>
      <c r="AW9" s="664" t="s">
        <v>5498</v>
      </c>
      <c r="AX9" s="655"/>
      <c r="AY9" s="666"/>
      <c r="AZ9" s="666" t="s">
        <v>5499</v>
      </c>
      <c r="BA9" s="719" t="s">
        <v>1205</v>
      </c>
      <c r="BB9" s="683" t="s">
        <v>5500</v>
      </c>
      <c r="BC9" s="634" t="s">
        <v>5500</v>
      </c>
      <c r="BD9" s="655"/>
      <c r="BE9" s="720" t="s">
        <v>5501</v>
      </c>
      <c r="BF9" s="720" t="s">
        <v>5502</v>
      </c>
      <c r="BG9" s="639" t="s">
        <v>833</v>
      </c>
      <c r="BH9" s="638" t="s">
        <v>5503</v>
      </c>
      <c r="BI9" s="670" t="s">
        <v>5504</v>
      </c>
      <c r="BJ9" s="639" t="s">
        <v>5505</v>
      </c>
      <c r="BK9" s="670" t="s">
        <v>5506</v>
      </c>
      <c r="BL9" s="655"/>
      <c r="BM9" s="643" t="s">
        <v>5223</v>
      </c>
      <c r="BN9" s="645" t="s">
        <v>4698</v>
      </c>
      <c r="BO9" s="702" t="s">
        <v>5507</v>
      </c>
      <c r="BP9" s="702" t="s">
        <v>5508</v>
      </c>
      <c r="BQ9" s="644" t="s">
        <v>696</v>
      </c>
      <c r="BR9" s="689" t="s">
        <v>3335</v>
      </c>
      <c r="BS9" s="644" t="s">
        <v>5509</v>
      </c>
      <c r="BT9" s="644" t="s">
        <v>5510</v>
      </c>
      <c r="BU9" s="702" t="s">
        <v>5511</v>
      </c>
      <c r="BV9" s="655"/>
      <c r="BW9" s="721" t="s">
        <v>832</v>
      </c>
      <c r="BX9" s="673" t="s">
        <v>5512</v>
      </c>
      <c r="BY9" s="716"/>
      <c r="BZ9" s="673" t="s">
        <v>5513</v>
      </c>
      <c r="CA9" s="722" t="s">
        <v>5514</v>
      </c>
      <c r="CB9" s="723" t="s">
        <v>2298</v>
      </c>
      <c r="CC9" s="723" t="s">
        <v>5515</v>
      </c>
      <c r="CD9" s="673" t="s">
        <v>5516</v>
      </c>
      <c r="CE9" s="723" t="s">
        <v>5517</v>
      </c>
      <c r="CF9" s="690" t="s">
        <v>5518</v>
      </c>
      <c r="CG9" s="673" t="s">
        <v>5519</v>
      </c>
    </row>
    <row r="10">
      <c r="A10" s="531" t="s">
        <v>5520</v>
      </c>
      <c r="B10" s="98" t="s">
        <v>5521</v>
      </c>
      <c r="C10" s="99" t="s">
        <v>1216</v>
      </c>
      <c r="D10" s="100" t="s">
        <v>1216</v>
      </c>
      <c r="E10" s="101" t="s">
        <v>1216</v>
      </c>
      <c r="F10" s="102" t="s">
        <v>1216</v>
      </c>
      <c r="G10" s="98" t="s">
        <v>5522</v>
      </c>
      <c r="H10" s="654"/>
      <c r="I10" s="676" t="s">
        <v>5523</v>
      </c>
      <c r="J10" s="676"/>
      <c r="K10" s="654"/>
      <c r="L10" s="654"/>
      <c r="M10" s="654"/>
      <c r="N10" s="654"/>
      <c r="O10" s="613" t="s">
        <v>5524</v>
      </c>
      <c r="P10" s="655"/>
      <c r="Q10" s="679" t="s">
        <v>5525</v>
      </c>
      <c r="R10" s="657"/>
      <c r="S10" s="657"/>
      <c r="T10" s="679" t="s">
        <v>5039</v>
      </c>
      <c r="U10" s="679"/>
      <c r="V10" s="679" t="s">
        <v>5526</v>
      </c>
      <c r="W10" s="655"/>
      <c r="X10" s="661" t="s">
        <v>5527</v>
      </c>
      <c r="Y10" s="622" t="s">
        <v>5528</v>
      </c>
      <c r="Z10" s="661" t="s">
        <v>5446</v>
      </c>
      <c r="AA10" s="659" t="s">
        <v>5529</v>
      </c>
      <c r="AB10" s="659" t="s">
        <v>1944</v>
      </c>
      <c r="AC10" s="659" t="s">
        <v>3436</v>
      </c>
      <c r="AD10" s="661" t="s">
        <v>765</v>
      </c>
      <c r="AE10" s="659" t="s">
        <v>3921</v>
      </c>
      <c r="AF10" s="659" t="s">
        <v>5530</v>
      </c>
      <c r="AG10" s="661"/>
      <c r="AH10" s="655"/>
      <c r="AI10" s="663" t="s">
        <v>1025</v>
      </c>
      <c r="AJ10" s="681" t="s">
        <v>5531</v>
      </c>
      <c r="AK10" s="663" t="s">
        <v>1167</v>
      </c>
      <c r="AL10" s="663"/>
      <c r="AM10" s="681" t="s">
        <v>770</v>
      </c>
      <c r="AN10" s="663" t="s">
        <v>5532</v>
      </c>
      <c r="AO10" s="681" t="s">
        <v>5533</v>
      </c>
      <c r="AP10" s="681" t="s">
        <v>5534</v>
      </c>
      <c r="AQ10" s="663"/>
      <c r="AR10" s="663"/>
      <c r="AS10" s="663"/>
      <c r="AT10" s="663"/>
      <c r="AU10" s="663" t="s">
        <v>5535</v>
      </c>
      <c r="AV10" s="681" t="s">
        <v>5536</v>
      </c>
      <c r="AW10" s="681" t="s">
        <v>5537</v>
      </c>
      <c r="AX10" s="655"/>
      <c r="AY10" s="724"/>
      <c r="AZ10" s="724" t="s">
        <v>5538</v>
      </c>
      <c r="BA10" s="667"/>
      <c r="BB10" s="724" t="s">
        <v>5539</v>
      </c>
      <c r="BC10" s="667"/>
      <c r="BD10" s="655"/>
      <c r="BE10" s="714" t="s">
        <v>5540</v>
      </c>
      <c r="BF10" s="714" t="s">
        <v>3888</v>
      </c>
      <c r="BG10" s="671"/>
      <c r="BH10" s="671"/>
      <c r="BI10" s="671"/>
      <c r="BJ10" s="671"/>
      <c r="BK10" s="714" t="s">
        <v>5541</v>
      </c>
      <c r="BL10" s="655"/>
      <c r="BM10" s="688" t="s">
        <v>5542</v>
      </c>
      <c r="BN10" s="672"/>
      <c r="BO10" s="672"/>
      <c r="BP10" s="688" t="s">
        <v>5543</v>
      </c>
      <c r="BQ10" s="672"/>
      <c r="BR10" s="688" t="s">
        <v>2176</v>
      </c>
      <c r="BS10" s="672"/>
      <c r="BT10" s="688" t="s">
        <v>2119</v>
      </c>
      <c r="BU10" s="688" t="s">
        <v>5544</v>
      </c>
      <c r="BV10" s="655"/>
      <c r="BW10" s="705" t="s">
        <v>2629</v>
      </c>
      <c r="BX10" s="674"/>
      <c r="BY10" s="674"/>
      <c r="BZ10" s="674"/>
      <c r="CA10" s="674"/>
      <c r="CB10" s="674"/>
      <c r="CC10" s="674"/>
      <c r="CD10" s="674"/>
      <c r="CE10" s="674"/>
      <c r="CF10" s="674"/>
      <c r="CG10" s="674"/>
    </row>
    <row r="11">
      <c r="A11" s="570" t="s">
        <v>979</v>
      </c>
      <c r="B11" s="78" t="s">
        <v>5545</v>
      </c>
      <c r="C11" s="79" t="s">
        <v>781</v>
      </c>
      <c r="D11" s="80" t="s">
        <v>782</v>
      </c>
      <c r="E11" s="81" t="s">
        <v>851</v>
      </c>
      <c r="F11" s="82" t="s">
        <v>2399</v>
      </c>
      <c r="G11" s="78" t="s">
        <v>4069</v>
      </c>
      <c r="H11" s="650" t="s">
        <v>5546</v>
      </c>
      <c r="I11" s="650" t="s">
        <v>5547</v>
      </c>
      <c r="J11" s="654"/>
      <c r="K11" s="654"/>
      <c r="L11" s="614" t="s">
        <v>5548</v>
      </c>
      <c r="M11" s="654"/>
      <c r="N11" s="653" t="s">
        <v>5549</v>
      </c>
      <c r="O11" s="654"/>
      <c r="P11" s="655"/>
      <c r="Q11" s="678" t="s">
        <v>5550</v>
      </c>
      <c r="R11" s="657"/>
      <c r="S11" s="621" t="s">
        <v>5430</v>
      </c>
      <c r="T11" s="707" t="s">
        <v>2788</v>
      </c>
      <c r="U11" s="657"/>
      <c r="V11" s="678" t="s">
        <v>5551</v>
      </c>
      <c r="W11" s="655"/>
      <c r="X11" s="680" t="s">
        <v>660</v>
      </c>
      <c r="Y11" s="680" t="s">
        <v>5552</v>
      </c>
      <c r="Z11" s="680" t="s">
        <v>5553</v>
      </c>
      <c r="AA11" s="718" t="s">
        <v>1332</v>
      </c>
      <c r="AB11" s="680" t="s">
        <v>988</v>
      </c>
      <c r="AC11" s="680" t="s">
        <v>5554</v>
      </c>
      <c r="AD11" s="680" t="s">
        <v>972</v>
      </c>
      <c r="AE11" s="680" t="s">
        <v>5555</v>
      </c>
      <c r="AF11" s="622" t="s">
        <v>5556</v>
      </c>
      <c r="AG11" s="661"/>
      <c r="AH11" s="655"/>
      <c r="AI11" s="682" t="s">
        <v>5557</v>
      </c>
      <c r="AJ11" s="682" t="s">
        <v>5558</v>
      </c>
      <c r="AK11" s="632" t="s">
        <v>2161</v>
      </c>
      <c r="AL11" s="627"/>
      <c r="AM11" s="663"/>
      <c r="AN11" s="632" t="s">
        <v>3531</v>
      </c>
      <c r="AO11" s="663"/>
      <c r="AP11" s="664" t="s">
        <v>5559</v>
      </c>
      <c r="AQ11" s="664" t="s">
        <v>5560</v>
      </c>
      <c r="AR11" s="682" t="s">
        <v>5561</v>
      </c>
      <c r="AS11" s="629" t="s">
        <v>5562</v>
      </c>
      <c r="AT11" s="663"/>
      <c r="AU11" s="632" t="s">
        <v>251</v>
      </c>
      <c r="AV11" s="632" t="s">
        <v>5563</v>
      </c>
      <c r="AW11" s="629" t="s">
        <v>5564</v>
      </c>
      <c r="AX11" s="655"/>
      <c r="AY11" s="667"/>
      <c r="AZ11" s="683" t="s">
        <v>5565</v>
      </c>
      <c r="BA11" s="683" t="s">
        <v>5566</v>
      </c>
      <c r="BB11" s="683" t="s">
        <v>5567</v>
      </c>
      <c r="BC11" s="667"/>
      <c r="BD11" s="655"/>
      <c r="BE11" s="638" t="s">
        <v>1506</v>
      </c>
      <c r="BF11" s="638" t="s">
        <v>3909</v>
      </c>
      <c r="BG11" s="671"/>
      <c r="BH11" s="671"/>
      <c r="BI11" s="638" t="s">
        <v>3596</v>
      </c>
      <c r="BJ11" s="671"/>
      <c r="BK11" s="638" t="s">
        <v>5568</v>
      </c>
      <c r="BL11" s="655"/>
      <c r="BM11" s="689" t="s">
        <v>5569</v>
      </c>
      <c r="BN11" s="672"/>
      <c r="BO11" s="672"/>
      <c r="BP11" s="672"/>
      <c r="BQ11" s="672"/>
      <c r="BR11" s="689" t="s">
        <v>3033</v>
      </c>
      <c r="BS11" s="672"/>
      <c r="BT11" s="643" t="s">
        <v>5570</v>
      </c>
      <c r="BU11" s="643" t="s">
        <v>5571</v>
      </c>
      <c r="BV11" s="655"/>
      <c r="BW11" s="723" t="s">
        <v>4004</v>
      </c>
      <c r="BX11" s="705"/>
      <c r="BY11" s="674"/>
      <c r="BZ11" s="674"/>
      <c r="CA11" s="674"/>
      <c r="CB11" s="647" t="s">
        <v>5572</v>
      </c>
      <c r="CC11" s="674"/>
      <c r="CD11" s="674"/>
      <c r="CE11" s="674"/>
      <c r="CF11" s="674"/>
      <c r="CG11" s="674"/>
    </row>
    <row r="12">
      <c r="A12" s="531" t="s">
        <v>5573</v>
      </c>
      <c r="B12" s="98" t="s">
        <v>5574</v>
      </c>
      <c r="C12" s="99" t="s">
        <v>1216</v>
      </c>
      <c r="D12" s="100" t="s">
        <v>905</v>
      </c>
      <c r="E12" s="101" t="s">
        <v>905</v>
      </c>
      <c r="F12" s="102" t="s">
        <v>427</v>
      </c>
      <c r="G12" s="98" t="s">
        <v>5522</v>
      </c>
      <c r="H12" s="654"/>
      <c r="I12" s="654"/>
      <c r="J12" s="613" t="s">
        <v>5575</v>
      </c>
      <c r="K12" s="613" t="s">
        <v>5576</v>
      </c>
      <c r="L12" s="650" t="s">
        <v>5577</v>
      </c>
      <c r="M12" s="654"/>
      <c r="N12" s="676" t="s">
        <v>5578</v>
      </c>
      <c r="O12" s="613" t="s">
        <v>5579</v>
      </c>
      <c r="P12" s="655"/>
      <c r="Q12" s="679" t="s">
        <v>505</v>
      </c>
      <c r="R12" s="657"/>
      <c r="S12" s="657"/>
      <c r="T12" s="657"/>
      <c r="U12" s="679"/>
      <c r="V12" s="678" t="s">
        <v>5580</v>
      </c>
      <c r="W12" s="655"/>
      <c r="X12" s="661"/>
      <c r="Y12" s="624" t="s">
        <v>5581</v>
      </c>
      <c r="Z12" s="659" t="s">
        <v>5582</v>
      </c>
      <c r="AA12" s="725"/>
      <c r="AB12" s="661"/>
      <c r="AC12" s="659" t="s">
        <v>696</v>
      </c>
      <c r="AD12" s="659" t="s">
        <v>4697</v>
      </c>
      <c r="AE12" s="659" t="s">
        <v>5583</v>
      </c>
      <c r="AF12" s="659" t="s">
        <v>5584</v>
      </c>
      <c r="AG12" s="661"/>
      <c r="AH12" s="655"/>
      <c r="AI12" s="681" t="s">
        <v>893</v>
      </c>
      <c r="AJ12" s="663"/>
      <c r="AK12" s="663"/>
      <c r="AL12" s="663"/>
      <c r="AM12" s="663"/>
      <c r="AN12" s="681" t="s">
        <v>5585</v>
      </c>
      <c r="AO12" s="663"/>
      <c r="AP12" s="663"/>
      <c r="AQ12" s="663"/>
      <c r="AR12" s="663"/>
      <c r="AS12" s="663"/>
      <c r="AT12" s="663"/>
      <c r="AU12" s="632" t="s">
        <v>4504</v>
      </c>
      <c r="AV12" s="627" t="s">
        <v>5586</v>
      </c>
      <c r="AW12" s="627" t="s">
        <v>5587</v>
      </c>
      <c r="AX12" s="655"/>
      <c r="AY12" s="666" t="s">
        <v>5588</v>
      </c>
      <c r="AZ12" s="724" t="s">
        <v>4524</v>
      </c>
      <c r="BA12" s="683" t="s">
        <v>395</v>
      </c>
      <c r="BB12" s="724" t="s">
        <v>5589</v>
      </c>
      <c r="BC12" s="667"/>
      <c r="BD12" s="655"/>
      <c r="BE12" s="638" t="s">
        <v>4818</v>
      </c>
      <c r="BF12" s="714" t="s">
        <v>5590</v>
      </c>
      <c r="BG12" s="638"/>
      <c r="BH12" s="714"/>
      <c r="BI12" s="671"/>
      <c r="BJ12" s="671"/>
      <c r="BK12" s="670" t="s">
        <v>5591</v>
      </c>
      <c r="BL12" s="655"/>
      <c r="BM12" s="688" t="s">
        <v>2481</v>
      </c>
      <c r="BN12" s="672"/>
      <c r="BO12" s="672"/>
      <c r="BP12" s="643" t="s">
        <v>5592</v>
      </c>
      <c r="BQ12" s="672"/>
      <c r="BR12" s="688" t="s">
        <v>1016</v>
      </c>
      <c r="BS12" s="672"/>
      <c r="BT12" s="643" t="s">
        <v>5593</v>
      </c>
      <c r="BU12" s="643" t="s">
        <v>5594</v>
      </c>
      <c r="BV12" s="655"/>
      <c r="BW12" s="647" t="s">
        <v>3208</v>
      </c>
      <c r="BX12" s="723" t="s">
        <v>3696</v>
      </c>
      <c r="BY12" s="674"/>
      <c r="BZ12" s="674"/>
      <c r="CA12" s="674"/>
      <c r="CB12" s="647" t="s">
        <v>4853</v>
      </c>
      <c r="CC12" s="705" t="s">
        <v>5595</v>
      </c>
      <c r="CD12" s="674"/>
      <c r="CE12" s="674"/>
      <c r="CF12" s="647" t="s">
        <v>5596</v>
      </c>
      <c r="CG12" s="674"/>
    </row>
    <row r="13">
      <c r="A13" s="570" t="s">
        <v>1466</v>
      </c>
      <c r="B13" s="78" t="s">
        <v>5597</v>
      </c>
      <c r="C13" s="79" t="s">
        <v>1216</v>
      </c>
      <c r="D13" s="80" t="s">
        <v>781</v>
      </c>
      <c r="E13" s="81" t="s">
        <v>619</v>
      </c>
      <c r="F13" s="82" t="s">
        <v>5443</v>
      </c>
      <c r="G13" s="78" t="s">
        <v>216</v>
      </c>
      <c r="H13" s="654"/>
      <c r="I13" s="613" t="s">
        <v>1471</v>
      </c>
      <c r="J13" s="676"/>
      <c r="K13" s="654"/>
      <c r="L13" s="654"/>
      <c r="M13" s="676"/>
      <c r="N13" s="654"/>
      <c r="O13" s="613" t="s">
        <v>5598</v>
      </c>
      <c r="P13" s="655"/>
      <c r="Q13" s="657"/>
      <c r="R13" s="620"/>
      <c r="S13" s="707" t="s">
        <v>5599</v>
      </c>
      <c r="T13" s="657"/>
      <c r="U13" s="657"/>
      <c r="V13" s="617" t="s">
        <v>5600</v>
      </c>
      <c r="W13" s="655"/>
      <c r="X13" s="625" t="s">
        <v>1186</v>
      </c>
      <c r="Y13" s="661"/>
      <c r="Z13" s="622" t="s">
        <v>5601</v>
      </c>
      <c r="AA13" s="625" t="s">
        <v>5602</v>
      </c>
      <c r="AB13" s="622" t="s">
        <v>2770</v>
      </c>
      <c r="AC13" s="625" t="s">
        <v>1489</v>
      </c>
      <c r="AD13" s="622" t="s">
        <v>5603</v>
      </c>
      <c r="AE13" s="726" t="s">
        <v>5604</v>
      </c>
      <c r="AF13" s="680" t="s">
        <v>5605</v>
      </c>
      <c r="AG13" s="661"/>
      <c r="AH13" s="655"/>
      <c r="AI13" s="663"/>
      <c r="AJ13" s="628"/>
      <c r="AK13" s="663"/>
      <c r="AL13" s="663"/>
      <c r="AM13" s="663"/>
      <c r="AN13" s="663"/>
      <c r="AO13" s="663"/>
      <c r="AP13" s="663"/>
      <c r="AQ13" s="663"/>
      <c r="AR13" s="663"/>
      <c r="AS13" s="663"/>
      <c r="AT13" s="663"/>
      <c r="AU13" s="663"/>
      <c r="AV13" s="664" t="s">
        <v>5606</v>
      </c>
      <c r="AW13" s="627" t="s">
        <v>5607</v>
      </c>
      <c r="AX13" s="655"/>
      <c r="AY13" s="724"/>
      <c r="AZ13" s="724"/>
      <c r="BA13" s="683" t="s">
        <v>2731</v>
      </c>
      <c r="BB13" s="666" t="s">
        <v>5608</v>
      </c>
      <c r="BC13" s="667"/>
      <c r="BD13" s="655"/>
      <c r="BE13" s="638" t="s">
        <v>1573</v>
      </c>
      <c r="BF13" s="638" t="s">
        <v>3399</v>
      </c>
      <c r="BG13" s="671"/>
      <c r="BH13" s="671"/>
      <c r="BI13" s="637" t="s">
        <v>5609</v>
      </c>
      <c r="BJ13" s="671"/>
      <c r="BK13" s="638" t="s">
        <v>5610</v>
      </c>
      <c r="BL13" s="655"/>
      <c r="BM13" s="643" t="s">
        <v>5611</v>
      </c>
      <c r="BN13" s="688"/>
      <c r="BO13" s="688"/>
      <c r="BP13" s="644" t="s">
        <v>5612</v>
      </c>
      <c r="BQ13" s="688"/>
      <c r="BR13" s="643" t="s">
        <v>418</v>
      </c>
      <c r="BS13" s="672"/>
      <c r="BT13" s="688" t="s">
        <v>5613</v>
      </c>
      <c r="BU13" s="688" t="s">
        <v>5614</v>
      </c>
      <c r="BV13" s="655"/>
      <c r="BW13" s="705" t="s">
        <v>5615</v>
      </c>
      <c r="BX13" s="674"/>
      <c r="BY13" s="674"/>
      <c r="BZ13" s="674"/>
      <c r="CA13" s="674"/>
      <c r="CB13" s="674"/>
      <c r="CC13" s="647" t="s">
        <v>3911</v>
      </c>
      <c r="CD13" s="674"/>
      <c r="CE13" s="674"/>
      <c r="CF13" s="674"/>
      <c r="CG13" s="674"/>
    </row>
    <row r="14">
      <c r="A14" s="531" t="s">
        <v>1639</v>
      </c>
      <c r="B14" s="98" t="s">
        <v>5616</v>
      </c>
      <c r="C14" s="99" t="s">
        <v>1216</v>
      </c>
      <c r="D14" s="100" t="s">
        <v>781</v>
      </c>
      <c r="E14" s="101" t="s">
        <v>781</v>
      </c>
      <c r="F14" s="102" t="s">
        <v>2711</v>
      </c>
      <c r="G14" s="98" t="s">
        <v>1600</v>
      </c>
      <c r="H14" s="650" t="s">
        <v>5617</v>
      </c>
      <c r="I14" s="613" t="s">
        <v>5618</v>
      </c>
      <c r="J14" s="613" t="s">
        <v>5619</v>
      </c>
      <c r="K14" s="613" t="s">
        <v>5620</v>
      </c>
      <c r="L14" s="613" t="s">
        <v>5621</v>
      </c>
      <c r="M14" s="654"/>
      <c r="N14" s="676"/>
      <c r="O14" s="613" t="s">
        <v>5622</v>
      </c>
      <c r="P14" s="655"/>
      <c r="Q14" s="617" t="s">
        <v>5623</v>
      </c>
      <c r="R14" s="617" t="s">
        <v>4254</v>
      </c>
      <c r="S14" s="617" t="s">
        <v>5624</v>
      </c>
      <c r="T14" s="617" t="s">
        <v>5625</v>
      </c>
      <c r="U14" s="617" t="s">
        <v>5626</v>
      </c>
      <c r="V14" s="617" t="s">
        <v>5627</v>
      </c>
      <c r="W14" s="655"/>
      <c r="X14" s="622" t="s">
        <v>2403</v>
      </c>
      <c r="Y14" s="622" t="s">
        <v>5628</v>
      </c>
      <c r="Z14" s="659" t="s">
        <v>5629</v>
      </c>
      <c r="AA14" s="727" t="s">
        <v>3022</v>
      </c>
      <c r="AB14" s="622" t="s">
        <v>5630</v>
      </c>
      <c r="AC14" s="659"/>
      <c r="AD14" s="718" t="s">
        <v>5631</v>
      </c>
      <c r="AE14" s="622" t="s">
        <v>4219</v>
      </c>
      <c r="AF14" s="622" t="s">
        <v>5632</v>
      </c>
      <c r="AG14" s="659" t="s">
        <v>5633</v>
      </c>
      <c r="AH14" s="655"/>
      <c r="AI14" s="632" t="s">
        <v>5634</v>
      </c>
      <c r="AJ14" s="681"/>
      <c r="AK14" s="627" t="s">
        <v>5034</v>
      </c>
      <c r="AL14" s="664" t="s">
        <v>2765</v>
      </c>
      <c r="AM14" s="627" t="s">
        <v>2917</v>
      </c>
      <c r="AN14" s="630" t="s">
        <v>5635</v>
      </c>
      <c r="AO14" s="627" t="s">
        <v>5636</v>
      </c>
      <c r="AP14" s="682" t="s">
        <v>5225</v>
      </c>
      <c r="AQ14" s="627" t="s">
        <v>5637</v>
      </c>
      <c r="AR14" s="681"/>
      <c r="AS14" s="681"/>
      <c r="AT14" s="681"/>
      <c r="AU14" s="630" t="s">
        <v>4998</v>
      </c>
      <c r="AV14" s="681" t="s">
        <v>5638</v>
      </c>
      <c r="AW14" s="681"/>
      <c r="AX14" s="655"/>
      <c r="AY14" s="666" t="s">
        <v>5639</v>
      </c>
      <c r="AZ14" s="666" t="s">
        <v>5640</v>
      </c>
      <c r="BA14" s="666" t="s">
        <v>4075</v>
      </c>
      <c r="BB14" s="724" t="s">
        <v>5641</v>
      </c>
      <c r="BC14" s="724"/>
      <c r="BD14" s="655"/>
      <c r="BE14" s="638" t="s">
        <v>5611</v>
      </c>
      <c r="BF14" s="638" t="s">
        <v>4037</v>
      </c>
      <c r="BG14" s="637" t="s">
        <v>5481</v>
      </c>
      <c r="BH14" s="639" t="s">
        <v>5642</v>
      </c>
      <c r="BI14" s="670" t="s">
        <v>5643</v>
      </c>
      <c r="BJ14" s="714"/>
      <c r="BK14" s="638" t="s">
        <v>5644</v>
      </c>
      <c r="BL14" s="655"/>
      <c r="BM14" s="643" t="s">
        <v>5645</v>
      </c>
      <c r="BN14" s="688"/>
      <c r="BO14" s="689" t="s">
        <v>5646</v>
      </c>
      <c r="BP14" s="643" t="s">
        <v>5647</v>
      </c>
      <c r="BQ14" s="688"/>
      <c r="BR14" s="689" t="s">
        <v>5648</v>
      </c>
      <c r="BS14" s="688" t="s">
        <v>5649</v>
      </c>
      <c r="BT14" s="643" t="s">
        <v>5650</v>
      </c>
      <c r="BU14" s="643" t="s">
        <v>5651</v>
      </c>
      <c r="BV14" s="655"/>
      <c r="BW14" s="647" t="s">
        <v>5652</v>
      </c>
      <c r="BX14" s="647" t="s">
        <v>5653</v>
      </c>
      <c r="BY14" s="674"/>
      <c r="BZ14" s="674"/>
      <c r="CA14" s="705"/>
      <c r="CB14" s="647" t="s">
        <v>5654</v>
      </c>
      <c r="CC14" s="647" t="s">
        <v>5655</v>
      </c>
      <c r="CD14" s="705"/>
      <c r="CE14" s="674"/>
      <c r="CF14" s="674"/>
      <c r="CG14" s="674"/>
    </row>
    <row r="15">
      <c r="A15" s="728" t="s">
        <v>1715</v>
      </c>
      <c r="B15" s="78" t="s">
        <v>5656</v>
      </c>
      <c r="C15" s="79" t="s">
        <v>1216</v>
      </c>
      <c r="D15" s="80" t="s">
        <v>1216</v>
      </c>
      <c r="E15" s="81" t="s">
        <v>1216</v>
      </c>
      <c r="F15" s="82" t="s">
        <v>1216</v>
      </c>
      <c r="G15" s="78" t="s">
        <v>2898</v>
      </c>
      <c r="H15" s="654"/>
      <c r="I15" s="676" t="s">
        <v>5657</v>
      </c>
      <c r="J15" s="676"/>
      <c r="K15" s="654"/>
      <c r="L15" s="676" t="s">
        <v>5658</v>
      </c>
      <c r="M15" s="654"/>
      <c r="N15" s="676" t="s">
        <v>5659</v>
      </c>
      <c r="O15" s="654"/>
      <c r="P15" s="655"/>
      <c r="Q15" s="679" t="s">
        <v>2265</v>
      </c>
      <c r="R15" s="657"/>
      <c r="S15" s="657"/>
      <c r="T15" s="679" t="s">
        <v>4093</v>
      </c>
      <c r="U15" s="679"/>
      <c r="V15" s="679" t="s">
        <v>5660</v>
      </c>
      <c r="W15" s="655"/>
      <c r="X15" s="659" t="s">
        <v>1688</v>
      </c>
      <c r="Y15" s="659" t="s">
        <v>5661</v>
      </c>
      <c r="Z15" s="659" t="s">
        <v>5662</v>
      </c>
      <c r="AA15" s="659" t="s">
        <v>2450</v>
      </c>
      <c r="AB15" s="659" t="s">
        <v>2370</v>
      </c>
      <c r="AC15" s="622" t="s">
        <v>2434</v>
      </c>
      <c r="AD15" s="659" t="s">
        <v>3908</v>
      </c>
      <c r="AE15" s="659" t="s">
        <v>4159</v>
      </c>
      <c r="AF15" s="661"/>
      <c r="AG15" s="238" t="s">
        <v>5663</v>
      </c>
      <c r="AH15" s="655"/>
      <c r="AI15" s="663"/>
      <c r="AJ15" s="663"/>
      <c r="AK15" s="663"/>
      <c r="AL15" s="663"/>
      <c r="AM15" s="681" t="s">
        <v>4970</v>
      </c>
      <c r="AN15" s="681" t="s">
        <v>5664</v>
      </c>
      <c r="AO15" s="681" t="s">
        <v>5665</v>
      </c>
      <c r="AP15" s="663"/>
      <c r="AQ15" s="663"/>
      <c r="AR15" s="663"/>
      <c r="AS15" s="663"/>
      <c r="AT15" s="663"/>
      <c r="AU15" s="681" t="s">
        <v>3522</v>
      </c>
      <c r="AV15" s="681" t="s">
        <v>5375</v>
      </c>
      <c r="AW15" s="663"/>
      <c r="AX15" s="655"/>
      <c r="AY15" s="667"/>
      <c r="AZ15" s="667"/>
      <c r="BA15" s="724" t="s">
        <v>1660</v>
      </c>
      <c r="BB15" s="724" t="s">
        <v>5666</v>
      </c>
      <c r="BC15" s="667"/>
      <c r="BD15" s="655"/>
      <c r="BE15" s="714" t="s">
        <v>5667</v>
      </c>
      <c r="BF15" s="714" t="s">
        <v>3888</v>
      </c>
      <c r="BG15" s="671"/>
      <c r="BH15" s="671"/>
      <c r="BI15" s="714" t="s">
        <v>5668</v>
      </c>
      <c r="BJ15" s="671"/>
      <c r="BK15" s="714" t="s">
        <v>5669</v>
      </c>
      <c r="BL15" s="655"/>
      <c r="BM15" s="688" t="s">
        <v>5670</v>
      </c>
      <c r="BN15" s="672"/>
      <c r="BO15" s="672"/>
      <c r="BP15" s="672"/>
      <c r="BQ15" s="672"/>
      <c r="BR15" s="688" t="s">
        <v>5671</v>
      </c>
      <c r="BS15" s="672"/>
      <c r="BT15" s="672"/>
      <c r="BU15" s="672" t="s">
        <v>5672</v>
      </c>
      <c r="BV15" s="655"/>
      <c r="BW15" s="674"/>
      <c r="BX15" s="674"/>
      <c r="BY15" s="674"/>
      <c r="BZ15" s="674"/>
      <c r="CA15" s="674"/>
      <c r="CB15" s="674"/>
      <c r="CC15" s="674"/>
      <c r="CD15" s="674"/>
      <c r="CE15" s="674"/>
      <c r="CF15" s="674"/>
      <c r="CG15" s="674"/>
    </row>
    <row r="16">
      <c r="A16" s="97" t="s">
        <v>5673</v>
      </c>
      <c r="B16" s="98" t="s">
        <v>5674</v>
      </c>
      <c r="C16" s="99" t="s">
        <v>1216</v>
      </c>
      <c r="D16" s="100" t="s">
        <v>905</v>
      </c>
      <c r="E16" s="101" t="s">
        <v>781</v>
      </c>
      <c r="F16" s="102" t="s">
        <v>427</v>
      </c>
      <c r="G16" s="98" t="s">
        <v>1217</v>
      </c>
      <c r="H16" s="614" t="s">
        <v>815</v>
      </c>
      <c r="I16" s="653" t="s">
        <v>5675</v>
      </c>
      <c r="J16" s="729"/>
      <c r="K16" s="650" t="s">
        <v>5676</v>
      </c>
      <c r="L16" s="613"/>
      <c r="M16" s="654"/>
      <c r="N16" s="654"/>
      <c r="O16" s="676" t="s">
        <v>5677</v>
      </c>
      <c r="P16" s="655"/>
      <c r="Q16" s="679" t="s">
        <v>1752</v>
      </c>
      <c r="R16" s="657"/>
      <c r="S16" s="657"/>
      <c r="T16" s="679" t="s">
        <v>4172</v>
      </c>
      <c r="U16" s="679"/>
      <c r="V16" s="679" t="s">
        <v>5678</v>
      </c>
      <c r="W16" s="655"/>
      <c r="X16" s="659" t="s">
        <v>2624</v>
      </c>
      <c r="Y16" s="661"/>
      <c r="Z16" s="659" t="s">
        <v>1740</v>
      </c>
      <c r="AA16" s="725"/>
      <c r="AB16" s="659" t="s">
        <v>4307</v>
      </c>
      <c r="AC16" s="661"/>
      <c r="AD16" s="661"/>
      <c r="AE16" s="659" t="s">
        <v>3722</v>
      </c>
      <c r="AF16" s="659" t="s">
        <v>5679</v>
      </c>
      <c r="AG16" s="661"/>
      <c r="AH16" s="655"/>
      <c r="AI16" s="663"/>
      <c r="AJ16" s="663"/>
      <c r="AK16" s="663"/>
      <c r="AL16" s="663"/>
      <c r="AM16" s="681" t="s">
        <v>5186</v>
      </c>
      <c r="AN16" s="663"/>
      <c r="AO16" s="682" t="s">
        <v>5680</v>
      </c>
      <c r="AP16" s="663"/>
      <c r="AQ16" s="663"/>
      <c r="AR16" s="663"/>
      <c r="AS16" s="663"/>
      <c r="AT16" s="663"/>
      <c r="AU16" s="632" t="s">
        <v>501</v>
      </c>
      <c r="AV16" s="663"/>
      <c r="AW16" s="663"/>
      <c r="AX16" s="655"/>
      <c r="AY16" s="667"/>
      <c r="AZ16" s="667"/>
      <c r="BA16" s="667"/>
      <c r="BB16" s="724" t="s">
        <v>5681</v>
      </c>
      <c r="BC16" s="667"/>
      <c r="BD16" s="655"/>
      <c r="BE16" s="714" t="s">
        <v>2026</v>
      </c>
      <c r="BF16" s="671"/>
      <c r="BG16" s="671"/>
      <c r="BH16" s="671"/>
      <c r="BI16" s="671"/>
      <c r="BJ16" s="671"/>
      <c r="BK16" s="714" t="s">
        <v>5682</v>
      </c>
      <c r="BL16" s="655"/>
      <c r="BM16" s="688" t="s">
        <v>5683</v>
      </c>
      <c r="BN16" s="672"/>
      <c r="BO16" s="672"/>
      <c r="BP16" s="672"/>
      <c r="BQ16" s="672"/>
      <c r="BR16" s="672"/>
      <c r="BS16" s="672"/>
      <c r="BT16" s="688" t="s">
        <v>5684</v>
      </c>
      <c r="BU16" s="672"/>
      <c r="BV16" s="655"/>
      <c r="BW16" s="721" t="s">
        <v>5685</v>
      </c>
      <c r="BX16" s="674"/>
      <c r="BY16" s="674"/>
      <c r="BZ16" s="674"/>
      <c r="CA16" s="674"/>
      <c r="CB16" s="721" t="s">
        <v>5686</v>
      </c>
      <c r="CC16" s="705" t="s">
        <v>5687</v>
      </c>
      <c r="CD16" s="674"/>
      <c r="CE16" s="674"/>
      <c r="CF16" s="674"/>
      <c r="CG16" s="674"/>
    </row>
    <row r="17">
      <c r="A17" s="570" t="s">
        <v>5688</v>
      </c>
      <c r="B17" s="78" t="s">
        <v>5689</v>
      </c>
      <c r="C17" s="79" t="s">
        <v>1216</v>
      </c>
      <c r="D17" s="80" t="s">
        <v>1216</v>
      </c>
      <c r="E17" s="81" t="s">
        <v>781</v>
      </c>
      <c r="F17" s="82" t="s">
        <v>851</v>
      </c>
      <c r="G17" s="78" t="s">
        <v>1717</v>
      </c>
      <c r="H17" s="654"/>
      <c r="I17" s="654"/>
      <c r="J17" s="654"/>
      <c r="K17" s="654"/>
      <c r="L17" s="654" t="s">
        <v>2639</v>
      </c>
      <c r="M17" s="654"/>
      <c r="N17" s="676" t="s">
        <v>5690</v>
      </c>
      <c r="O17" s="654"/>
      <c r="P17" s="655"/>
      <c r="Q17" s="657"/>
      <c r="R17" s="657"/>
      <c r="S17" s="657"/>
      <c r="T17" s="657"/>
      <c r="U17" s="679"/>
      <c r="V17" s="679" t="s">
        <v>5691</v>
      </c>
      <c r="W17" s="655"/>
      <c r="X17" s="661"/>
      <c r="Y17" s="661"/>
      <c r="Z17" s="661" t="s">
        <v>5692</v>
      </c>
      <c r="AA17" s="661"/>
      <c r="AB17" s="661"/>
      <c r="AC17" s="661"/>
      <c r="AD17" s="661"/>
      <c r="AE17" s="693" t="str">
        <f>HYPERLINK("https://youtu.be/0lXotWIeH0g","49.54")</f>
        <v>49.54</v>
      </c>
      <c r="AF17" s="659" t="s">
        <v>5693</v>
      </c>
      <c r="AG17" s="661" t="s">
        <v>5694</v>
      </c>
      <c r="AH17" s="655"/>
      <c r="AI17" s="663"/>
      <c r="AJ17" s="663"/>
      <c r="AK17" s="730" t="str">
        <f>HYPERLINK("https://youtu.be/Tp8lzZy1loo","52.74")</f>
        <v>52.74</v>
      </c>
      <c r="AL17" s="698"/>
      <c r="AM17" s="713"/>
      <c r="AN17" s="663"/>
      <c r="AO17" s="663"/>
      <c r="AP17" s="663"/>
      <c r="AQ17" s="663"/>
      <c r="AR17" s="663"/>
      <c r="AS17" s="663"/>
      <c r="AT17" s="663"/>
      <c r="AU17" s="663"/>
      <c r="AV17" s="663"/>
      <c r="AW17" s="663" t="s">
        <v>5695</v>
      </c>
      <c r="AX17" s="655"/>
      <c r="AY17" s="667"/>
      <c r="AZ17" s="667"/>
      <c r="BA17" s="667" t="s">
        <v>3591</v>
      </c>
      <c r="BB17" s="724" t="s">
        <v>5696</v>
      </c>
      <c r="BC17" s="667"/>
      <c r="BD17" s="655"/>
      <c r="BE17" s="671"/>
      <c r="BF17" s="671"/>
      <c r="BG17" s="671"/>
      <c r="BH17" s="671"/>
      <c r="BI17" s="671"/>
      <c r="BJ17" s="701" t="str">
        <f>HYPERLINK("https://youtu.be/ZWHJWoriERw","3:48.70")</f>
        <v>3:48.70</v>
      </c>
      <c r="BK17" s="670" t="s">
        <v>5697</v>
      </c>
      <c r="BL17" s="655"/>
      <c r="BM17" s="672" t="s">
        <v>5698</v>
      </c>
      <c r="BN17" s="672"/>
      <c r="BO17" s="672"/>
      <c r="BP17" s="672"/>
      <c r="BQ17" s="672"/>
      <c r="BR17" s="689" t="str">
        <f>HYPERLINK("https://youtu.be/-5bLlrzaDDc","27.91")</f>
        <v>27.91</v>
      </c>
      <c r="BS17" s="672" t="s">
        <v>5699</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5700</v>
      </c>
      <c r="C18" s="99" t="s">
        <v>1216</v>
      </c>
      <c r="D18" s="100" t="s">
        <v>1216</v>
      </c>
      <c r="E18" s="101" t="s">
        <v>1216</v>
      </c>
      <c r="F18" s="102" t="s">
        <v>1216</v>
      </c>
      <c r="G18" s="98" t="s">
        <v>4133</v>
      </c>
      <c r="H18" s="654"/>
      <c r="I18" s="654"/>
      <c r="J18" s="613" t="s">
        <v>5701</v>
      </c>
      <c r="K18" s="613" t="s">
        <v>1059</v>
      </c>
      <c r="L18" s="613" t="s">
        <v>5702</v>
      </c>
      <c r="M18" s="654"/>
      <c r="N18" s="654"/>
      <c r="O18" s="613" t="s">
        <v>5703</v>
      </c>
      <c r="P18" s="655"/>
      <c r="Q18" s="617" t="s">
        <v>5704</v>
      </c>
      <c r="R18" s="617" t="s">
        <v>3031</v>
      </c>
      <c r="S18" s="617" t="s">
        <v>475</v>
      </c>
      <c r="T18" s="617" t="s">
        <v>931</v>
      </c>
      <c r="U18" s="657"/>
      <c r="V18" s="617" t="s">
        <v>5705</v>
      </c>
      <c r="W18" s="655"/>
      <c r="X18" s="622" t="s">
        <v>1037</v>
      </c>
      <c r="Y18" s="661"/>
      <c r="Z18" s="622" t="s">
        <v>5706</v>
      </c>
      <c r="AA18" s="622" t="s">
        <v>5707</v>
      </c>
      <c r="AB18" s="622" t="s">
        <v>5708</v>
      </c>
      <c r="AC18" s="622" t="s">
        <v>5709</v>
      </c>
      <c r="AD18" s="622" t="s">
        <v>5710</v>
      </c>
      <c r="AE18" s="622" t="s">
        <v>2862</v>
      </c>
      <c r="AF18" s="622" t="s">
        <v>5711</v>
      </c>
      <c r="AG18" s="622" t="s">
        <v>2424</v>
      </c>
      <c r="AH18" s="655"/>
      <c r="AI18" s="663"/>
      <c r="AJ18" s="663"/>
      <c r="AK18" s="627" t="s">
        <v>1236</v>
      </c>
      <c r="AL18" s="627"/>
      <c r="AM18" s="663"/>
      <c r="AN18" s="663"/>
      <c r="AO18" s="663"/>
      <c r="AP18" s="627" t="s">
        <v>5712</v>
      </c>
      <c r="AQ18" s="627"/>
      <c r="AR18" s="663"/>
      <c r="AS18" s="627" t="s">
        <v>5713</v>
      </c>
      <c r="AT18" s="681" t="s">
        <v>5714</v>
      </c>
      <c r="AU18" s="627" t="s">
        <v>188</v>
      </c>
      <c r="AV18" s="663"/>
      <c r="AW18" s="627" t="s">
        <v>4375</v>
      </c>
      <c r="AX18" s="655"/>
      <c r="AY18" s="666" t="s">
        <v>5715</v>
      </c>
      <c r="AZ18" s="667"/>
      <c r="BA18" s="667"/>
      <c r="BB18" s="666" t="s">
        <v>5716</v>
      </c>
      <c r="BC18" s="667"/>
      <c r="BD18" s="655"/>
      <c r="BE18" s="638" t="s">
        <v>5717</v>
      </c>
      <c r="BF18" s="671"/>
      <c r="BG18" s="638" t="s">
        <v>5718</v>
      </c>
      <c r="BH18" s="638" t="s">
        <v>5719</v>
      </c>
      <c r="BI18" s="638" t="s">
        <v>1174</v>
      </c>
      <c r="BJ18" s="638" t="s">
        <v>5720</v>
      </c>
      <c r="BK18" s="732" t="s">
        <v>5721</v>
      </c>
      <c r="BL18" s="655"/>
      <c r="BM18" s="643" t="s">
        <v>5722</v>
      </c>
      <c r="BN18" s="643" t="s">
        <v>3181</v>
      </c>
      <c r="BO18" s="672"/>
      <c r="BP18" s="643" t="s">
        <v>5723</v>
      </c>
      <c r="BQ18" s="672"/>
      <c r="BR18" s="643" t="s">
        <v>2245</v>
      </c>
      <c r="BS18" s="672"/>
      <c r="BT18" s="643" t="s">
        <v>5724</v>
      </c>
      <c r="BU18" s="643" t="s">
        <v>5725</v>
      </c>
      <c r="BV18" s="655"/>
      <c r="BW18" s="733" t="s">
        <v>4317</v>
      </c>
      <c r="BX18" s="647" t="s">
        <v>4644</v>
      </c>
      <c r="BY18" s="674"/>
      <c r="BZ18" s="674"/>
      <c r="CA18" s="674"/>
      <c r="CB18" s="647" t="s">
        <v>3026</v>
      </c>
      <c r="CC18" s="647" t="s">
        <v>5726</v>
      </c>
      <c r="CD18" s="674"/>
      <c r="CE18" s="674"/>
      <c r="CF18" s="674"/>
      <c r="CG18" s="674"/>
    </row>
    <row r="19">
      <c r="A19" s="734" t="s">
        <v>5727</v>
      </c>
      <c r="B19" s="78" t="s">
        <v>5728</v>
      </c>
      <c r="C19" s="79" t="s">
        <v>905</v>
      </c>
      <c r="D19" s="80" t="s">
        <v>905</v>
      </c>
      <c r="E19" s="81" t="s">
        <v>905</v>
      </c>
      <c r="F19" s="82" t="s">
        <v>426</v>
      </c>
      <c r="G19" s="78" t="s">
        <v>426</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5729</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5730</v>
      </c>
      <c r="B20" s="98" t="s">
        <v>5731</v>
      </c>
      <c r="C20" s="99" t="s">
        <v>1216</v>
      </c>
      <c r="D20" s="100" t="s">
        <v>1216</v>
      </c>
      <c r="E20" s="101" t="s">
        <v>1216</v>
      </c>
      <c r="F20" s="102" t="s">
        <v>1216</v>
      </c>
      <c r="G20" s="98" t="s">
        <v>4636</v>
      </c>
      <c r="H20" s="654"/>
      <c r="I20" s="654"/>
      <c r="J20" s="654"/>
      <c r="K20" s="654"/>
      <c r="L20" s="613" t="s">
        <v>5732</v>
      </c>
      <c r="M20" s="654"/>
      <c r="N20" s="654"/>
      <c r="O20" s="654"/>
      <c r="P20" s="655"/>
      <c r="Q20" s="657"/>
      <c r="R20" s="657"/>
      <c r="S20" s="657"/>
      <c r="T20" s="657"/>
      <c r="U20" s="657"/>
      <c r="V20" s="617" t="s">
        <v>5733</v>
      </c>
      <c r="W20" s="655"/>
      <c r="X20" s="622" t="s">
        <v>4173</v>
      </c>
      <c r="Y20" s="622"/>
      <c r="Z20" s="622" t="s">
        <v>5734</v>
      </c>
      <c r="AA20" s="727" t="s">
        <v>3206</v>
      </c>
      <c r="AB20" s="661"/>
      <c r="AC20" s="622" t="s">
        <v>5735</v>
      </c>
      <c r="AD20" s="661"/>
      <c r="AE20" s="661"/>
      <c r="AF20" s="661"/>
      <c r="AG20" s="661"/>
      <c r="AH20" s="655"/>
      <c r="AI20" s="663"/>
      <c r="AJ20" s="663"/>
      <c r="AK20" s="627" t="s">
        <v>5026</v>
      </c>
      <c r="AL20" s="663"/>
      <c r="AM20" s="663"/>
      <c r="AN20" s="663"/>
      <c r="AO20" s="663"/>
      <c r="AP20" s="663"/>
      <c r="AQ20" s="663"/>
      <c r="AR20" s="663"/>
      <c r="AS20" s="663"/>
      <c r="AT20" s="663"/>
      <c r="AU20" s="663"/>
      <c r="AV20" s="663"/>
      <c r="AW20" s="663"/>
      <c r="AX20" s="655"/>
      <c r="AY20" s="667"/>
      <c r="AZ20" s="667"/>
      <c r="BA20" s="666" t="s">
        <v>4136</v>
      </c>
      <c r="BB20" s="666" t="s">
        <v>5736</v>
      </c>
      <c r="BC20" s="667"/>
      <c r="BD20" s="655"/>
      <c r="BE20" s="671"/>
      <c r="BF20" s="671"/>
      <c r="BG20" s="671"/>
      <c r="BH20" s="671"/>
      <c r="BI20" s="671"/>
      <c r="BJ20" s="671"/>
      <c r="BK20" s="638" t="s">
        <v>5737</v>
      </c>
      <c r="BL20" s="655"/>
      <c r="BM20" s="643" t="s">
        <v>5738</v>
      </c>
      <c r="BN20" s="672"/>
      <c r="BO20" s="672"/>
      <c r="BP20" s="672"/>
      <c r="BQ20" s="672"/>
      <c r="BR20" s="672"/>
      <c r="BS20" s="672"/>
      <c r="BT20" s="672"/>
      <c r="BU20" s="643" t="s">
        <v>5739</v>
      </c>
      <c r="BV20" s="655"/>
      <c r="BW20" s="647" t="s">
        <v>540</v>
      </c>
      <c r="BX20" s="674"/>
      <c r="BY20" s="674"/>
      <c r="BZ20" s="674"/>
      <c r="CA20" s="674"/>
      <c r="CB20" s="674"/>
      <c r="CC20" s="674"/>
      <c r="CD20" s="674"/>
      <c r="CE20" s="674"/>
      <c r="CF20" s="674"/>
      <c r="CG20" s="674"/>
    </row>
    <row r="21">
      <c r="A21" s="570" t="s">
        <v>2302</v>
      </c>
      <c r="B21" s="78" t="s">
        <v>5740</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5741</v>
      </c>
      <c r="V21" s="617" t="s">
        <v>5742</v>
      </c>
      <c r="W21" s="655"/>
      <c r="X21" s="661"/>
      <c r="Y21" s="661"/>
      <c r="Z21" s="661"/>
      <c r="AA21" s="725"/>
      <c r="AB21" s="659"/>
      <c r="AC21" s="623" t="s">
        <v>5743</v>
      </c>
      <c r="AD21" s="622" t="s">
        <v>5744</v>
      </c>
      <c r="AE21" s="622" t="s">
        <v>3815</v>
      </c>
      <c r="AF21" s="661"/>
      <c r="AG21" s="661"/>
      <c r="AH21" s="655"/>
      <c r="AI21" s="663"/>
      <c r="AJ21" s="663"/>
      <c r="AK21" s="663"/>
      <c r="AL21" s="663"/>
      <c r="AM21" s="663"/>
      <c r="AN21" s="629" t="s">
        <v>5745</v>
      </c>
      <c r="AO21" s="663"/>
      <c r="AP21" s="663"/>
      <c r="AQ21" s="663"/>
      <c r="AR21" s="663"/>
      <c r="AS21" s="663"/>
      <c r="AT21" s="663"/>
      <c r="AU21" s="627" t="s">
        <v>2158</v>
      </c>
      <c r="AV21" s="663"/>
      <c r="AW21" s="663"/>
      <c r="AX21" s="655"/>
      <c r="AY21" s="667"/>
      <c r="AZ21" s="667"/>
      <c r="BA21" s="685" t="s">
        <v>5048</v>
      </c>
      <c r="BB21" s="666" t="s">
        <v>5746</v>
      </c>
      <c r="BC21" s="667"/>
      <c r="BD21" s="655"/>
      <c r="BE21" s="671"/>
      <c r="BF21" s="671"/>
      <c r="BG21" s="671"/>
      <c r="BH21" s="671"/>
      <c r="BI21" s="671"/>
      <c r="BJ21" s="671"/>
      <c r="BK21" s="671"/>
      <c r="BL21" s="655"/>
      <c r="BM21" s="643" t="s">
        <v>5747</v>
      </c>
      <c r="BN21" s="672"/>
      <c r="BO21" s="672"/>
      <c r="BP21" s="672"/>
      <c r="BQ21" s="672"/>
      <c r="BR21" s="672"/>
      <c r="BS21" s="672"/>
      <c r="BT21" s="643" t="s">
        <v>5748</v>
      </c>
      <c r="BU21" s="672"/>
      <c r="BV21" s="655"/>
      <c r="BW21" s="674"/>
      <c r="BX21" s="674"/>
      <c r="BY21" s="674"/>
      <c r="BZ21" s="674"/>
      <c r="CA21" s="674"/>
      <c r="CB21" s="674"/>
      <c r="CC21" s="674"/>
      <c r="CD21" s="674"/>
      <c r="CE21" s="674"/>
      <c r="CF21" s="674"/>
      <c r="CG21" s="674"/>
    </row>
    <row r="22">
      <c r="A22" s="531" t="s">
        <v>5749</v>
      </c>
      <c r="B22" s="98" t="s">
        <v>1469</v>
      </c>
      <c r="C22" s="99" t="s">
        <v>905</v>
      </c>
      <c r="D22" s="100" t="s">
        <v>1216</v>
      </c>
      <c r="E22" s="101" t="s">
        <v>1216</v>
      </c>
      <c r="F22" s="102" t="s">
        <v>905</v>
      </c>
      <c r="G22" s="98" t="s">
        <v>2304</v>
      </c>
      <c r="H22" s="613" t="s">
        <v>2807</v>
      </c>
      <c r="I22" s="676"/>
      <c r="J22" s="676"/>
      <c r="K22" s="654"/>
      <c r="L22" s="613" t="s">
        <v>5750</v>
      </c>
      <c r="M22" s="654"/>
      <c r="N22" s="613" t="s">
        <v>5751</v>
      </c>
      <c r="O22" s="654"/>
      <c r="P22" s="655"/>
      <c r="Q22" s="617" t="s">
        <v>5752</v>
      </c>
      <c r="R22" s="657"/>
      <c r="S22" s="657"/>
      <c r="T22" s="657"/>
      <c r="U22" s="679" t="s">
        <v>5753</v>
      </c>
      <c r="V22" s="617" t="s">
        <v>5754</v>
      </c>
      <c r="W22" s="655"/>
      <c r="X22" s="622"/>
      <c r="Y22" s="622"/>
      <c r="Z22" s="622" t="s">
        <v>5755</v>
      </c>
      <c r="AA22" s="741" t="s">
        <v>3911</v>
      </c>
      <c r="AB22" s="622" t="s">
        <v>837</v>
      </c>
      <c r="AC22" s="661"/>
      <c r="AD22" s="661"/>
      <c r="AE22" s="622" t="s">
        <v>5756</v>
      </c>
      <c r="AF22" s="742" t="s">
        <v>5757</v>
      </c>
      <c r="AG22" s="659" t="s">
        <v>5758</v>
      </c>
      <c r="AH22" s="655"/>
      <c r="AI22" s="663"/>
      <c r="AJ22" s="663"/>
      <c r="AK22" s="663"/>
      <c r="AL22" s="663"/>
      <c r="AM22" s="663"/>
      <c r="AN22" s="663"/>
      <c r="AO22" s="663"/>
      <c r="AP22" s="681" t="s">
        <v>5759</v>
      </c>
      <c r="AQ22" s="627" t="s">
        <v>1047</v>
      </c>
      <c r="AR22" s="663"/>
      <c r="AS22" s="663"/>
      <c r="AT22" s="681" t="s">
        <v>5760</v>
      </c>
      <c r="AU22" s="627" t="s">
        <v>1160</v>
      </c>
      <c r="AV22" s="663"/>
      <c r="AW22" s="627" t="s">
        <v>5761</v>
      </c>
      <c r="AX22" s="655"/>
      <c r="AY22" s="667"/>
      <c r="AZ22" s="667"/>
      <c r="BA22" s="667"/>
      <c r="BB22" s="666" t="s">
        <v>5762</v>
      </c>
      <c r="BC22" s="667"/>
      <c r="BD22" s="655"/>
      <c r="BE22" s="671"/>
      <c r="BF22" s="671"/>
      <c r="BG22" s="671"/>
      <c r="BH22" s="638"/>
      <c r="BI22" s="671"/>
      <c r="BJ22" s="686" t="s">
        <v>5763</v>
      </c>
      <c r="BK22" s="671"/>
      <c r="BL22" s="655"/>
      <c r="BM22" s="643" t="s">
        <v>5764</v>
      </c>
      <c r="BN22" s="672"/>
      <c r="BO22" s="672"/>
      <c r="BP22" s="643" t="s">
        <v>5765</v>
      </c>
      <c r="BQ22" s="672"/>
      <c r="BR22" s="688" t="s">
        <v>769</v>
      </c>
      <c r="BS22" s="672"/>
      <c r="BT22" s="643" t="s">
        <v>4748</v>
      </c>
      <c r="BU22" s="643" t="s">
        <v>5766</v>
      </c>
      <c r="BV22" s="655"/>
      <c r="BW22" s="674"/>
      <c r="BX22" s="674"/>
      <c r="BY22" s="674"/>
      <c r="BZ22" s="674"/>
      <c r="CA22" s="674"/>
      <c r="CB22" s="647" t="s">
        <v>5767</v>
      </c>
      <c r="CC22" s="674"/>
      <c r="CD22" s="674"/>
      <c r="CE22" s="674"/>
      <c r="CF22" s="674"/>
      <c r="CG22" s="674"/>
    </row>
    <row r="23">
      <c r="A23" s="570" t="s">
        <v>5768</v>
      </c>
      <c r="B23" s="78" t="s">
        <v>1642</v>
      </c>
      <c r="C23" s="79" t="s">
        <v>1216</v>
      </c>
      <c r="D23" s="80" t="s">
        <v>1216</v>
      </c>
      <c r="E23" s="81" t="s">
        <v>1216</v>
      </c>
      <c r="F23" s="82" t="s">
        <v>1216</v>
      </c>
      <c r="G23" s="78" t="s">
        <v>5443</v>
      </c>
      <c r="H23" s="654"/>
      <c r="I23" s="654"/>
      <c r="J23" s="654"/>
      <c r="K23" s="676" t="s">
        <v>3094</v>
      </c>
      <c r="L23" s="654"/>
      <c r="M23" s="654"/>
      <c r="N23" s="654"/>
      <c r="O23" s="676" t="s">
        <v>5769</v>
      </c>
      <c r="P23" s="655"/>
      <c r="Q23" s="657"/>
      <c r="R23" s="657"/>
      <c r="S23" s="657"/>
      <c r="T23" s="657"/>
      <c r="U23" s="679"/>
      <c r="V23" s="679" t="s">
        <v>5770</v>
      </c>
      <c r="W23" s="655"/>
      <c r="X23" s="661"/>
      <c r="Y23" s="661"/>
      <c r="Z23" s="661"/>
      <c r="AA23" s="725"/>
      <c r="AB23" s="661"/>
      <c r="AC23" s="659" t="s">
        <v>5771</v>
      </c>
      <c r="AD23" s="661"/>
      <c r="AE23" s="661"/>
      <c r="AF23" s="659" t="s">
        <v>5772</v>
      </c>
      <c r="AG23" s="661"/>
      <c r="AH23" s="655"/>
      <c r="AI23" s="663"/>
      <c r="AJ23" s="663"/>
      <c r="AK23" s="627"/>
      <c r="AL23" s="681"/>
      <c r="AM23" s="663"/>
      <c r="AN23" s="663"/>
      <c r="AO23" s="663"/>
      <c r="AP23" s="663"/>
      <c r="AQ23" s="663"/>
      <c r="AR23" s="663"/>
      <c r="AS23" s="663"/>
      <c r="AT23" s="663"/>
      <c r="AU23" s="663"/>
      <c r="AV23" s="681" t="s">
        <v>5773</v>
      </c>
      <c r="AW23" s="663"/>
      <c r="AX23" s="655"/>
      <c r="AY23" s="667"/>
      <c r="AZ23" s="667"/>
      <c r="BA23" s="667"/>
      <c r="BB23" s="724" t="s">
        <v>5774</v>
      </c>
      <c r="BC23" s="667"/>
      <c r="BD23" s="655"/>
      <c r="BE23" s="671"/>
      <c r="BF23" s="714" t="s">
        <v>3599</v>
      </c>
      <c r="BG23" s="671"/>
      <c r="BH23" s="671"/>
      <c r="BI23" s="671"/>
      <c r="BJ23" s="671"/>
      <c r="BK23" s="714" t="s">
        <v>5775</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5776</v>
      </c>
      <c r="B24" s="98" t="s">
        <v>5777</v>
      </c>
      <c r="C24" s="99" t="s">
        <v>1216</v>
      </c>
      <c r="D24" s="100" t="s">
        <v>1216</v>
      </c>
      <c r="E24" s="101" t="s">
        <v>905</v>
      </c>
      <c r="F24" s="102" t="s">
        <v>906</v>
      </c>
      <c r="G24" s="98" t="s">
        <v>2924</v>
      </c>
      <c r="H24" s="650" t="str">
        <f>HYPERLINK("https://twitter.com/Qbe_Root/status/1240777796600975360","53.98")</f>
        <v>53.98</v>
      </c>
      <c r="I24" s="613" t="s">
        <v>3274</v>
      </c>
      <c r="J24" s="676"/>
      <c r="K24" s="676"/>
      <c r="L24" s="676" t="s">
        <v>5778</v>
      </c>
      <c r="M24" s="654"/>
      <c r="N24" s="654"/>
      <c r="O24" s="654"/>
      <c r="P24" s="655"/>
      <c r="Q24" s="657"/>
      <c r="R24" s="657"/>
      <c r="S24" s="657"/>
      <c r="T24" s="657"/>
      <c r="U24" s="617" t="s">
        <v>189</v>
      </c>
      <c r="V24" s="679" t="s">
        <v>5779</v>
      </c>
      <c r="W24" s="655"/>
      <c r="X24" s="659" t="s">
        <v>4170</v>
      </c>
      <c r="Y24" s="661"/>
      <c r="Z24" s="659" t="s">
        <v>5780</v>
      </c>
      <c r="AA24" s="727" t="s">
        <v>3911</v>
      </c>
      <c r="AB24" s="659" t="s">
        <v>1819</v>
      </c>
      <c r="AC24" s="661"/>
      <c r="AD24" s="661"/>
      <c r="AE24" s="680" t="str">
        <f>HYPERLINK("https://twitter.com/Qbe_Root/status/1242884733232648192","56.04")</f>
        <v>56.04</v>
      </c>
      <c r="AF24" s="659" t="s">
        <v>5781</v>
      </c>
      <c r="AG24" s="661"/>
      <c r="AH24" s="655"/>
      <c r="AI24" s="663"/>
      <c r="AJ24" s="627" t="s">
        <v>270</v>
      </c>
      <c r="AK24" s="627" t="s">
        <v>5782</v>
      </c>
      <c r="AL24" s="681"/>
      <c r="AM24" s="663"/>
      <c r="AN24" s="95" t="s">
        <v>5783</v>
      </c>
      <c r="AO24" s="663"/>
      <c r="AP24" s="663"/>
      <c r="AQ24" s="663"/>
      <c r="AR24" s="663"/>
      <c r="AS24" s="663"/>
      <c r="AT24" s="663"/>
      <c r="AU24" s="627" t="s">
        <v>1345</v>
      </c>
      <c r="AV24" s="627" t="s">
        <v>5784</v>
      </c>
      <c r="AW24" s="663"/>
      <c r="AX24" s="655"/>
      <c r="AY24" s="667"/>
      <c r="AZ24" s="667"/>
      <c r="BA24" s="667"/>
      <c r="BB24" s="724" t="s">
        <v>5785</v>
      </c>
      <c r="BC24" s="667"/>
      <c r="BD24" s="655"/>
      <c r="BE24" s="671"/>
      <c r="BF24" s="671"/>
      <c r="BG24" s="671"/>
      <c r="BH24" s="671"/>
      <c r="BI24" s="638" t="s">
        <v>5786</v>
      </c>
      <c r="BJ24" s="671"/>
      <c r="BK24" s="638" t="s">
        <v>5787</v>
      </c>
      <c r="BL24" s="655"/>
      <c r="BM24" s="643" t="s">
        <v>5788</v>
      </c>
      <c r="BN24" s="672"/>
      <c r="BO24" s="672"/>
      <c r="BP24" s="672"/>
      <c r="BQ24" s="672"/>
      <c r="BR24" s="688" t="s">
        <v>5789</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5790</v>
      </c>
      <c r="M25" s="654"/>
      <c r="N25" s="613" t="s">
        <v>5791</v>
      </c>
      <c r="O25" s="613"/>
      <c r="P25" s="655"/>
      <c r="Q25" s="617" t="s">
        <v>5792</v>
      </c>
      <c r="R25" s="657"/>
      <c r="S25" s="657"/>
      <c r="T25" s="657"/>
      <c r="U25" s="657"/>
      <c r="V25" s="617" t="s">
        <v>5793</v>
      </c>
      <c r="W25" s="655"/>
      <c r="X25" s="661"/>
      <c r="Y25" s="661"/>
      <c r="Z25" s="622" t="s">
        <v>5444</v>
      </c>
      <c r="AA25" s="622" t="s">
        <v>5794</v>
      </c>
      <c r="AB25" s="622" t="s">
        <v>5795</v>
      </c>
      <c r="AC25" s="622" t="s">
        <v>5796</v>
      </c>
      <c r="AD25" s="661"/>
      <c r="AE25" s="622" t="s">
        <v>2508</v>
      </c>
      <c r="AF25" s="661"/>
      <c r="AG25" s="622" t="s">
        <v>5797</v>
      </c>
      <c r="AH25" s="655"/>
      <c r="AI25" s="663"/>
      <c r="AJ25" s="663"/>
      <c r="AK25" s="663"/>
      <c r="AL25" s="663"/>
      <c r="AM25" s="663"/>
      <c r="AN25" s="627" t="s">
        <v>5798</v>
      </c>
      <c r="AO25" s="663"/>
      <c r="AP25" s="663"/>
      <c r="AQ25" s="663"/>
      <c r="AR25" s="663"/>
      <c r="AS25" s="663"/>
      <c r="AT25" s="663"/>
      <c r="AU25" s="627" t="s">
        <v>320</v>
      </c>
      <c r="AV25" s="663"/>
      <c r="AW25" s="627" t="s">
        <v>5799</v>
      </c>
      <c r="AX25" s="655"/>
      <c r="AY25" s="667"/>
      <c r="AZ25" s="667"/>
      <c r="BA25" s="667"/>
      <c r="BB25" s="666" t="s">
        <v>5800</v>
      </c>
      <c r="BC25" s="667"/>
      <c r="BD25" s="655"/>
      <c r="BE25" s="671"/>
      <c r="BF25" s="671"/>
      <c r="BG25" s="671"/>
      <c r="BH25" s="671"/>
      <c r="BI25" s="671"/>
      <c r="BJ25" s="638" t="s">
        <v>5801</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4925</v>
      </c>
      <c r="H26" s="613" t="s">
        <v>5802</v>
      </c>
      <c r="I26" s="654"/>
      <c r="J26" s="654"/>
      <c r="K26" s="654"/>
      <c r="L26" s="613" t="s">
        <v>5803</v>
      </c>
      <c r="M26" s="654"/>
      <c r="N26" s="613" t="s">
        <v>5804</v>
      </c>
      <c r="O26" s="654"/>
      <c r="P26" s="655"/>
      <c r="Q26" s="617" t="s">
        <v>5752</v>
      </c>
      <c r="R26" s="657"/>
      <c r="S26" s="657"/>
      <c r="T26" s="657"/>
      <c r="U26" s="679" t="s">
        <v>5439</v>
      </c>
      <c r="V26" s="617" t="s">
        <v>5805</v>
      </c>
      <c r="W26" s="655"/>
      <c r="X26" s="661"/>
      <c r="Y26" s="661"/>
      <c r="Z26" s="622" t="s">
        <v>3411</v>
      </c>
      <c r="AA26" s="725"/>
      <c r="AB26" s="622" t="s">
        <v>5273</v>
      </c>
      <c r="AC26" s="622" t="s">
        <v>5806</v>
      </c>
      <c r="AD26" s="661"/>
      <c r="AE26" s="622" t="s">
        <v>531</v>
      </c>
      <c r="AF26" s="661"/>
      <c r="AG26" s="622" t="s">
        <v>5807</v>
      </c>
      <c r="AH26" s="655"/>
      <c r="AI26" s="627" t="s">
        <v>5808</v>
      </c>
      <c r="AJ26" s="627" t="s">
        <v>5809</v>
      </c>
      <c r="AK26" s="627" t="s">
        <v>5810</v>
      </c>
      <c r="AL26" s="627"/>
      <c r="AM26" s="663"/>
      <c r="AN26" s="663"/>
      <c r="AO26" s="663"/>
      <c r="AP26" s="663"/>
      <c r="AQ26" s="627" t="s">
        <v>5811</v>
      </c>
      <c r="AR26" s="681"/>
      <c r="AS26" s="627" t="s">
        <v>5812</v>
      </c>
      <c r="AT26" s="627"/>
      <c r="AU26" s="663"/>
      <c r="AV26" s="663"/>
      <c r="AW26" s="627" t="s">
        <v>5813</v>
      </c>
      <c r="AX26" s="655"/>
      <c r="AY26" s="666"/>
      <c r="AZ26" s="666" t="s">
        <v>5814</v>
      </c>
      <c r="BA26" s="667"/>
      <c r="BB26" s="724" t="s">
        <v>5815</v>
      </c>
      <c r="BC26" s="667"/>
      <c r="BD26" s="655"/>
      <c r="BE26" s="638" t="s">
        <v>5816</v>
      </c>
      <c r="BF26" s="671"/>
      <c r="BG26" s="671"/>
      <c r="BH26" s="671"/>
      <c r="BI26" s="671"/>
      <c r="BJ26" s="638" t="s">
        <v>5817</v>
      </c>
      <c r="BK26" s="638" t="s">
        <v>5818</v>
      </c>
      <c r="BL26" s="655"/>
      <c r="BM26" s="672"/>
      <c r="BN26" s="672"/>
      <c r="BO26" s="672"/>
      <c r="BP26" s="643" t="s">
        <v>5819</v>
      </c>
      <c r="BQ26" s="688" t="s">
        <v>5816</v>
      </c>
      <c r="BR26" s="672"/>
      <c r="BS26" s="672"/>
      <c r="BT26" s="643" t="s">
        <v>5820</v>
      </c>
      <c r="BU26" s="643" t="s">
        <v>5821</v>
      </c>
      <c r="BV26" s="655"/>
      <c r="BW26" s="648"/>
      <c r="BX26" s="674"/>
      <c r="BY26" s="674"/>
      <c r="BZ26" s="674"/>
      <c r="CA26" s="674"/>
      <c r="CB26" s="674"/>
      <c r="CC26" s="674"/>
      <c r="CD26" s="674"/>
      <c r="CE26" s="674"/>
      <c r="CF26" s="673" t="s">
        <v>5822</v>
      </c>
      <c r="CG26" s="674"/>
    </row>
    <row r="27">
      <c r="A27" s="570" t="s">
        <v>5823</v>
      </c>
      <c r="B27" s="78" t="s">
        <v>2638</v>
      </c>
      <c r="C27" s="79" t="s">
        <v>1216</v>
      </c>
      <c r="D27" s="80" t="s">
        <v>1216</v>
      </c>
      <c r="E27" s="81" t="s">
        <v>1216</v>
      </c>
      <c r="F27" s="82" t="s">
        <v>1216</v>
      </c>
      <c r="G27" s="78" t="s">
        <v>324</v>
      </c>
      <c r="H27" s="654"/>
      <c r="I27" s="654"/>
      <c r="J27" s="613" t="s">
        <v>5824</v>
      </c>
      <c r="K27" s="654"/>
      <c r="L27" s="654"/>
      <c r="M27" s="654"/>
      <c r="N27" s="654"/>
      <c r="O27" s="613" t="s">
        <v>5825</v>
      </c>
      <c r="P27" s="655"/>
      <c r="Q27" s="657"/>
      <c r="R27" s="657"/>
      <c r="S27" s="657"/>
      <c r="T27" s="657"/>
      <c r="U27" s="657"/>
      <c r="V27" s="617" t="s">
        <v>5826</v>
      </c>
      <c r="W27" s="655"/>
      <c r="X27" s="661"/>
      <c r="Y27" s="661"/>
      <c r="Z27" s="661"/>
      <c r="AA27" s="725"/>
      <c r="AB27" s="661"/>
      <c r="AC27" s="661"/>
      <c r="AD27" s="661"/>
      <c r="AE27" s="622" t="s">
        <v>3153</v>
      </c>
      <c r="AF27" s="622" t="s">
        <v>5827</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5828</v>
      </c>
      <c r="BC27" s="667"/>
      <c r="BD27" s="655"/>
      <c r="BE27" s="671"/>
      <c r="BF27" s="671"/>
      <c r="BG27" s="671"/>
      <c r="BH27" s="671"/>
      <c r="BI27" s="671"/>
      <c r="BJ27" s="671"/>
      <c r="BK27" s="638" t="s">
        <v>5829</v>
      </c>
      <c r="BL27" s="655"/>
      <c r="BM27" s="672"/>
      <c r="BN27" s="672"/>
      <c r="BO27" s="672"/>
      <c r="BP27" s="643" t="s">
        <v>1786</v>
      </c>
      <c r="BQ27" s="672"/>
      <c r="BR27" s="672"/>
      <c r="BS27" s="672"/>
      <c r="BT27" s="688" t="s">
        <v>5830</v>
      </c>
      <c r="BU27" s="643" t="s">
        <v>5831</v>
      </c>
      <c r="BV27" s="655"/>
      <c r="BW27" s="647" t="s">
        <v>5832</v>
      </c>
      <c r="BX27" s="674"/>
      <c r="BY27" s="705"/>
      <c r="BZ27" s="705"/>
      <c r="CA27" s="674"/>
      <c r="CB27" s="674"/>
      <c r="CC27" s="674"/>
      <c r="CD27" s="674"/>
      <c r="CE27" s="674"/>
      <c r="CF27" s="674"/>
      <c r="CG27" s="674"/>
    </row>
    <row r="28">
      <c r="A28" s="744" t="s">
        <v>5833</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5834</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5835</v>
      </c>
      <c r="B29" s="78" t="s">
        <v>2304</v>
      </c>
      <c r="C29" s="79" t="s">
        <v>905</v>
      </c>
      <c r="D29" s="80" t="s">
        <v>1216</v>
      </c>
      <c r="E29" s="81" t="s">
        <v>1216</v>
      </c>
      <c r="F29" s="82" t="s">
        <v>905</v>
      </c>
      <c r="G29" s="78" t="s">
        <v>427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5451</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5836</v>
      </c>
      <c r="BN29" s="672"/>
      <c r="BO29" s="672"/>
      <c r="BP29" s="643" t="s">
        <v>659</v>
      </c>
      <c r="BQ29" s="645" t="s">
        <v>5602</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5443</v>
      </c>
      <c r="H30" s="654"/>
      <c r="I30" s="654"/>
      <c r="J30" s="654"/>
      <c r="K30" s="654"/>
      <c r="L30" s="613" t="s">
        <v>4274</v>
      </c>
      <c r="M30" s="654"/>
      <c r="N30" s="613" t="s">
        <v>5837</v>
      </c>
      <c r="O30" s="654"/>
      <c r="P30" s="655"/>
      <c r="Q30" s="657"/>
      <c r="R30" s="657"/>
      <c r="S30" s="657"/>
      <c r="T30" s="657"/>
      <c r="U30" s="679"/>
      <c r="V30" s="617" t="s">
        <v>5838</v>
      </c>
      <c r="W30" s="655"/>
      <c r="X30" s="661"/>
      <c r="Y30" s="661"/>
      <c r="Z30" s="659" t="s">
        <v>4378</v>
      </c>
      <c r="AA30" s="725"/>
      <c r="AB30" s="622" t="s">
        <v>696</v>
      </c>
      <c r="AC30" s="661"/>
      <c r="AD30" s="661"/>
      <c r="AE30" s="661"/>
      <c r="AF30" s="622" t="s">
        <v>5839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5840</v>
      </c>
      <c r="BC30" s="667"/>
      <c r="BD30" s="655"/>
      <c r="BE30" s="671"/>
      <c r="BF30" s="671"/>
      <c r="BG30" s="671"/>
      <c r="BH30" s="671"/>
      <c r="BI30" s="671"/>
      <c r="BJ30" s="671"/>
      <c r="BK30" s="671"/>
      <c r="BL30" s="655"/>
      <c r="BM30" s="643" t="s">
        <v>3788</v>
      </c>
      <c r="BN30" s="672"/>
      <c r="BO30" s="672"/>
      <c r="BP30" s="672"/>
      <c r="BQ30" s="672"/>
      <c r="BR30" s="672"/>
      <c r="BS30" s="672"/>
      <c r="BT30" s="672"/>
      <c r="BU30" s="688" t="s">
        <v>5841</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4822</v>
      </c>
      <c r="B32" s="98" t="s">
        <v>325</v>
      </c>
      <c r="C32" s="99" t="s">
        <v>905</v>
      </c>
      <c r="D32" s="100" t="s">
        <v>1216</v>
      </c>
      <c r="E32" s="101" t="s">
        <v>1216</v>
      </c>
      <c r="F32" s="102" t="s">
        <v>781</v>
      </c>
      <c r="G32" s="98" t="s">
        <v>427</v>
      </c>
      <c r="H32" s="613" t="s">
        <v>542</v>
      </c>
      <c r="I32" s="654"/>
      <c r="J32" s="654"/>
      <c r="K32" s="654"/>
      <c r="L32" s="654"/>
      <c r="M32" s="654"/>
      <c r="N32" s="613" t="s">
        <v>5842</v>
      </c>
      <c r="O32" s="654"/>
      <c r="P32" s="655"/>
      <c r="Q32" s="617" t="s">
        <v>5843</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5844</v>
      </c>
      <c r="BP32" s="672"/>
      <c r="BQ32" s="672"/>
      <c r="BR32" s="672"/>
      <c r="BS32" s="645" t="s">
        <v>5845</v>
      </c>
      <c r="BT32" s="672"/>
      <c r="BU32" s="643" t="s">
        <v>5846</v>
      </c>
      <c r="BV32" s="655"/>
      <c r="BW32" s="674"/>
      <c r="BX32" s="674"/>
      <c r="BY32" s="674"/>
      <c r="BZ32" s="674"/>
      <c r="CA32" s="674"/>
      <c r="CB32" s="674"/>
      <c r="CC32" s="674"/>
      <c r="CD32" s="674"/>
      <c r="CE32" s="674"/>
      <c r="CF32" s="721" t="s">
        <v>5847</v>
      </c>
      <c r="CG32" s="674"/>
    </row>
    <row r="33" ht="15.75" customHeight="1">
      <c r="A33" s="728" t="s">
        <v>2250</v>
      </c>
      <c r="B33" s="78" t="s">
        <v>4636</v>
      </c>
      <c r="C33" s="79" t="s">
        <v>1216</v>
      </c>
      <c r="D33" s="80" t="s">
        <v>1216</v>
      </c>
      <c r="E33" s="81" t="s">
        <v>1216</v>
      </c>
      <c r="F33" s="82" t="s">
        <v>1216</v>
      </c>
      <c r="G33" s="78" t="s">
        <v>906</v>
      </c>
      <c r="H33" s="654"/>
      <c r="I33" s="654"/>
      <c r="J33" s="654"/>
      <c r="K33" s="654"/>
      <c r="L33" s="750" t="s">
        <v>5848</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5849</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4923</v>
      </c>
      <c r="B34" s="98" t="s">
        <v>426</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5850</v>
      </c>
      <c r="AA34" s="661"/>
      <c r="AB34" s="661" t="s">
        <v>5851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5852</v>
      </c>
      <c r="B35" s="78" t="s">
        <v>427</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5853</v>
      </c>
      <c r="AJ35" s="627" t="s">
        <v>5854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5855</v>
      </c>
      <c r="B36" s="98" t="s">
        <v>427</v>
      </c>
      <c r="C36" s="99" t="s">
        <v>1216</v>
      </c>
      <c r="D36" s="100" t="s">
        <v>1216</v>
      </c>
      <c r="E36" s="101" t="s">
        <v>1216</v>
      </c>
      <c r="F36" s="102" t="s">
        <v>1216</v>
      </c>
      <c r="G36" s="98" t="s">
        <v>906</v>
      </c>
      <c r="H36" s="654"/>
      <c r="I36" s="654"/>
      <c r="J36" s="654"/>
      <c r="K36" s="654"/>
      <c r="L36" s="654"/>
      <c r="M36" s="654"/>
      <c r="N36" s="613" t="s">
        <v>5856</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5857</v>
      </c>
      <c r="BC36" s="667"/>
      <c r="BD36" s="655"/>
      <c r="BE36" s="671"/>
      <c r="BF36" s="671"/>
      <c r="BG36" s="671"/>
      <c r="BH36" s="671"/>
      <c r="BI36" s="671"/>
      <c r="BJ36" s="671"/>
      <c r="BK36" s="671"/>
      <c r="BL36" s="655"/>
      <c r="BM36" s="672"/>
      <c r="BN36" s="672"/>
      <c r="BO36" s="672"/>
      <c r="BP36" s="672"/>
      <c r="BQ36" s="672"/>
      <c r="BR36" s="672"/>
      <c r="BS36" s="672"/>
      <c r="BT36" s="672"/>
      <c r="BU36" s="643" t="s">
        <v>5858</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5859</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5153</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5860</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4944</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5861</v>
      </c>
      <c r="BT41" s="672"/>
      <c r="BU41" s="672"/>
      <c r="BV41" s="655"/>
      <c r="BW41" s="674"/>
      <c r="BX41" s="674"/>
      <c r="BY41" s="674"/>
      <c r="BZ41" s="674"/>
      <c r="CA41" s="674"/>
      <c r="CB41" s="674"/>
      <c r="CC41" s="674"/>
      <c r="CD41" s="674"/>
      <c r="CE41" s="674"/>
      <c r="CF41" s="723" t="s">
        <v>3967</v>
      </c>
      <c r="CG41" s="674"/>
    </row>
    <row r="42">
      <c r="A42" s="531" t="s">
        <v>5862</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5863</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5864</v>
      </c>
      <c r="D1" s="753" t="s">
        <v>5865</v>
      </c>
      <c r="E1" s="754" t="s">
        <v>5866</v>
      </c>
      <c r="F1" s="754" t="s">
        <v>617</v>
      </c>
      <c r="G1" s="753" t="s">
        <v>5867</v>
      </c>
      <c r="H1" s="754" t="s">
        <v>1329</v>
      </c>
      <c r="I1" s="753" t="s">
        <v>5868</v>
      </c>
      <c r="J1" s="754" t="s">
        <v>5869</v>
      </c>
      <c r="K1" s="755" t="s">
        <v>5870</v>
      </c>
      <c r="L1" s="754" t="s">
        <v>979</v>
      </c>
      <c r="M1" s="753" t="s">
        <v>5871</v>
      </c>
      <c r="N1" s="754" t="s">
        <v>5872</v>
      </c>
      <c r="O1" s="754" t="s">
        <v>5776</v>
      </c>
      <c r="P1" s="754" t="s">
        <v>5768</v>
      </c>
      <c r="Q1" s="755" t="s">
        <v>1715</v>
      </c>
      <c r="R1" s="756" t="s">
        <v>5873</v>
      </c>
      <c r="S1" s="755" t="s">
        <v>1304</v>
      </c>
      <c r="T1" s="754" t="s">
        <v>5335</v>
      </c>
      <c r="U1" s="754" t="s">
        <v>1379</v>
      </c>
      <c r="V1" s="754" t="s">
        <v>5874</v>
      </c>
      <c r="W1" s="754" t="s">
        <v>5835</v>
      </c>
      <c r="X1" s="754" t="s">
        <v>3511</v>
      </c>
      <c r="Y1" s="754" t="s">
        <v>5875</v>
      </c>
      <c r="Z1" s="754" t="s">
        <v>1466</v>
      </c>
      <c r="AA1" s="754" t="s">
        <v>521</v>
      </c>
      <c r="AB1" s="754" t="s">
        <v>5876</v>
      </c>
      <c r="AC1" s="755" t="s">
        <v>5877</v>
      </c>
      <c r="AD1" s="754" t="s">
        <v>2636</v>
      </c>
      <c r="AE1" s="754" t="s">
        <v>2547</v>
      </c>
      <c r="AF1" s="754" t="s">
        <v>5878</v>
      </c>
      <c r="AG1" s="754" t="s">
        <v>5879</v>
      </c>
      <c r="AH1" s="754" t="s">
        <v>5880</v>
      </c>
      <c r="AI1" s="756" t="s">
        <v>5727</v>
      </c>
      <c r="AJ1" s="754" t="s">
        <v>423</v>
      </c>
      <c r="AK1" s="754" t="s">
        <v>3569</v>
      </c>
      <c r="AL1" s="754" t="s">
        <v>3659</v>
      </c>
      <c r="AM1" s="754" t="s">
        <v>4944</v>
      </c>
      <c r="AN1" s="754"/>
      <c r="AO1" s="754"/>
      <c r="AP1" s="754"/>
      <c r="AQ1" s="754"/>
      <c r="AR1" s="754"/>
      <c r="AS1" s="754"/>
      <c r="AT1" s="754"/>
      <c r="AU1" s="754"/>
      <c r="AV1" s="754"/>
      <c r="AW1" s="754"/>
      <c r="AX1" s="754"/>
      <c r="AY1" s="754"/>
      <c r="AZ1" s="754"/>
      <c r="BA1" s="754"/>
      <c r="BB1" s="754"/>
    </row>
    <row r="2" ht="15.75" customHeight="1">
      <c r="A2" s="757" t="s">
        <v>44</v>
      </c>
      <c r="C2" s="758"/>
      <c r="D2" s="759" t="s">
        <v>5881</v>
      </c>
      <c r="E2" s="759" t="s">
        <v>5882</v>
      </c>
      <c r="F2" s="759" t="s">
        <v>5883</v>
      </c>
      <c r="G2" s="759" t="s">
        <v>5043</v>
      </c>
      <c r="H2" s="759" t="s">
        <v>5884</v>
      </c>
      <c r="I2" s="759" t="s">
        <v>5885</v>
      </c>
      <c r="J2" s="759" t="s">
        <v>5886</v>
      </c>
      <c r="K2" s="759" t="s">
        <v>5154</v>
      </c>
      <c r="L2" s="759" t="s">
        <v>5887</v>
      </c>
      <c r="M2" s="759" t="s">
        <v>5888</v>
      </c>
      <c r="N2" s="759" t="s">
        <v>5889</v>
      </c>
      <c r="O2" s="759" t="s">
        <v>5890</v>
      </c>
      <c r="P2" s="759" t="s">
        <v>5891</v>
      </c>
      <c r="Q2" s="759" t="s">
        <v>1537</v>
      </c>
      <c r="R2" s="759" t="s">
        <v>706</v>
      </c>
      <c r="S2" s="759" t="s">
        <v>4337</v>
      </c>
      <c r="T2" s="759" t="s">
        <v>1382</v>
      </c>
      <c r="U2" s="759" t="s">
        <v>4118</v>
      </c>
      <c r="V2" s="759" t="s">
        <v>2399</v>
      </c>
      <c r="W2" s="759" t="s">
        <v>2399</v>
      </c>
      <c r="X2" s="759" t="s">
        <v>4459</v>
      </c>
      <c r="Y2" s="759" t="s">
        <v>3965</v>
      </c>
      <c r="Z2" s="759" t="s">
        <v>5055</v>
      </c>
      <c r="AA2" s="759" t="s">
        <v>5055</v>
      </c>
      <c r="AB2" s="759" t="s">
        <v>5055</v>
      </c>
      <c r="AC2" s="759" t="s">
        <v>218</v>
      </c>
      <c r="AD2" s="759" t="s">
        <v>325</v>
      </c>
      <c r="AE2" s="759" t="s">
        <v>4636</v>
      </c>
      <c r="AF2" s="759" t="s">
        <v>425</v>
      </c>
      <c r="AG2" s="759" t="s">
        <v>427</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5892</v>
      </c>
      <c r="C3" s="758"/>
      <c r="D3" s="761" t="s">
        <v>5893</v>
      </c>
      <c r="E3" s="761" t="s">
        <v>327</v>
      </c>
      <c r="F3" s="761" t="s">
        <v>4337</v>
      </c>
      <c r="G3" s="761" t="s">
        <v>5259</v>
      </c>
      <c r="H3" s="761" t="s">
        <v>1428</v>
      </c>
      <c r="I3" s="761" t="s">
        <v>5894</v>
      </c>
      <c r="J3" s="761" t="s">
        <v>1642</v>
      </c>
      <c r="K3" s="761" t="s">
        <v>4706</v>
      </c>
      <c r="L3" s="761" t="s">
        <v>3571</v>
      </c>
      <c r="M3" s="761" t="s">
        <v>4021</v>
      </c>
      <c r="N3" s="761" t="s">
        <v>5895</v>
      </c>
      <c r="O3" s="761" t="s">
        <v>4021</v>
      </c>
      <c r="P3" s="761" t="s">
        <v>217</v>
      </c>
      <c r="Q3" s="761" t="s">
        <v>3965</v>
      </c>
      <c r="R3" s="761" t="s">
        <v>4477</v>
      </c>
      <c r="S3" s="761" t="s">
        <v>426</v>
      </c>
      <c r="T3" s="761" t="s">
        <v>218</v>
      </c>
      <c r="U3" s="761" t="s">
        <v>5443</v>
      </c>
      <c r="V3" s="761" t="s">
        <v>851</v>
      </c>
      <c r="W3" s="761" t="s">
        <v>426</v>
      </c>
      <c r="X3" s="761" t="s">
        <v>218</v>
      </c>
      <c r="Y3" s="761" t="s">
        <v>782</v>
      </c>
      <c r="Z3" s="761" t="s">
        <v>851</v>
      </c>
      <c r="AA3" s="761" t="s">
        <v>782</v>
      </c>
      <c r="AB3" s="761" t="s">
        <v>619</v>
      </c>
      <c r="AC3" s="761" t="s">
        <v>851</v>
      </c>
      <c r="AD3" s="761" t="s">
        <v>5443</v>
      </c>
      <c r="AE3" s="761" t="s">
        <v>426</v>
      </c>
      <c r="AF3" s="761" t="s">
        <v>427</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5896</v>
      </c>
      <c r="B4" s="763"/>
      <c r="C4" s="764"/>
      <c r="D4" s="765" t="s">
        <v>5897</v>
      </c>
      <c r="E4" s="765" t="s">
        <v>5898</v>
      </c>
      <c r="F4" s="765" t="s">
        <v>2067</v>
      </c>
      <c r="G4" s="765" t="s">
        <v>1131</v>
      </c>
      <c r="H4" s="765" t="s">
        <v>1428</v>
      </c>
      <c r="I4" s="765" t="s">
        <v>2604</v>
      </c>
      <c r="J4" s="765" t="s">
        <v>3847</v>
      </c>
      <c r="K4" s="765" t="s">
        <v>3965</v>
      </c>
      <c r="L4" s="765" t="s">
        <v>3571</v>
      </c>
      <c r="M4" s="765" t="s">
        <v>4667</v>
      </c>
      <c r="N4" s="765" t="s">
        <v>1306</v>
      </c>
      <c r="O4" s="765" t="s">
        <v>4459</v>
      </c>
      <c r="P4" s="765" t="s">
        <v>2711</v>
      </c>
      <c r="Q4" s="765" t="s">
        <v>851</v>
      </c>
      <c r="R4" s="765" t="s">
        <v>1216</v>
      </c>
      <c r="S4" s="765" t="s">
        <v>427</v>
      </c>
      <c r="T4" s="765" t="s">
        <v>5443</v>
      </c>
      <c r="U4" s="765" t="s">
        <v>5443</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5899</v>
      </c>
      <c r="B6" s="770" t="s">
        <v>5900</v>
      </c>
      <c r="C6" s="771" t="s">
        <v>220</v>
      </c>
      <c r="D6" s="772" t="s">
        <v>220</v>
      </c>
      <c r="E6" s="773" t="s">
        <v>98</v>
      </c>
      <c r="F6" s="774" t="s">
        <v>621</v>
      </c>
      <c r="G6" s="773" t="s">
        <v>328</v>
      </c>
      <c r="H6" s="772" t="s">
        <v>4987</v>
      </c>
      <c r="I6" s="772" t="str">
        <f>HYPERLINK("https://youtu.be/BAG8a3WI9KM","52.27")</f>
        <v>52.27</v>
      </c>
      <c r="J6" s="775" t="s">
        <v>1008</v>
      </c>
      <c r="K6" s="773" t="str">
        <f>HYPERLINK("https://youtu.be/qv_H1NgDIQ8","53.73")</f>
        <v>53.73</v>
      </c>
      <c r="L6" s="776" t="s">
        <v>5901</v>
      </c>
      <c r="M6" s="777"/>
      <c r="N6" s="774" t="s">
        <v>5902</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5903</v>
      </c>
      <c r="B7" s="770" t="s">
        <v>5904</v>
      </c>
      <c r="C7" s="771" t="s">
        <v>5905</v>
      </c>
      <c r="D7" s="772" t="str">
        <f>HYPERLINK("https://youtu.be/CefbvCRxW34","1:21.78")</f>
        <v>1:21.78</v>
      </c>
      <c r="E7" s="772" t="s">
        <v>5906</v>
      </c>
      <c r="F7" s="774"/>
      <c r="G7" s="774"/>
      <c r="H7" s="772" t="str">
        <f>HYPERLINK("https://youtu.be/y9FQ4EcrohI", "1:21.52")</f>
        <v>1:21.52</v>
      </c>
      <c r="I7" s="774" t="s">
        <v>5907</v>
      </c>
      <c r="J7" s="772" t="s">
        <v>1538</v>
      </c>
      <c r="K7" s="774" t="s">
        <v>5908</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5909</v>
      </c>
      <c r="C8" s="771" t="s">
        <v>221</v>
      </c>
      <c r="D8" s="772" t="s">
        <v>221</v>
      </c>
      <c r="E8" s="772" t="s">
        <v>909</v>
      </c>
      <c r="F8" s="774" t="s">
        <v>622</v>
      </c>
      <c r="G8" s="774" t="s">
        <v>707</v>
      </c>
      <c r="H8" s="772" t="s">
        <v>1332</v>
      </c>
      <c r="I8" s="772" t="str">
        <f>HYPERLINK("https://youtu.be/ZP_d48CVxG0","1:19.30")</f>
        <v>1:19.30</v>
      </c>
      <c r="J8" s="774"/>
      <c r="K8" s="774" t="s">
        <v>3900</v>
      </c>
      <c r="L8" s="774"/>
      <c r="M8" s="774"/>
      <c r="N8" s="774"/>
      <c r="O8" s="774"/>
      <c r="P8" s="774"/>
      <c r="Q8" s="774" t="s">
        <v>5910</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5911</v>
      </c>
      <c r="B9" s="783" t="s">
        <v>5900</v>
      </c>
      <c r="C9" s="771" t="s">
        <v>5912</v>
      </c>
      <c r="D9" s="772" t="s">
        <v>5912</v>
      </c>
      <c r="E9" s="772" t="s">
        <v>1409</v>
      </c>
      <c r="F9" s="774" t="s">
        <v>5913</v>
      </c>
      <c r="G9" s="774" t="s">
        <v>5913</v>
      </c>
      <c r="H9" s="774"/>
      <c r="I9" s="774" t="s">
        <v>876</v>
      </c>
      <c r="J9" s="774"/>
      <c r="K9" s="774" t="s">
        <v>1359</v>
      </c>
      <c r="L9" s="774"/>
      <c r="M9" s="774" t="s">
        <v>5914</v>
      </c>
      <c r="N9" s="774"/>
      <c r="O9" s="774" t="s">
        <v>5915</v>
      </c>
      <c r="P9" s="774"/>
      <c r="Q9" s="774"/>
      <c r="R9" s="774"/>
      <c r="S9" s="774"/>
      <c r="T9" s="774" t="s">
        <v>139</v>
      </c>
      <c r="U9" s="772" t="s">
        <v>5913</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5916</v>
      </c>
      <c r="B10" s="783" t="s">
        <v>5904</v>
      </c>
      <c r="C10" s="785" t="s">
        <v>1208</v>
      </c>
      <c r="D10" s="786"/>
      <c r="E10" s="774"/>
      <c r="F10" s="786"/>
      <c r="G10" s="774"/>
      <c r="H10" s="772" t="s">
        <v>1208</v>
      </c>
      <c r="I10" s="786"/>
      <c r="J10" s="772" t="s">
        <v>5917</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5909</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5918</v>
      </c>
      <c r="B12" s="770" t="s">
        <v>5919</v>
      </c>
      <c r="C12" s="771" t="s">
        <v>100</v>
      </c>
      <c r="D12" s="772" t="s">
        <v>100</v>
      </c>
      <c r="E12" s="772" t="s">
        <v>3470</v>
      </c>
      <c r="F12" s="774" t="s">
        <v>2360</v>
      </c>
      <c r="G12" s="774"/>
      <c r="H12" s="787"/>
      <c r="I12" s="774" t="s">
        <v>5920</v>
      </c>
      <c r="J12" s="772" t="s">
        <v>5921</v>
      </c>
      <c r="K12" s="774" t="s">
        <v>5922</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5923</v>
      </c>
      <c r="C13" s="771" t="s">
        <v>222</v>
      </c>
      <c r="D13" s="772" t="s">
        <v>222</v>
      </c>
      <c r="E13" s="772" t="s">
        <v>910</v>
      </c>
      <c r="F13" s="772" t="s">
        <v>5924</v>
      </c>
      <c r="G13" s="774" t="s">
        <v>2550</v>
      </c>
      <c r="H13" s="772" t="s">
        <v>5925</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5911</v>
      </c>
      <c r="B14" s="789" t="s">
        <v>5919</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5926</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5923</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5916</v>
      </c>
      <c r="B16" s="783" t="s">
        <v>5900</v>
      </c>
      <c r="C16" s="771" t="s">
        <v>5927</v>
      </c>
      <c r="D16" s="772" t="s">
        <v>5927</v>
      </c>
      <c r="E16" s="772" t="s">
        <v>5928</v>
      </c>
      <c r="F16" s="772" t="s">
        <v>5710</v>
      </c>
      <c r="G16" s="774" t="s">
        <v>5929</v>
      </c>
      <c r="H16" s="774"/>
      <c r="I16" s="774"/>
      <c r="J16" s="772" t="s">
        <v>2056</v>
      </c>
      <c r="K16" s="774"/>
      <c r="L16" s="774"/>
      <c r="M16" s="772" t="s">
        <v>5710</v>
      </c>
      <c r="N16" s="774"/>
      <c r="O16" s="772" t="s">
        <v>1178</v>
      </c>
      <c r="P16" s="784" t="s">
        <v>5929</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5930</v>
      </c>
      <c r="B17" s="783" t="s">
        <v>5931</v>
      </c>
      <c r="C17" s="771" t="s">
        <v>5932</v>
      </c>
      <c r="D17" s="791" t="s">
        <v>5932</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5933</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5934</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5935</v>
      </c>
      <c r="B18" s="770" t="s">
        <v>5936</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5937</v>
      </c>
      <c r="C19" s="771" t="s">
        <v>1459</v>
      </c>
      <c r="D19" s="772" t="s">
        <v>1459</v>
      </c>
      <c r="E19" s="772" t="s">
        <v>5373</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5938</v>
      </c>
      <c r="C20" s="771" t="s">
        <v>5939</v>
      </c>
      <c r="D20" s="772" t="s">
        <v>5939</v>
      </c>
      <c r="E20" s="772" t="s">
        <v>788</v>
      </c>
      <c r="F20" s="772" t="s">
        <v>624</v>
      </c>
      <c r="G20" s="772" t="s">
        <v>1204</v>
      </c>
      <c r="H20" s="772" t="s">
        <v>5940</v>
      </c>
      <c r="I20" s="772" t="str">
        <f>HYPERLINK("https://clips.twitch.tv/EnergeticBeautifulMallardRalpherZ","42.96")</f>
        <v>42.96</v>
      </c>
      <c r="J20" s="792" t="s">
        <v>1540</v>
      </c>
      <c r="K20" s="774" t="s">
        <v>956</v>
      </c>
      <c r="L20" s="776" t="s">
        <v>4545</v>
      </c>
      <c r="M20" s="774"/>
      <c r="N20" s="772" t="s">
        <v>866</v>
      </c>
      <c r="O20" s="776" t="s">
        <v>2480</v>
      </c>
      <c r="P20" s="772" t="s">
        <v>1137</v>
      </c>
      <c r="Q20" s="774" t="s">
        <v>5941</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5942</v>
      </c>
      <c r="B21" s="783" t="s">
        <v>5900</v>
      </c>
      <c r="C21" s="771" t="s">
        <v>1930</v>
      </c>
      <c r="D21" s="775" t="s">
        <v>1930</v>
      </c>
      <c r="E21" s="774"/>
      <c r="F21" s="775" t="s">
        <v>1976</v>
      </c>
      <c r="G21" s="772" t="s">
        <v>5943</v>
      </c>
      <c r="H21" s="793"/>
      <c r="I21" s="793"/>
      <c r="J21" s="774"/>
      <c r="K21" s="774"/>
      <c r="L21" s="774"/>
      <c r="M21" s="774"/>
      <c r="N21" s="793"/>
      <c r="O21" s="774"/>
      <c r="P21" s="775" t="s">
        <v>5944</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5945</v>
      </c>
      <c r="B22" s="770" t="s">
        <v>5946</v>
      </c>
      <c r="C22" s="771" t="s">
        <v>5947</v>
      </c>
      <c r="D22" s="775" t="s">
        <v>508</v>
      </c>
      <c r="E22" s="775" t="s">
        <v>5947</v>
      </c>
      <c r="F22" s="793"/>
      <c r="G22" s="793"/>
      <c r="H22" s="793"/>
      <c r="I22" s="793"/>
      <c r="J22" s="795" t="s">
        <v>5948</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5949</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5950</v>
      </c>
      <c r="B24" s="770" t="s">
        <v>5951</v>
      </c>
      <c r="C24" s="771" t="s">
        <v>551</v>
      </c>
      <c r="D24" s="791" t="str">
        <f>HYPERLINK("https://youtu.be/Ke7Ydg0njos","1:12.18")</f>
        <v>1:12.18</v>
      </c>
      <c r="E24" s="774"/>
      <c r="F24" s="774"/>
      <c r="G24" s="774"/>
      <c r="H24" s="774"/>
      <c r="I24" s="774"/>
      <c r="J24" s="774"/>
      <c r="K24" s="791" t="s">
        <v>5952</v>
      </c>
      <c r="L24" s="774"/>
      <c r="M24" s="774"/>
      <c r="N24" s="774"/>
      <c r="O24" s="774"/>
      <c r="P24" s="774"/>
      <c r="Q24" s="774" t="s">
        <v>5953</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5954</v>
      </c>
      <c r="C25" s="771" t="s">
        <v>5955</v>
      </c>
      <c r="D25" s="791" t="str">
        <f>HYPERLINK("https://youtu.be/Rcz3E5J0bbw","1:11.25")</f>
        <v>1:11.25</v>
      </c>
      <c r="E25" s="791" t="s">
        <v>5955</v>
      </c>
      <c r="F25" s="774"/>
      <c r="G25" s="774"/>
      <c r="H25" s="774"/>
      <c r="I25" s="774"/>
      <c r="J25" s="774"/>
      <c r="K25" s="774"/>
      <c r="L25" s="774"/>
      <c r="M25" s="774"/>
      <c r="N25" s="774"/>
      <c r="O25" s="774"/>
      <c r="P25" s="774"/>
      <c r="Q25" s="774" t="s">
        <v>5956</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5957</v>
      </c>
      <c r="C26" s="771" t="s">
        <v>5958</v>
      </c>
      <c r="D26" s="791" t="s">
        <v>5959</v>
      </c>
      <c r="E26" s="791" t="s">
        <v>5958</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5960</v>
      </c>
      <c r="C27" s="771" t="s">
        <v>5482</v>
      </c>
      <c r="D27" s="772" t="s">
        <v>5482</v>
      </c>
      <c r="E27" s="774"/>
      <c r="F27" s="774"/>
      <c r="G27" s="774"/>
      <c r="H27" s="772" t="s">
        <v>1336</v>
      </c>
      <c r="I27" s="774"/>
      <c r="J27" s="772" t="s">
        <v>1542</v>
      </c>
      <c r="K27" s="774"/>
      <c r="L27" s="776" t="s">
        <v>985</v>
      </c>
      <c r="M27" s="772" t="s">
        <v>5676</v>
      </c>
      <c r="N27" s="774"/>
      <c r="O27" s="774"/>
      <c r="P27" s="774"/>
      <c r="Q27" s="774" t="s">
        <v>5961</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5911</v>
      </c>
      <c r="B28" s="783" t="s">
        <v>5962</v>
      </c>
      <c r="C28" s="771" t="s">
        <v>5156</v>
      </c>
      <c r="D28" s="772" t="s">
        <v>5156</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5963</v>
      </c>
      <c r="C29" s="771" t="s">
        <v>2328</v>
      </c>
      <c r="D29" s="791" t="s">
        <v>2328</v>
      </c>
      <c r="E29" s="774"/>
      <c r="F29" s="774"/>
      <c r="G29" s="774"/>
      <c r="H29" s="774"/>
      <c r="I29" s="774"/>
      <c r="J29" s="774"/>
      <c r="K29" s="774"/>
      <c r="L29" s="774"/>
      <c r="M29" s="774"/>
      <c r="N29" s="791" t="s">
        <v>5964</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5965</v>
      </c>
      <c r="B30" s="788" t="s">
        <v>5966</v>
      </c>
      <c r="C30" s="771" t="s">
        <v>1012</v>
      </c>
      <c r="D30" s="772" t="str">
        <f>HYPERLINK("https://clips.twitch.tv/EntertainingEnchantingDumplingsUncleNox","40.79")</f>
        <v>40.79</v>
      </c>
      <c r="E30" s="772" t="s">
        <v>1012</v>
      </c>
      <c r="F30" s="774" t="s">
        <v>874</v>
      </c>
      <c r="G30" s="774"/>
      <c r="H30" s="774"/>
      <c r="I30" s="774" t="s">
        <v>5967</v>
      </c>
      <c r="J30" s="774"/>
      <c r="K30" s="774" t="s">
        <v>5964</v>
      </c>
      <c r="L30" s="774"/>
      <c r="M30" s="774"/>
      <c r="N30" s="772" t="s">
        <v>5968</v>
      </c>
      <c r="O30" s="774"/>
      <c r="P30" s="774"/>
      <c r="Q30" s="774"/>
      <c r="R30" s="774"/>
      <c r="S30" s="774"/>
      <c r="T30" s="774"/>
      <c r="U30" s="779"/>
      <c r="V30" s="774"/>
      <c r="W30" s="774"/>
      <c r="X30" s="790" t="s">
        <v>5969</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5970</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5971</v>
      </c>
      <c r="C32" s="771" t="s">
        <v>1686</v>
      </c>
      <c r="D32" s="791" t="s">
        <v>1686</v>
      </c>
      <c r="E32" s="774"/>
      <c r="F32" s="774"/>
      <c r="G32" s="774"/>
      <c r="H32" s="774"/>
      <c r="I32" s="774"/>
      <c r="J32" s="774"/>
      <c r="K32" s="774"/>
      <c r="L32" s="774"/>
      <c r="M32" s="774"/>
      <c r="N32" s="791" t="s">
        <v>5972</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5973</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5974</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5975</v>
      </c>
      <c r="C35" s="771" t="s">
        <v>1906</v>
      </c>
      <c r="D35" s="791" t="s">
        <v>2830</v>
      </c>
      <c r="E35" s="777"/>
      <c r="F35" s="791" t="s">
        <v>1906</v>
      </c>
      <c r="G35" s="777" t="s">
        <v>5976</v>
      </c>
      <c r="H35" s="774"/>
      <c r="I35" s="774"/>
      <c r="J35" s="777"/>
      <c r="K35" s="777"/>
      <c r="L35" s="777"/>
      <c r="M35" s="777"/>
      <c r="N35" s="791" t="s">
        <v>5977</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5978</v>
      </c>
      <c r="C36" s="771" t="s">
        <v>1163</v>
      </c>
      <c r="D36" s="772" t="str">
        <f>HYPERLINK("https://clips.twitch.tv/ScrumptiousColdMoonPeanutButterJellyTime","40.22")</f>
        <v>40.22</v>
      </c>
      <c r="E36" s="772" t="s">
        <v>1163</v>
      </c>
      <c r="F36" s="772" t="s">
        <v>5977</v>
      </c>
      <c r="G36" s="774"/>
      <c r="H36" s="799"/>
      <c r="I36" s="774" t="s">
        <v>5979</v>
      </c>
      <c r="J36" s="774"/>
      <c r="K36" s="774"/>
      <c r="L36" s="774"/>
      <c r="M36" s="774"/>
      <c r="N36" s="772" t="s">
        <v>5976</v>
      </c>
      <c r="O36" s="774"/>
      <c r="P36" s="774"/>
      <c r="Q36" s="774" t="s">
        <v>2193</v>
      </c>
      <c r="R36" s="774" t="s">
        <v>4871</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5980</v>
      </c>
      <c r="C37" s="771" t="s">
        <v>986</v>
      </c>
      <c r="D37" s="772" t="s">
        <v>986</v>
      </c>
      <c r="E37" s="772" t="s">
        <v>4155</v>
      </c>
      <c r="F37" s="774"/>
      <c r="G37" s="774"/>
      <c r="H37" s="772" t="s">
        <v>1476</v>
      </c>
      <c r="I37" s="772" t="s">
        <v>1476</v>
      </c>
      <c r="J37" s="772" t="s">
        <v>5981</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5916</v>
      </c>
      <c r="B38" s="783" t="s">
        <v>5982</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5983</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5984</v>
      </c>
      <c r="C39" s="771" t="s">
        <v>1850</v>
      </c>
      <c r="D39" s="772" t="s">
        <v>5985</v>
      </c>
      <c r="E39" s="772" t="s">
        <v>2533</v>
      </c>
      <c r="F39" s="774"/>
      <c r="G39" s="774"/>
      <c r="H39" s="774"/>
      <c r="I39" s="774"/>
      <c r="J39" s="772" t="s">
        <v>1671</v>
      </c>
      <c r="K39" s="774"/>
      <c r="L39" s="774"/>
      <c r="M39" s="774"/>
      <c r="N39" s="774"/>
      <c r="O39" s="772" t="s">
        <v>5986</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5930</v>
      </c>
      <c r="B40" s="783" t="s">
        <v>5931</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5987</v>
      </c>
      <c r="C41" s="771" t="s">
        <v>5988</v>
      </c>
      <c r="D41" s="774"/>
      <c r="E41" s="774"/>
      <c r="F41" s="774"/>
      <c r="G41" s="774"/>
      <c r="H41" s="774"/>
      <c r="I41" s="791" t="s">
        <v>5988</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5989</v>
      </c>
      <c r="C42" s="771" t="s">
        <v>5990</v>
      </c>
      <c r="D42" s="774"/>
      <c r="E42" s="774"/>
      <c r="F42" s="774"/>
      <c r="G42" s="774"/>
      <c r="H42" s="774"/>
      <c r="I42" s="791" t="s">
        <v>5990</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5991</v>
      </c>
      <c r="C43" s="771" t="s">
        <v>5992</v>
      </c>
      <c r="D43" s="774"/>
      <c r="E43" s="774"/>
      <c r="F43" s="774"/>
      <c r="G43" s="774"/>
      <c r="H43" s="774"/>
      <c r="I43" s="791" t="s">
        <v>5992</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5993</v>
      </c>
      <c r="B44" s="770" t="s">
        <v>5994</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5995</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5996</v>
      </c>
      <c r="B46" s="770" t="s">
        <v>5997</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5900</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5998</v>
      </c>
      <c r="B49" s="806" t="s">
        <v>5999</v>
      </c>
      <c r="C49" s="771" t="s">
        <v>2744</v>
      </c>
      <c r="D49" s="772" t="s">
        <v>2744</v>
      </c>
      <c r="E49" s="772" t="s">
        <v>916</v>
      </c>
      <c r="F49" s="772" t="s">
        <v>632</v>
      </c>
      <c r="G49" s="772" t="str">
        <f>HYPERLINK("https://clips.twitch.tv/AltruisticBrightClipsdadWholeWheat","51.57")</f>
        <v>51.57</v>
      </c>
      <c r="H49" s="807"/>
      <c r="I49" s="807" t="s">
        <v>5073</v>
      </c>
      <c r="J49" s="772" t="s">
        <v>1298</v>
      </c>
      <c r="K49" s="808" t="s">
        <v>2400</v>
      </c>
      <c r="L49" s="776" t="s">
        <v>1026</v>
      </c>
      <c r="M49" s="807"/>
      <c r="N49" s="790" t="s">
        <v>3427</v>
      </c>
      <c r="O49" s="807"/>
      <c r="P49" s="807"/>
      <c r="Q49" s="807" t="s">
        <v>4984</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6000</v>
      </c>
      <c r="C50" s="771" t="s">
        <v>2275</v>
      </c>
      <c r="D50" s="772" t="s">
        <v>2275</v>
      </c>
      <c r="E50" s="807"/>
      <c r="F50" s="807"/>
      <c r="G50" s="807"/>
      <c r="H50" s="772" t="s">
        <v>287</v>
      </c>
      <c r="I50" s="807"/>
      <c r="J50" s="787"/>
      <c r="K50" s="807"/>
      <c r="L50" s="807"/>
      <c r="M50" s="772" t="s">
        <v>4852</v>
      </c>
      <c r="N50" s="807"/>
      <c r="O50" s="807"/>
      <c r="P50" s="807"/>
      <c r="Q50" s="807" t="s">
        <v>4984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6001</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6002</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5916</v>
      </c>
      <c r="B53" s="814" t="s">
        <v>5999</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6000</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6001</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6002</v>
      </c>
      <c r="C56" s="771" t="s">
        <v>188</v>
      </c>
      <c r="D56" s="772" t="s">
        <v>6003</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6004</v>
      </c>
      <c r="B57" s="806" t="s">
        <v>6005</v>
      </c>
      <c r="C57" s="771" t="str">
        <f>HYPERLINK("https://youtu.be/WV5J-Ci9wPU","16.74")</f>
        <v>16.74</v>
      </c>
      <c r="D57" s="790" t="s">
        <v>2488</v>
      </c>
      <c r="E57" s="807"/>
      <c r="F57" s="808" t="s">
        <v>4615</v>
      </c>
      <c r="G57" s="807"/>
      <c r="H57" s="807"/>
      <c r="I57" s="807"/>
      <c r="J57" s="807"/>
      <c r="K57" s="807" t="s">
        <v>6006</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5916</v>
      </c>
      <c r="B58" s="816" t="s">
        <v>6007</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6008</v>
      </c>
      <c r="C59" s="771" t="s">
        <v>6009</v>
      </c>
      <c r="D59" s="772" t="s">
        <v>4145</v>
      </c>
      <c r="E59" s="807"/>
      <c r="F59" s="772" t="s">
        <v>4145</v>
      </c>
      <c r="G59" s="807"/>
      <c r="H59" s="807"/>
      <c r="I59" s="807"/>
      <c r="J59" s="787"/>
      <c r="K59" s="807"/>
      <c r="L59" s="807"/>
      <c r="M59" s="772" t="s">
        <v>6009</v>
      </c>
      <c r="N59" s="807"/>
      <c r="O59" s="807"/>
      <c r="P59" s="807"/>
      <c r="Q59" s="807"/>
      <c r="R59" s="807"/>
      <c r="S59" s="807"/>
      <c r="T59" s="790" t="s">
        <v>6010</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6011</v>
      </c>
      <c r="B60" s="806" t="s">
        <v>6012</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6013</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6014</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6015</v>
      </c>
      <c r="C62" s="771" t="s">
        <v>5461</v>
      </c>
      <c r="D62" s="772" t="s">
        <v>5461</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6016</v>
      </c>
      <c r="C63" s="771" t="s">
        <v>445</v>
      </c>
      <c r="D63" s="790" t="s">
        <v>714</v>
      </c>
      <c r="E63" s="772" t="s">
        <v>344</v>
      </c>
      <c r="F63" s="772" t="s">
        <v>4709</v>
      </c>
      <c r="G63" s="790" t="s">
        <v>6017</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6018</v>
      </c>
      <c r="B64" s="806" t="s">
        <v>6019</v>
      </c>
      <c r="C64" s="771" t="s">
        <v>1983</v>
      </c>
      <c r="D64" s="772" t="s">
        <v>1983</v>
      </c>
      <c r="E64" s="772" t="s">
        <v>6020</v>
      </c>
      <c r="F64" s="807"/>
      <c r="G64" s="807"/>
      <c r="H64" s="807"/>
      <c r="I64" s="807" t="s">
        <v>6021</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6022</v>
      </c>
      <c r="C65" s="771" t="s">
        <v>236</v>
      </c>
      <c r="D65" s="772" t="s">
        <v>236</v>
      </c>
      <c r="E65" s="772" t="s">
        <v>5360</v>
      </c>
      <c r="F65" s="772" t="s">
        <v>634</v>
      </c>
      <c r="G65" s="772" t="s">
        <v>540</v>
      </c>
      <c r="H65" s="772" t="s">
        <v>2573</v>
      </c>
      <c r="I65" s="807" t="s">
        <v>866</v>
      </c>
      <c r="J65" s="772" t="s">
        <v>1548</v>
      </c>
      <c r="K65" s="807" t="s">
        <v>6023</v>
      </c>
      <c r="L65" s="776" t="s">
        <v>994</v>
      </c>
      <c r="M65" s="807"/>
      <c r="N65" s="807"/>
      <c r="O65" s="772" t="s">
        <v>3648</v>
      </c>
      <c r="P65" s="807"/>
      <c r="Q65" s="807" t="s">
        <v>6024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5911</v>
      </c>
      <c r="B66" s="814" t="s">
        <v>6025</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5392</v>
      </c>
      <c r="M66" s="807"/>
      <c r="N66" s="772" t="s">
        <v>3294</v>
      </c>
      <c r="O66" s="807"/>
      <c r="P66" s="807"/>
      <c r="Q66" s="807" t="s">
        <v>2663</v>
      </c>
      <c r="R66" s="807" t="s">
        <v>767</v>
      </c>
      <c r="S66" s="807"/>
      <c r="T66" s="807"/>
      <c r="U66" s="807"/>
      <c r="V66" s="772" t="s">
        <v>6026</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5916</v>
      </c>
      <c r="B67" s="814" t="s">
        <v>6019</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6027</v>
      </c>
      <c r="C68" s="771" t="s">
        <v>964</v>
      </c>
      <c r="D68" s="772" t="s">
        <v>964</v>
      </c>
      <c r="E68" s="772" t="s">
        <v>6028</v>
      </c>
      <c r="F68" s="808" t="s">
        <v>6029</v>
      </c>
      <c r="G68" s="808"/>
      <c r="H68" s="807"/>
      <c r="I68" s="807"/>
      <c r="J68" s="772" t="s">
        <v>6030</v>
      </c>
      <c r="K68" s="811"/>
      <c r="L68" s="807"/>
      <c r="M68" s="807"/>
      <c r="N68" s="807"/>
      <c r="O68" s="772" t="s">
        <v>2816</v>
      </c>
      <c r="P68" s="790" t="s">
        <v>6031</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6032</v>
      </c>
      <c r="C69" s="771" t="s">
        <v>6033</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5930</v>
      </c>
      <c r="B70" s="814" t="s">
        <v>5931</v>
      </c>
      <c r="C70" s="771" t="s">
        <v>6034</v>
      </c>
      <c r="D70" s="772" t="s">
        <v>124</v>
      </c>
      <c r="E70" s="807"/>
      <c r="F70" s="773" t="str">
        <f>HYPERLINK("https://www.youtube.com/watch?v=8BrDAvD-IV4","1:01.54")</f>
        <v>1:01.54</v>
      </c>
      <c r="G70" s="808" t="s">
        <v>3492</v>
      </c>
      <c r="H70" s="807"/>
      <c r="I70" s="807"/>
      <c r="J70" s="807"/>
      <c r="K70" s="772" t="s">
        <v>6035</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5945</v>
      </c>
      <c r="B71" s="806" t="s">
        <v>6036</v>
      </c>
      <c r="C71" s="771" t="s">
        <v>2053</v>
      </c>
      <c r="D71" s="772" t="s">
        <v>2053</v>
      </c>
      <c r="E71" s="808"/>
      <c r="F71" s="807"/>
      <c r="G71" s="819"/>
      <c r="H71" s="807"/>
      <c r="I71" s="807"/>
      <c r="J71" s="772" t="s">
        <v>6037</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6038</v>
      </c>
      <c r="C72" s="771" t="s">
        <v>6039</v>
      </c>
      <c r="D72" s="772" t="s">
        <v>6039</v>
      </c>
      <c r="E72" s="772" t="s">
        <v>6040</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6041</v>
      </c>
      <c r="C73" s="771" t="s">
        <v>347</v>
      </c>
      <c r="D73" s="772" t="s">
        <v>4146</v>
      </c>
      <c r="E73" s="807"/>
      <c r="F73" s="787"/>
      <c r="G73" s="807"/>
      <c r="H73" s="772" t="s">
        <v>1338</v>
      </c>
      <c r="I73" s="807" t="s">
        <v>2318</v>
      </c>
      <c r="J73" s="772" t="s">
        <v>1549</v>
      </c>
      <c r="K73" s="773" t="str">
        <f>HYPERLINK("https://youtu.be/vycxuqUj3Q4","56.44")</f>
        <v>56.44</v>
      </c>
      <c r="L73" s="772" t="s">
        <v>6042</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6043</v>
      </c>
      <c r="B74" s="806" t="s">
        <v>6044</v>
      </c>
      <c r="C74" s="771" t="s">
        <v>6045</v>
      </c>
      <c r="D74" s="772" t="s">
        <v>6046</v>
      </c>
      <c r="E74" s="772" t="s">
        <v>6047</v>
      </c>
      <c r="F74" s="807"/>
      <c r="G74" s="807"/>
      <c r="H74" s="807"/>
      <c r="I74" s="807"/>
      <c r="J74" s="772" t="s">
        <v>4223</v>
      </c>
      <c r="K74" s="807"/>
      <c r="L74" s="807"/>
      <c r="M74" s="807"/>
      <c r="N74" s="807"/>
      <c r="O74" s="807"/>
      <c r="P74" s="807"/>
      <c r="Q74" s="807"/>
      <c r="R74" s="807"/>
      <c r="S74" s="807"/>
      <c r="T74" s="807"/>
      <c r="U74" s="807"/>
      <c r="V74" s="807"/>
      <c r="W74" s="772" t="s">
        <v>6045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6048</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6049</v>
      </c>
      <c r="C76" s="771" t="s">
        <v>5239</v>
      </c>
      <c r="D76" s="772" t="s">
        <v>6050</v>
      </c>
      <c r="E76" s="772" t="s">
        <v>923</v>
      </c>
      <c r="F76" s="772" t="s">
        <v>638</v>
      </c>
      <c r="G76" s="772" t="s">
        <v>638</v>
      </c>
      <c r="H76" s="772" t="s">
        <v>449</v>
      </c>
      <c r="I76" s="807" t="s">
        <v>6051</v>
      </c>
      <c r="J76" s="772" t="s">
        <v>544</v>
      </c>
      <c r="K76" s="772" t="s">
        <v>5239</v>
      </c>
      <c r="L76" s="807"/>
      <c r="M76" s="807"/>
      <c r="N76" s="772" t="s">
        <v>6052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5993</v>
      </c>
      <c r="B77" s="806" t="s">
        <v>6053</v>
      </c>
      <c r="C77" s="771" t="s">
        <v>4341</v>
      </c>
      <c r="D77" s="772" t="s">
        <v>4341</v>
      </c>
      <c r="E77" s="772" t="s">
        <v>1660</v>
      </c>
      <c r="F77" s="807" t="s">
        <v>2731</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6054</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6055</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6056</v>
      </c>
      <c r="C80" s="771" t="str">
        <f>HYPERLINK("https://clips.twitch.tv/TameArbitraryBurritoYouDontSay","15.00")</f>
        <v>15.00</v>
      </c>
      <c r="D80" s="772" t="s">
        <v>241</v>
      </c>
      <c r="E80" s="772" t="s">
        <v>868</v>
      </c>
      <c r="F80" s="772" t="s">
        <v>6057</v>
      </c>
      <c r="G80" s="790" t="s">
        <v>121</v>
      </c>
      <c r="H80" s="772" t="s">
        <v>121</v>
      </c>
      <c r="I80" s="807"/>
      <c r="J80" s="775" t="s">
        <v>1550</v>
      </c>
      <c r="K80" s="807"/>
      <c r="L80" s="776" t="s">
        <v>6058</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5996</v>
      </c>
      <c r="B81" s="806" t="s">
        <v>6059</v>
      </c>
      <c r="C81" s="785" t="s">
        <v>242</v>
      </c>
      <c r="D81" s="772" t="s">
        <v>1784</v>
      </c>
      <c r="E81" s="807"/>
      <c r="F81" s="807"/>
      <c r="G81" s="807"/>
      <c r="H81" s="807"/>
      <c r="I81" s="773" t="str">
        <f>HYPERLINK("https://youtu.be/VjOXmvP4h2s","46.37")</f>
        <v>46.37</v>
      </c>
      <c r="J81" s="807"/>
      <c r="K81" s="807" t="s">
        <v>6060</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5900</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5899</v>
      </c>
      <c r="B84" s="823"/>
      <c r="C84" s="771" t="s">
        <v>6062</v>
      </c>
      <c r="D84" s="824" t="s">
        <v>1613</v>
      </c>
      <c r="E84" s="824" t="s">
        <v>6062</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5911</v>
      </c>
      <c r="B85" s="828"/>
      <c r="C85" s="771" t="s">
        <v>642</v>
      </c>
      <c r="D85" s="829"/>
      <c r="E85" s="824" t="s">
        <v>642</v>
      </c>
      <c r="F85" s="824" t="s">
        <v>642</v>
      </c>
      <c r="G85" s="830" t="s">
        <v>718</v>
      </c>
      <c r="H85" s="824" t="s">
        <v>1345</v>
      </c>
      <c r="I85" s="824" t="s">
        <v>4297</v>
      </c>
      <c r="J85" s="776" t="s">
        <v>1553</v>
      </c>
      <c r="K85" s="825" t="s">
        <v>1663</v>
      </c>
      <c r="L85" s="776" t="s">
        <v>1003</v>
      </c>
      <c r="M85" s="825"/>
      <c r="N85" s="830" t="s">
        <v>6063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5916</v>
      </c>
      <c r="B86" s="828"/>
      <c r="C86" s="771" t="s">
        <v>1395</v>
      </c>
      <c r="D86" s="829"/>
      <c r="E86" s="824" t="s">
        <v>1395</v>
      </c>
      <c r="F86" s="825"/>
      <c r="G86" s="824" t="s">
        <v>4145</v>
      </c>
      <c r="H86" s="825"/>
      <c r="I86" s="831"/>
      <c r="J86" s="824" t="s">
        <v>6064</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6065</v>
      </c>
      <c r="B87" s="832" t="s">
        <v>5931</v>
      </c>
      <c r="C87" s="771" t="s">
        <v>6066</v>
      </c>
      <c r="D87" s="829"/>
      <c r="E87" s="824" t="s">
        <v>933</v>
      </c>
      <c r="F87" s="825"/>
      <c r="G87" s="824" t="s">
        <v>3331</v>
      </c>
      <c r="H87" s="825"/>
      <c r="I87" s="831" t="s">
        <v>3452</v>
      </c>
      <c r="J87" s="825"/>
      <c r="K87" s="825"/>
      <c r="L87" s="825"/>
      <c r="M87" s="825"/>
      <c r="N87" s="830" t="s">
        <v>1874</v>
      </c>
      <c r="O87" s="825"/>
      <c r="P87" s="825"/>
      <c r="Q87" s="825"/>
      <c r="R87" s="825"/>
      <c r="S87" s="824" t="s">
        <v>6066</v>
      </c>
      <c r="T87" s="825"/>
      <c r="U87" s="825"/>
      <c r="V87" s="825"/>
      <c r="W87" s="825"/>
      <c r="X87" s="825"/>
      <c r="Y87" s="825"/>
      <c r="Z87" s="824" t="s">
        <v>6067</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6004</v>
      </c>
      <c r="B88" s="833" t="s">
        <v>6068</v>
      </c>
      <c r="C88" s="771" t="s">
        <v>1086</v>
      </c>
      <c r="D88" s="829"/>
      <c r="E88" s="825"/>
      <c r="F88" s="825"/>
      <c r="G88" s="824" t="s">
        <v>128</v>
      </c>
      <c r="H88" s="825"/>
      <c r="I88" s="825" t="s">
        <v>5427</v>
      </c>
      <c r="J88" s="825"/>
      <c r="K88" s="826" t="str">
        <f>HYPERLINK("https://youtu.be/amAFpVoAKyY","1:57.90")</f>
        <v>1:57.90</v>
      </c>
      <c r="L88" s="776" t="s">
        <v>6069</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6070</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6011</v>
      </c>
      <c r="B90" s="833" t="s">
        <v>6071</v>
      </c>
      <c r="C90" s="771" t="s">
        <v>928</v>
      </c>
      <c r="D90" s="829"/>
      <c r="E90" s="824" t="s">
        <v>928</v>
      </c>
      <c r="F90" s="825"/>
      <c r="G90" s="825"/>
      <c r="H90" s="825"/>
      <c r="I90" s="825"/>
      <c r="J90" s="826" t="s">
        <v>1554</v>
      </c>
      <c r="K90" s="825"/>
      <c r="L90" s="776" t="s">
        <v>6072</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6018</v>
      </c>
      <c r="B91" s="833" t="s">
        <v>6068</v>
      </c>
      <c r="C91" s="836" t="s">
        <v>1006</v>
      </c>
      <c r="D91" s="829"/>
      <c r="E91" s="825"/>
      <c r="F91" s="825"/>
      <c r="G91" s="830" t="s">
        <v>720</v>
      </c>
      <c r="H91" s="825"/>
      <c r="I91" s="825" t="s">
        <v>6073</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6074</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5911</v>
      </c>
      <c r="B93" s="840" t="s">
        <v>6068</v>
      </c>
      <c r="C93" s="771" t="s">
        <v>6075</v>
      </c>
      <c r="D93" s="824" t="s">
        <v>2796</v>
      </c>
      <c r="E93" s="824" t="s">
        <v>2618</v>
      </c>
      <c r="F93" s="825"/>
      <c r="G93" s="825"/>
      <c r="H93" s="825"/>
      <c r="I93" s="825"/>
      <c r="J93" s="825"/>
      <c r="K93" s="826" t="str">
        <f>HYPERLINK("https://youtu.be/fN_8rgua0Xs","36.26")</f>
        <v>36.26</v>
      </c>
      <c r="L93" s="825"/>
      <c r="M93" s="824" t="s">
        <v>6075</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6074</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5916</v>
      </c>
      <c r="B95" s="840" t="s">
        <v>6068</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6074</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6043</v>
      </c>
      <c r="B97" s="833" t="s">
        <v>5931</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6074</v>
      </c>
      <c r="C98" s="771" t="s">
        <v>2325</v>
      </c>
      <c r="D98" s="829"/>
      <c r="E98" s="825"/>
      <c r="F98" s="825"/>
      <c r="G98" s="824" t="s">
        <v>722</v>
      </c>
      <c r="H98" s="825"/>
      <c r="I98" s="825" t="s">
        <v>6076</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5993</v>
      </c>
      <c r="B99" s="833" t="s">
        <v>5994</v>
      </c>
      <c r="C99" s="771" t="s">
        <v>6064</v>
      </c>
      <c r="D99" s="824" t="s">
        <v>6064</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5995</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5996</v>
      </c>
      <c r="B101" s="833" t="s">
        <v>6077</v>
      </c>
      <c r="C101" s="771" t="s">
        <v>2579</v>
      </c>
      <c r="D101" s="829"/>
      <c r="E101" s="824" t="s">
        <v>2579</v>
      </c>
      <c r="F101" s="825"/>
      <c r="G101" s="825"/>
      <c r="H101" s="825"/>
      <c r="I101" s="825"/>
      <c r="J101" s="824" t="s">
        <v>6078</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6079</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6080</v>
      </c>
      <c r="C103" s="771" t="s">
        <v>6081</v>
      </c>
      <c r="D103" s="824" t="s">
        <v>6081</v>
      </c>
      <c r="E103" s="830" t="s">
        <v>317</v>
      </c>
      <c r="F103" s="824" t="s">
        <v>648</v>
      </c>
      <c r="G103" s="825"/>
      <c r="H103" s="824" t="s">
        <v>6082</v>
      </c>
      <c r="I103" s="824" t="s">
        <v>556</v>
      </c>
      <c r="J103" s="825"/>
      <c r="K103" s="825"/>
      <c r="L103" s="776" t="s">
        <v>6083</v>
      </c>
      <c r="M103" s="824" t="s">
        <v>6084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6085</v>
      </c>
      <c r="C104" s="771" t="s">
        <v>6086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6088</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6089</v>
      </c>
      <c r="B109" s="846"/>
      <c r="C109" s="771" t="s">
        <v>6090</v>
      </c>
      <c r="D109" s="824" t="s">
        <v>6090</v>
      </c>
      <c r="E109" s="825"/>
      <c r="F109" s="842"/>
      <c r="G109" s="824" t="s">
        <v>6090</v>
      </c>
      <c r="H109" s="825"/>
      <c r="I109" s="825"/>
      <c r="J109" s="825"/>
      <c r="K109" s="825"/>
      <c r="L109" s="825"/>
      <c r="M109" s="825"/>
      <c r="N109" s="825"/>
      <c r="O109" s="830" t="s">
        <v>6091</v>
      </c>
      <c r="P109" s="825"/>
      <c r="Q109" s="825"/>
      <c r="R109" s="825"/>
      <c r="S109" s="825"/>
      <c r="T109" s="830" t="s">
        <v>6092</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5899</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5903</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5911</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5916</v>
      </c>
      <c r="B113" s="848"/>
      <c r="C113" s="771" t="s">
        <v>1617</v>
      </c>
      <c r="D113" s="824" t="s">
        <v>149</v>
      </c>
      <c r="E113" s="824" t="s">
        <v>1124</v>
      </c>
      <c r="F113" s="824" t="s">
        <v>6093</v>
      </c>
      <c r="G113" s="824" t="s">
        <v>1170</v>
      </c>
      <c r="H113" s="824" t="s">
        <v>1617</v>
      </c>
      <c r="I113" s="825"/>
      <c r="J113" s="824" t="s">
        <v>6094</v>
      </c>
      <c r="K113" s="829"/>
      <c r="L113" s="825"/>
      <c r="M113" s="825"/>
      <c r="N113" s="825"/>
      <c r="O113" s="824" t="s">
        <v>1364</v>
      </c>
      <c r="P113" s="825"/>
      <c r="Q113" s="825"/>
      <c r="R113" s="825"/>
      <c r="S113" s="825"/>
      <c r="T113" s="825"/>
      <c r="U113" s="824" t="s">
        <v>6095</v>
      </c>
      <c r="V113" s="825"/>
      <c r="W113" s="825"/>
      <c r="X113" s="825"/>
      <c r="Y113" s="825"/>
      <c r="Z113" s="825"/>
      <c r="AA113" s="825"/>
      <c r="AB113" s="825"/>
      <c r="AC113" s="825"/>
      <c r="AD113" s="825"/>
      <c r="AE113" s="824" t="s">
        <v>6096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5930</v>
      </c>
      <c r="B114" s="848" t="s">
        <v>6097</v>
      </c>
      <c r="C114" s="771" t="s">
        <v>6098</v>
      </c>
      <c r="D114" s="829"/>
      <c r="E114" s="824" t="s">
        <v>6098</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6099</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6011</v>
      </c>
      <c r="B116" s="851" t="s">
        <v>6100</v>
      </c>
      <c r="C116" s="771" t="s">
        <v>6101</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6102</v>
      </c>
      <c r="C117" s="771" t="s">
        <v>5184</v>
      </c>
      <c r="D117" s="829"/>
      <c r="E117" s="824" t="s">
        <v>6103</v>
      </c>
      <c r="F117" s="825"/>
      <c r="G117" s="825"/>
      <c r="H117" s="825"/>
      <c r="I117" s="825"/>
      <c r="J117" s="825"/>
      <c r="K117" s="829"/>
      <c r="L117" s="825"/>
      <c r="M117" s="825"/>
      <c r="N117" s="852" t="s">
        <v>2718</v>
      </c>
      <c r="O117" s="825"/>
      <c r="P117" s="825"/>
      <c r="Q117" s="825"/>
      <c r="R117" s="825"/>
      <c r="S117" s="825"/>
      <c r="T117" s="824" t="s">
        <v>5184</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6104</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6106</v>
      </c>
      <c r="C119" s="771" t="s">
        <v>258</v>
      </c>
      <c r="D119" s="824" t="s">
        <v>258</v>
      </c>
      <c r="E119" s="825"/>
      <c r="F119" s="824" t="s">
        <v>6107</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5935</v>
      </c>
      <c r="B120" s="851" t="s">
        <v>6108</v>
      </c>
      <c r="C120" s="771" t="s">
        <v>6109</v>
      </c>
      <c r="D120" s="829"/>
      <c r="E120" s="824" t="s">
        <v>6110</v>
      </c>
      <c r="F120" s="825"/>
      <c r="G120" s="825"/>
      <c r="H120" s="824" t="s">
        <v>6109</v>
      </c>
      <c r="I120" s="825"/>
      <c r="J120" s="825"/>
      <c r="K120" s="826" t="str">
        <f>HYPERLINK("https://youtu.be/wzsts4r5VHY","56.24")</f>
        <v>56.24</v>
      </c>
      <c r="L120" s="824" t="s">
        <v>6111</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6112</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6113</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5945</v>
      </c>
      <c r="B123" s="851" t="s">
        <v>6114</v>
      </c>
      <c r="C123" s="771" t="s">
        <v>6115</v>
      </c>
      <c r="D123" s="829"/>
      <c r="E123" s="824" t="s">
        <v>6115</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6116</v>
      </c>
      <c r="C124" s="771" t="s">
        <v>5941</v>
      </c>
      <c r="D124" s="829"/>
      <c r="E124" s="824" t="s">
        <v>5941</v>
      </c>
      <c r="F124" s="825"/>
      <c r="G124" s="830" t="s">
        <v>729</v>
      </c>
      <c r="H124" s="824" t="s">
        <v>6117</v>
      </c>
      <c r="I124" s="825"/>
      <c r="J124" s="776" t="s">
        <v>1561</v>
      </c>
      <c r="K124" s="825"/>
      <c r="L124" s="776" t="s">
        <v>6118</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5950</v>
      </c>
      <c r="B125" s="851" t="s">
        <v>6119</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6120</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5911</v>
      </c>
      <c r="B127" s="848" t="s">
        <v>6119</v>
      </c>
      <c r="C127" s="771" t="s">
        <v>6121</v>
      </c>
      <c r="D127" s="824" t="s">
        <v>6121</v>
      </c>
      <c r="E127" s="824" t="s">
        <v>2214</v>
      </c>
      <c r="F127" s="824" t="s">
        <v>6122</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6120</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6123</v>
      </c>
      <c r="S128" s="842" t="s">
        <v>6124</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6125</v>
      </c>
      <c r="B129" s="854" t="s">
        <v>6126</v>
      </c>
      <c r="C129" s="771" t="s">
        <v>6127</v>
      </c>
      <c r="D129" s="824" t="s">
        <v>6127</v>
      </c>
      <c r="E129" s="842"/>
      <c r="F129" s="825"/>
      <c r="G129" s="824" t="s">
        <v>6128</v>
      </c>
      <c r="H129" s="855"/>
      <c r="I129" s="842" t="s">
        <v>6129</v>
      </c>
      <c r="J129" s="825"/>
      <c r="K129" s="842" t="s">
        <v>6130</v>
      </c>
      <c r="L129" s="776" t="s">
        <v>1021</v>
      </c>
      <c r="M129" s="825" t="s">
        <v>6131</v>
      </c>
      <c r="N129" s="825"/>
      <c r="O129" s="825"/>
      <c r="P129" s="825"/>
      <c r="Q129" s="825"/>
      <c r="R129" s="825" t="s">
        <v>4011</v>
      </c>
      <c r="S129" s="825"/>
      <c r="T129" s="825"/>
      <c r="U129" s="825"/>
      <c r="V129" s="825"/>
      <c r="W129" s="825"/>
      <c r="X129" s="825"/>
      <c r="Y129" s="825"/>
      <c r="Z129" s="825"/>
      <c r="AA129" s="825"/>
      <c r="AB129" s="825"/>
      <c r="AC129" s="825"/>
      <c r="AD129" s="825"/>
      <c r="AE129" s="825"/>
      <c r="AF129" s="824" t="s">
        <v>5424</v>
      </c>
      <c r="AG129" s="825"/>
      <c r="AH129" s="825"/>
      <c r="AI129" s="842" t="s">
        <v>6132</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6133</v>
      </c>
      <c r="C130" s="771" t="s">
        <v>6134</v>
      </c>
      <c r="D130" s="829"/>
      <c r="E130" s="824" t="s">
        <v>939</v>
      </c>
      <c r="F130" s="853"/>
      <c r="G130" s="825"/>
      <c r="H130" s="824" t="s">
        <v>6134</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6135</v>
      </c>
      <c r="C131" s="771" t="s">
        <v>5732</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6136</v>
      </c>
      <c r="C132" s="771" t="s">
        <v>879</v>
      </c>
      <c r="D132" s="829"/>
      <c r="E132" s="825"/>
      <c r="F132" s="824" t="s">
        <v>6137</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6138</v>
      </c>
      <c r="B133" s="854" t="s">
        <v>6126</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6133</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6135</v>
      </c>
      <c r="C135" s="771" t="s">
        <v>4932</v>
      </c>
      <c r="D135" s="853"/>
      <c r="E135" s="853"/>
      <c r="F135" s="825"/>
      <c r="G135" s="825"/>
      <c r="H135" s="825"/>
      <c r="I135" s="824" t="s">
        <v>4932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6136</v>
      </c>
      <c r="C136" s="771" t="s">
        <v>5192</v>
      </c>
      <c r="D136" s="853"/>
      <c r="E136" s="853"/>
      <c r="F136" s="824" t="s">
        <v>4651</v>
      </c>
      <c r="G136" s="825"/>
      <c r="H136" s="825"/>
      <c r="I136" s="824" t="s">
        <v>5192</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6139</v>
      </c>
      <c r="B137" s="854" t="s">
        <v>6140</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6141</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6142</v>
      </c>
      <c r="B139" s="854" t="s">
        <v>6143</v>
      </c>
      <c r="C139" s="771" t="s">
        <v>6144</v>
      </c>
      <c r="D139" s="853"/>
      <c r="E139" s="853"/>
      <c r="F139" s="824" t="s">
        <v>1582</v>
      </c>
      <c r="G139" s="825"/>
      <c r="H139" s="825"/>
      <c r="I139" s="824" t="s">
        <v>6145</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6146</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6147</v>
      </c>
      <c r="C141" s="771" t="s">
        <v>768</v>
      </c>
      <c r="D141" s="853"/>
      <c r="E141" s="853"/>
      <c r="F141" s="825"/>
      <c r="G141" s="825"/>
      <c r="H141" s="825"/>
      <c r="I141" s="824" t="s">
        <v>6148</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6149</v>
      </c>
      <c r="C142" s="771" t="s">
        <v>5190</v>
      </c>
      <c r="D142" s="853"/>
      <c r="E142" s="853"/>
      <c r="F142" s="824" t="s">
        <v>6150</v>
      </c>
      <c r="G142" s="825"/>
      <c r="H142" s="824"/>
      <c r="I142" s="825"/>
      <c r="J142" s="825"/>
      <c r="K142" s="825"/>
      <c r="L142" s="825"/>
      <c r="M142" s="853"/>
      <c r="N142" s="825"/>
      <c r="O142" s="825"/>
      <c r="P142" s="824" t="s">
        <v>5190</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5930</v>
      </c>
      <c r="B143" s="854"/>
      <c r="C143" s="771" t="s">
        <v>1097</v>
      </c>
      <c r="D143" s="824" t="s">
        <v>6151</v>
      </c>
      <c r="E143" s="824" t="s">
        <v>6152</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5993</v>
      </c>
      <c r="B144" s="856" t="s">
        <v>6153</v>
      </c>
      <c r="C144" s="771" t="s">
        <v>2510</v>
      </c>
      <c r="D144" s="829"/>
      <c r="E144" s="824" t="s">
        <v>2510</v>
      </c>
      <c r="F144" s="825"/>
      <c r="G144" s="825"/>
      <c r="H144" s="824" t="s">
        <v>2510</v>
      </c>
      <c r="I144" s="825"/>
      <c r="J144" s="824" t="s">
        <v>4104</v>
      </c>
      <c r="K144" s="825"/>
      <c r="L144" s="825"/>
      <c r="M144" s="825"/>
      <c r="N144" s="842" t="s">
        <v>6154</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6155</v>
      </c>
      <c r="C145" s="771" t="s">
        <v>1617</v>
      </c>
      <c r="D145" s="824" t="s">
        <v>6156</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5996</v>
      </c>
      <c r="B146" s="846"/>
      <c r="C146" s="771" t="s">
        <v>6157</v>
      </c>
      <c r="D146" s="829"/>
      <c r="E146" s="825"/>
      <c r="F146" s="825"/>
      <c r="G146" s="830" t="s">
        <v>732</v>
      </c>
      <c r="H146" s="825"/>
      <c r="I146" s="837"/>
      <c r="J146" s="825"/>
      <c r="K146" s="825"/>
      <c r="L146" s="824" t="s">
        <v>6157</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6158</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6160</v>
      </c>
      <c r="B150" s="861" t="s">
        <v>6161</v>
      </c>
      <c r="C150" s="771" t="s">
        <v>6162</v>
      </c>
      <c r="D150" s="772" t="s">
        <v>6162</v>
      </c>
      <c r="E150" s="772" t="s">
        <v>6163</v>
      </c>
      <c r="F150" s="772" t="s">
        <v>6163</v>
      </c>
      <c r="G150" s="772" t="s">
        <v>6163</v>
      </c>
      <c r="H150" s="807"/>
      <c r="I150" s="807"/>
      <c r="J150" s="772" t="s">
        <v>6164</v>
      </c>
      <c r="K150" s="808"/>
      <c r="L150" s="772" t="s">
        <v>6163</v>
      </c>
      <c r="M150" s="807"/>
      <c r="N150" s="807"/>
      <c r="O150" s="772" t="s">
        <v>6165</v>
      </c>
      <c r="P150" s="807"/>
      <c r="Q150" s="807"/>
      <c r="R150" s="807"/>
      <c r="S150" s="807"/>
      <c r="T150" s="807"/>
      <c r="U150" s="807"/>
      <c r="V150" s="807"/>
      <c r="W150" s="807"/>
      <c r="X150" s="807"/>
      <c r="Y150" s="807"/>
      <c r="Z150" s="790" t="s">
        <v>6166</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6167</v>
      </c>
      <c r="C151" s="771" t="s">
        <v>6168</v>
      </c>
      <c r="D151" s="772" t="s">
        <v>6168</v>
      </c>
      <c r="E151" s="807"/>
      <c r="F151" s="807"/>
      <c r="G151" s="807"/>
      <c r="H151" s="807"/>
      <c r="I151" s="807"/>
      <c r="J151" s="784"/>
      <c r="K151" s="808"/>
      <c r="L151" s="807"/>
      <c r="M151" s="772" t="s">
        <v>6168</v>
      </c>
      <c r="N151" s="807"/>
      <c r="O151" s="807"/>
      <c r="P151" s="807"/>
      <c r="Q151" s="807"/>
      <c r="R151" s="807"/>
      <c r="S151" s="807"/>
      <c r="T151" s="772" t="s">
        <v>6162</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6169</v>
      </c>
      <c r="B152" s="861" t="s">
        <v>5900</v>
      </c>
      <c r="C152" s="771" t="s">
        <v>6170</v>
      </c>
      <c r="D152" s="772" t="s">
        <v>6170</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6171</v>
      </c>
      <c r="B153" s="865" t="s">
        <v>5900</v>
      </c>
      <c r="C153" s="771" t="s">
        <v>6172</v>
      </c>
      <c r="D153" s="772" t="s">
        <v>6173</v>
      </c>
      <c r="E153" s="772" t="s">
        <v>6172</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5903</v>
      </c>
      <c r="B154" s="866" t="s">
        <v>6174</v>
      </c>
      <c r="C154" s="771" t="s">
        <v>6175</v>
      </c>
      <c r="D154" s="811"/>
      <c r="E154" s="807"/>
      <c r="F154" s="807"/>
      <c r="G154" s="784"/>
      <c r="H154" s="790"/>
      <c r="I154" s="807"/>
      <c r="J154" s="807"/>
      <c r="K154" s="808"/>
      <c r="L154" s="772" t="s">
        <v>6175</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6176</v>
      </c>
      <c r="C155" s="771" t="s">
        <v>3946</v>
      </c>
      <c r="D155" s="772" t="s">
        <v>3946</v>
      </c>
      <c r="E155" s="772" t="s">
        <v>6177</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5911</v>
      </c>
      <c r="B156" s="868" t="s">
        <v>6178</v>
      </c>
      <c r="C156" s="771" t="s">
        <v>6179</v>
      </c>
      <c r="D156" s="784"/>
      <c r="E156" s="772" t="s">
        <v>6179</v>
      </c>
      <c r="F156" s="807"/>
      <c r="G156" s="807"/>
      <c r="H156" s="807"/>
      <c r="I156" s="807"/>
      <c r="J156" s="784"/>
      <c r="K156" s="807"/>
      <c r="L156" s="772" t="s">
        <v>3802</v>
      </c>
      <c r="M156" s="807"/>
      <c r="N156" s="807"/>
      <c r="O156" s="807"/>
      <c r="P156" s="807"/>
      <c r="Q156" s="807"/>
      <c r="R156" s="807"/>
      <c r="S156" s="807"/>
      <c r="T156" s="807"/>
      <c r="U156" s="807"/>
      <c r="V156" s="807"/>
      <c r="W156" s="807"/>
      <c r="X156" s="790" t="s">
        <v>6180</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6181</v>
      </c>
      <c r="C157" s="771" t="s">
        <v>6182</v>
      </c>
      <c r="D157" s="772" t="s">
        <v>6182</v>
      </c>
      <c r="E157" s="772" t="s">
        <v>6183</v>
      </c>
      <c r="F157" s="772" t="s">
        <v>4907</v>
      </c>
      <c r="G157" s="772" t="s">
        <v>6183</v>
      </c>
      <c r="H157" s="772" t="s">
        <v>1357</v>
      </c>
      <c r="I157" s="807" t="s">
        <v>4973</v>
      </c>
      <c r="J157" s="776" t="s">
        <v>1567</v>
      </c>
      <c r="K157" s="807" t="s">
        <v>1261</v>
      </c>
      <c r="L157" s="776" t="s">
        <v>3124</v>
      </c>
      <c r="M157" s="807"/>
      <c r="N157" s="772" t="s">
        <v>3446</v>
      </c>
      <c r="O157" s="807"/>
      <c r="P157" s="807"/>
      <c r="Q157" s="807"/>
      <c r="R157" s="807" t="s">
        <v>6184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6185</v>
      </c>
      <c r="C158" s="771" t="s">
        <v>2502</v>
      </c>
      <c r="D158" s="773" t="str">
        <f>HYPERLINK("https://youtu.be/mULl021u2oE","33.61")</f>
        <v>33.61</v>
      </c>
      <c r="E158" s="807"/>
      <c r="F158" s="772" t="s">
        <v>6186</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6187</v>
      </c>
      <c r="B159" s="868" t="s">
        <v>6012</v>
      </c>
      <c r="C159" s="771" t="s">
        <v>3671</v>
      </c>
      <c r="D159" s="811"/>
      <c r="E159" s="772" t="s">
        <v>3671</v>
      </c>
      <c r="F159" s="808"/>
      <c r="G159" s="772" t="s">
        <v>6188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6189</v>
      </c>
      <c r="C160" s="771" t="s">
        <v>6190</v>
      </c>
      <c r="D160" s="772" t="s">
        <v>6190</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6191</v>
      </c>
      <c r="B161" s="868" t="s">
        <v>6012</v>
      </c>
      <c r="C161" s="771" t="s">
        <v>6192</v>
      </c>
      <c r="D161" s="811"/>
      <c r="E161" s="772" t="s">
        <v>6192</v>
      </c>
      <c r="F161" s="808"/>
      <c r="G161" s="787"/>
      <c r="H161" s="807"/>
      <c r="I161" s="808"/>
      <c r="J161" s="807"/>
      <c r="K161" s="807"/>
      <c r="L161" s="772" t="s">
        <v>6193</v>
      </c>
      <c r="M161" s="807"/>
      <c r="N161" s="807"/>
      <c r="O161" s="807"/>
      <c r="P161" s="807"/>
      <c r="Q161" s="807"/>
      <c r="R161" s="807"/>
      <c r="S161" s="807"/>
      <c r="T161" s="807"/>
      <c r="U161" s="807"/>
      <c r="V161" s="807"/>
      <c r="W161" s="807"/>
      <c r="X161" s="790" t="s">
        <v>6194</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6189</v>
      </c>
      <c r="C162" s="771" t="s">
        <v>6195</v>
      </c>
      <c r="D162" s="772" t="s">
        <v>6195</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5930</v>
      </c>
      <c r="B163" s="868" t="s">
        <v>5900</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6196</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5918</v>
      </c>
      <c r="B164" s="866" t="s">
        <v>6197</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6198</v>
      </c>
      <c r="C165" s="771" t="s">
        <v>6199</v>
      </c>
      <c r="D165" s="811"/>
      <c r="E165" s="807"/>
      <c r="F165" s="807"/>
      <c r="G165" s="807"/>
      <c r="H165" s="807"/>
      <c r="I165" s="784"/>
      <c r="J165" s="772" t="s">
        <v>4951</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6200</v>
      </c>
      <c r="C166" s="771" t="s">
        <v>699</v>
      </c>
      <c r="D166" s="811"/>
      <c r="E166" s="772" t="s">
        <v>699</v>
      </c>
      <c r="F166" s="807"/>
      <c r="G166" s="807"/>
      <c r="H166" s="807"/>
      <c r="I166" s="772" t="str">
        <f>HYPERLINK("https://clips.twitch.tv/WealthyNiceSalamanderOpieOP","24.62")</f>
        <v>24.62</v>
      </c>
      <c r="J166" s="807"/>
      <c r="K166" s="808" t="s">
        <v>6201</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6202</v>
      </c>
      <c r="C167" s="771" t="s">
        <v>379</v>
      </c>
      <c r="D167" s="811"/>
      <c r="E167" s="807"/>
      <c r="F167" s="807"/>
      <c r="G167" s="772" t="s">
        <v>737</v>
      </c>
      <c r="H167" s="772" t="s">
        <v>699</v>
      </c>
      <c r="I167" s="807"/>
      <c r="J167" s="776" t="s">
        <v>1568</v>
      </c>
      <c r="K167" s="807"/>
      <c r="L167" s="776" t="s">
        <v>6203</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5911</v>
      </c>
      <c r="B168" s="868" t="s">
        <v>6197</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6198</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6200</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6202</v>
      </c>
      <c r="C171" s="771" t="s">
        <v>6204</v>
      </c>
      <c r="D171" s="811"/>
      <c r="E171" s="807"/>
      <c r="F171" s="807"/>
      <c r="G171" s="787"/>
      <c r="H171" s="807"/>
      <c r="I171" s="807"/>
      <c r="J171" s="807"/>
      <c r="K171" s="807"/>
      <c r="L171" s="807"/>
      <c r="M171" s="772" t="s">
        <v>6204</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6018</v>
      </c>
      <c r="B172" s="873" t="s">
        <v>6205</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6206</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6208</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6209</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5911</v>
      </c>
      <c r="B176" s="868" t="s">
        <v>6205</v>
      </c>
      <c r="C176" s="771" t="s">
        <v>6210</v>
      </c>
      <c r="D176" s="790"/>
      <c r="E176" s="784" t="s">
        <v>5193</v>
      </c>
      <c r="F176" s="807"/>
      <c r="G176" s="808"/>
      <c r="H176" s="807"/>
      <c r="I176" s="807"/>
      <c r="J176" s="784"/>
      <c r="K176" s="807"/>
      <c r="L176" s="772" t="s">
        <v>4949</v>
      </c>
      <c r="M176" s="807"/>
      <c r="N176" s="807"/>
      <c r="O176" s="807"/>
      <c r="P176" s="807"/>
      <c r="Q176" s="807"/>
      <c r="R176" s="807"/>
      <c r="S176" s="807"/>
      <c r="T176" s="807"/>
      <c r="U176" s="807"/>
      <c r="V176" s="807"/>
      <c r="W176" s="807"/>
      <c r="X176" s="772" t="s">
        <v>6210</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6206</v>
      </c>
      <c r="C177" s="771" t="s">
        <v>2882</v>
      </c>
      <c r="D177" s="790" t="s">
        <v>3052</v>
      </c>
      <c r="E177" s="772" t="s">
        <v>2882</v>
      </c>
      <c r="F177" s="807"/>
      <c r="G177" s="808" t="s">
        <v>3052</v>
      </c>
      <c r="H177" s="807"/>
      <c r="I177" s="807" t="s">
        <v>6211</v>
      </c>
      <c r="J177" s="772" t="s">
        <v>6212</v>
      </c>
      <c r="K177" s="807" t="s">
        <v>6213</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6208</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6209</v>
      </c>
      <c r="C179" s="771" t="s">
        <v>1210</v>
      </c>
      <c r="D179" s="772" t="s">
        <v>1210</v>
      </c>
      <c r="E179" s="807"/>
      <c r="F179" s="772" t="s">
        <v>6214</v>
      </c>
      <c r="G179" s="811"/>
      <c r="H179" s="772" t="s">
        <v>3378</v>
      </c>
      <c r="I179" s="807" t="s">
        <v>885</v>
      </c>
      <c r="J179" s="807"/>
      <c r="K179" s="807" t="s">
        <v>4722</v>
      </c>
      <c r="L179" s="772" t="s">
        <v>6215</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6187</v>
      </c>
      <c r="B180" s="868" t="s">
        <v>5900</v>
      </c>
      <c r="C180" s="771" t="s">
        <v>262</v>
      </c>
      <c r="D180" s="772" t="s">
        <v>262</v>
      </c>
      <c r="E180" s="772" t="s">
        <v>6216</v>
      </c>
      <c r="F180" s="807"/>
      <c r="G180" s="772" t="s">
        <v>6217</v>
      </c>
      <c r="H180" s="807"/>
      <c r="I180" s="807"/>
      <c r="J180" s="772" t="s">
        <v>6218</v>
      </c>
      <c r="K180" s="811"/>
      <c r="L180" s="807"/>
      <c r="M180" s="807"/>
      <c r="N180" s="807"/>
      <c r="O180" s="807"/>
      <c r="P180" s="790" t="s">
        <v>6219</v>
      </c>
      <c r="Q180" s="807"/>
      <c r="R180" s="807"/>
      <c r="S180" s="807"/>
      <c r="T180" s="772" t="s">
        <v>6219</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6220</v>
      </c>
      <c r="B181" s="874" t="s">
        <v>5900</v>
      </c>
      <c r="C181" s="771" t="s">
        <v>6221</v>
      </c>
      <c r="D181" s="772" t="s">
        <v>6221</v>
      </c>
      <c r="E181" s="772" t="s">
        <v>6222</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5930</v>
      </c>
      <c r="B182" s="868" t="s">
        <v>5900</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6223</v>
      </c>
      <c r="B183" s="866" t="s">
        <v>6224</v>
      </c>
      <c r="C183" s="771" t="s">
        <v>6225</v>
      </c>
      <c r="D183" s="772" t="s">
        <v>6225</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5916</v>
      </c>
      <c r="B184" s="868" t="s">
        <v>5900</v>
      </c>
      <c r="C184" s="771" t="s">
        <v>6226</v>
      </c>
      <c r="D184" s="772" t="s">
        <v>6226</v>
      </c>
      <c r="E184" s="807"/>
      <c r="F184" s="807"/>
      <c r="G184" s="808" t="s">
        <v>604</v>
      </c>
      <c r="H184" s="787"/>
      <c r="I184" s="807"/>
      <c r="J184" s="772" t="s">
        <v>2337</v>
      </c>
      <c r="K184" s="807"/>
      <c r="L184" s="807"/>
      <c r="M184" s="807"/>
      <c r="N184" s="807"/>
      <c r="O184" s="772" t="s">
        <v>6227</v>
      </c>
      <c r="P184" s="772" t="s">
        <v>6228</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5993</v>
      </c>
      <c r="B185" s="866" t="s">
        <v>6053</v>
      </c>
      <c r="C185" s="771" t="s">
        <v>4494</v>
      </c>
      <c r="D185" s="811"/>
      <c r="E185" s="772" t="s">
        <v>4494</v>
      </c>
      <c r="F185" s="807"/>
      <c r="G185" s="807"/>
      <c r="H185" s="772" t="s">
        <v>6229</v>
      </c>
      <c r="I185" s="807"/>
      <c r="J185" s="772" t="s">
        <v>6230</v>
      </c>
      <c r="K185" s="807" t="s">
        <v>6231</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6232</v>
      </c>
      <c r="C186" s="771" t="s">
        <v>384</v>
      </c>
      <c r="D186" s="811"/>
      <c r="E186" s="807"/>
      <c r="F186" s="772" t="s">
        <v>669</v>
      </c>
      <c r="G186" s="772" t="s">
        <v>742</v>
      </c>
      <c r="H186" s="772" t="s">
        <v>1267</v>
      </c>
      <c r="I186" s="807"/>
      <c r="J186" s="772" t="s">
        <v>273</v>
      </c>
      <c r="K186" s="807"/>
      <c r="L186" s="807"/>
      <c r="M186" s="772" t="s">
        <v>5927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5996</v>
      </c>
      <c r="B187" s="866" t="s">
        <v>6233</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6234</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5899</v>
      </c>
      <c r="B190" s="880"/>
      <c r="C190" s="771" t="s">
        <v>389</v>
      </c>
      <c r="D190" s="829"/>
      <c r="E190" s="824" t="s">
        <v>238</v>
      </c>
      <c r="F190" s="824" t="s">
        <v>554</v>
      </c>
      <c r="G190" s="824" t="s">
        <v>745</v>
      </c>
      <c r="H190" s="824" t="s">
        <v>1362</v>
      </c>
      <c r="I190" s="825" t="s">
        <v>6236</v>
      </c>
      <c r="J190" s="776" t="s">
        <v>1574</v>
      </c>
      <c r="K190" s="842" t="s">
        <v>6042</v>
      </c>
      <c r="L190" s="776" t="s">
        <v>3813</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6004</v>
      </c>
      <c r="B191" s="881" t="s">
        <v>6237</v>
      </c>
      <c r="C191" s="771" t="s">
        <v>938</v>
      </c>
      <c r="D191" s="824" t="s">
        <v>938</v>
      </c>
      <c r="E191" s="824" t="s">
        <v>2246</v>
      </c>
      <c r="F191" s="824" t="s">
        <v>1416</v>
      </c>
      <c r="G191" s="824" t="s">
        <v>746</v>
      </c>
      <c r="H191" s="824" t="s">
        <v>1965</v>
      </c>
      <c r="I191" s="824" t="s">
        <v>1036</v>
      </c>
      <c r="J191" s="776" t="s">
        <v>1575</v>
      </c>
      <c r="K191" s="825" t="s">
        <v>364</v>
      </c>
      <c r="L191" s="825"/>
      <c r="M191" s="825"/>
      <c r="N191" s="824" t="s">
        <v>5648</v>
      </c>
      <c r="O191" s="825"/>
      <c r="P191" s="825"/>
      <c r="Q191" s="825" t="s">
        <v>3033</v>
      </c>
      <c r="R191" s="825" t="s">
        <v>6122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6011</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6238</v>
      </c>
      <c r="L192" s="825"/>
      <c r="M192" s="825"/>
      <c r="N192" s="824" t="s">
        <v>5251</v>
      </c>
      <c r="O192" s="825"/>
      <c r="P192" s="825"/>
      <c r="Q192" s="825"/>
      <c r="R192" s="825" t="s">
        <v>6239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6018</v>
      </c>
      <c r="B193" s="881" t="s">
        <v>6240</v>
      </c>
      <c r="C193" s="771" t="s">
        <v>6241</v>
      </c>
      <c r="D193" s="829"/>
      <c r="E193" s="824" t="s">
        <v>6242</v>
      </c>
      <c r="F193" s="824" t="s">
        <v>675</v>
      </c>
      <c r="G193" s="830" t="s">
        <v>747</v>
      </c>
      <c r="H193" s="825"/>
      <c r="I193" s="825"/>
      <c r="J193" s="776" t="s">
        <v>1577</v>
      </c>
      <c r="K193" s="825"/>
      <c r="L193" s="776" t="s">
        <v>1038</v>
      </c>
      <c r="M193" s="824" t="s">
        <v>6241</v>
      </c>
      <c r="N193" s="825"/>
      <c r="O193" s="825"/>
      <c r="P193" s="825"/>
      <c r="Q193" s="825"/>
      <c r="R193" s="825" t="s">
        <v>6243</v>
      </c>
      <c r="S193" s="825"/>
      <c r="T193" s="825"/>
      <c r="U193" s="825"/>
      <c r="V193" s="825"/>
      <c r="W193" s="855" t="s">
        <v>6244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6245</v>
      </c>
      <c r="C194" s="771" t="s">
        <v>6246</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6247</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5911</v>
      </c>
      <c r="B196" s="887" t="s">
        <v>6240</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6245</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6247</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5916</v>
      </c>
      <c r="B199" s="887" t="s">
        <v>5900</v>
      </c>
      <c r="C199" s="771" t="s">
        <v>6249</v>
      </c>
      <c r="E199" s="824" t="s">
        <v>6249</v>
      </c>
      <c r="F199" s="825"/>
      <c r="H199" s="825"/>
      <c r="I199" s="825"/>
      <c r="J199" s="824" t="s">
        <v>6154</v>
      </c>
      <c r="K199" s="825"/>
      <c r="L199" s="825"/>
      <c r="M199" s="825"/>
      <c r="N199" s="825"/>
      <c r="P199" s="824" t="s">
        <v>2510</v>
      </c>
      <c r="Q199" s="825"/>
      <c r="R199" s="825"/>
      <c r="S199" s="825"/>
      <c r="T199" s="825"/>
      <c r="U199" s="825"/>
      <c r="V199" s="825"/>
      <c r="W199" s="824" t="s">
        <v>6028</v>
      </c>
      <c r="X199" s="825"/>
      <c r="Y199" s="825"/>
      <c r="Z199" s="830" t="s">
        <v>6250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6251</v>
      </c>
      <c r="C200" s="771" t="s">
        <v>566</v>
      </c>
      <c r="D200" s="824" t="s">
        <v>566</v>
      </c>
      <c r="E200" s="837"/>
      <c r="F200" s="825"/>
      <c r="G200" s="824" t="s">
        <v>6252</v>
      </c>
      <c r="H200" s="825"/>
      <c r="I200" s="825"/>
      <c r="J200" s="824" t="s">
        <v>6253</v>
      </c>
      <c r="K200" s="825"/>
      <c r="L200" s="825"/>
      <c r="M200" s="825"/>
      <c r="N200" s="825"/>
      <c r="O200" s="824" t="s">
        <v>964</v>
      </c>
      <c r="P200" s="825"/>
      <c r="Q200" s="825"/>
      <c r="R200" s="825"/>
      <c r="S200" s="825"/>
      <c r="T200" s="825"/>
      <c r="U200" s="825"/>
      <c r="V200" s="825"/>
      <c r="W200" s="830" t="s">
        <v>6254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5945</v>
      </c>
      <c r="B201" s="881" t="s">
        <v>6005</v>
      </c>
      <c r="C201" s="771" t="s">
        <v>6255</v>
      </c>
      <c r="D201" s="829"/>
      <c r="E201" s="825"/>
      <c r="F201" s="825"/>
      <c r="G201" s="825"/>
      <c r="H201" s="825"/>
      <c r="I201" s="825" t="s">
        <v>6256</v>
      </c>
      <c r="J201" s="825"/>
      <c r="K201" s="825" t="s">
        <v>3733</v>
      </c>
      <c r="L201" s="824" t="s">
        <v>6255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5950</v>
      </c>
      <c r="B202" s="881" t="s">
        <v>6257</v>
      </c>
      <c r="C202" s="771" t="s">
        <v>6258</v>
      </c>
      <c r="D202" s="829"/>
      <c r="E202" s="824" t="s">
        <v>6258</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6259</v>
      </c>
      <c r="C203" s="771" t="s">
        <v>2817</v>
      </c>
      <c r="D203" s="829"/>
      <c r="E203" s="855" t="s">
        <v>959</v>
      </c>
      <c r="F203" s="825"/>
      <c r="G203" s="825"/>
      <c r="H203" s="824" t="s">
        <v>1365</v>
      </c>
      <c r="I203" s="825" t="s">
        <v>4947</v>
      </c>
      <c r="J203" s="824" t="s">
        <v>1365</v>
      </c>
      <c r="K203" s="825" t="s">
        <v>3347</v>
      </c>
      <c r="L203" s="776" t="s">
        <v>4845</v>
      </c>
      <c r="M203" s="824" t="s">
        <v>2817</v>
      </c>
      <c r="N203" s="825"/>
      <c r="O203" s="824" t="s">
        <v>2526</v>
      </c>
      <c r="P203" s="825"/>
      <c r="Q203" s="825"/>
      <c r="R203" s="825" t="s">
        <v>5248</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6260</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5911</v>
      </c>
      <c r="B205" s="889" t="s">
        <v>6261</v>
      </c>
      <c r="C205" s="771" t="s">
        <v>5172</v>
      </c>
      <c r="D205" s="829"/>
      <c r="E205" s="824" t="s">
        <v>5172</v>
      </c>
      <c r="F205" s="825"/>
      <c r="G205" s="825"/>
      <c r="H205" s="825"/>
      <c r="I205" s="825"/>
      <c r="J205" s="825"/>
      <c r="K205" s="825"/>
      <c r="L205" s="825"/>
      <c r="M205" s="825"/>
      <c r="N205" s="842" t="s">
        <v>6262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6263</v>
      </c>
      <c r="C206" s="771" t="s">
        <v>3237</v>
      </c>
      <c r="D206" s="824" t="s">
        <v>3237</v>
      </c>
      <c r="E206" s="824" t="s">
        <v>4842</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6264</v>
      </c>
      <c r="C207" s="771" t="s">
        <v>3935</v>
      </c>
      <c r="D207" s="829"/>
      <c r="E207" s="824" t="s">
        <v>3935</v>
      </c>
      <c r="F207" s="825"/>
      <c r="G207" s="825"/>
      <c r="H207" s="837"/>
      <c r="I207" s="825" t="s">
        <v>2389</v>
      </c>
      <c r="J207" s="824" t="s">
        <v>1578</v>
      </c>
      <c r="K207" s="825" t="s">
        <v>6265</v>
      </c>
      <c r="L207" s="825"/>
      <c r="M207" s="825"/>
      <c r="N207" s="824" t="s">
        <v>2663</v>
      </c>
      <c r="O207" s="825"/>
      <c r="P207" s="825"/>
      <c r="Q207" s="807"/>
      <c r="R207" s="825" t="s">
        <v>2143</v>
      </c>
      <c r="S207" s="825"/>
      <c r="T207" s="825"/>
      <c r="U207" s="825"/>
      <c r="V207" s="825"/>
      <c r="W207" s="825"/>
      <c r="X207" s="825"/>
      <c r="Y207" s="825"/>
      <c r="Z207" s="824" t="s">
        <v>3935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6266</v>
      </c>
      <c r="C208" s="771" t="s">
        <v>6267</v>
      </c>
      <c r="D208" s="829"/>
      <c r="E208" s="825"/>
      <c r="F208" s="824" t="s">
        <v>253</v>
      </c>
      <c r="G208" s="824" t="s">
        <v>174</v>
      </c>
      <c r="H208" s="824" t="s">
        <v>1064</v>
      </c>
      <c r="I208" s="825"/>
      <c r="J208" s="825"/>
      <c r="K208" s="825"/>
      <c r="L208" s="776" t="s">
        <v>4489</v>
      </c>
      <c r="M208" s="825"/>
      <c r="N208" s="825"/>
      <c r="O208" s="825"/>
      <c r="P208" s="825"/>
      <c r="Q208" s="825" t="s">
        <v>6268</v>
      </c>
      <c r="R208" s="825"/>
      <c r="S208" s="824" t="s">
        <v>6267</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5916</v>
      </c>
      <c r="B209" s="889" t="s">
        <v>6269</v>
      </c>
      <c r="C209" s="771" t="s">
        <v>6270</v>
      </c>
      <c r="D209" s="824" t="s">
        <v>6270</v>
      </c>
      <c r="E209" s="824" t="s">
        <v>6271</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6272</v>
      </c>
      <c r="C210" s="771" t="s">
        <v>1595</v>
      </c>
      <c r="D210" s="824" t="s">
        <v>1595</v>
      </c>
      <c r="E210" s="824" t="s">
        <v>4646</v>
      </c>
      <c r="F210" s="825"/>
      <c r="G210" s="824" t="s">
        <v>410</v>
      </c>
      <c r="H210" s="825"/>
      <c r="I210" s="825"/>
      <c r="J210" s="824" t="s">
        <v>5210</v>
      </c>
      <c r="K210" s="825"/>
      <c r="L210" s="824" t="s">
        <v>1841</v>
      </c>
      <c r="M210" s="825"/>
      <c r="N210" s="825"/>
      <c r="O210" s="853" t="s">
        <v>693</v>
      </c>
      <c r="P210" s="824" t="s">
        <v>6226</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5930</v>
      </c>
      <c r="B211" s="891" t="s">
        <v>5931</v>
      </c>
      <c r="C211" s="771" t="s">
        <v>962</v>
      </c>
      <c r="D211" s="829"/>
      <c r="E211" s="824" t="s">
        <v>962</v>
      </c>
      <c r="F211" s="825"/>
      <c r="G211" s="830" t="s">
        <v>6273</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5993</v>
      </c>
      <c r="B212" s="881" t="s">
        <v>6053</v>
      </c>
      <c r="C212" s="771" t="s">
        <v>2500</v>
      </c>
      <c r="D212" s="824" t="s">
        <v>2500</v>
      </c>
      <c r="E212" s="890"/>
      <c r="F212" s="825"/>
      <c r="G212" s="825"/>
      <c r="H212" s="824" t="s">
        <v>3883</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6054</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6274</v>
      </c>
      <c r="C214" s="771" t="s">
        <v>718</v>
      </c>
      <c r="D214" s="824" t="s">
        <v>718</v>
      </c>
      <c r="E214" s="824" t="s">
        <v>6275</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6056</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6276</v>
      </c>
      <c r="B216" s="881" t="s">
        <v>5900</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6277</v>
      </c>
      <c r="C217" s="771" t="s">
        <v>5519</v>
      </c>
      <c r="D217" s="824" t="s">
        <v>5519</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6278</v>
      </c>
      <c r="C218" s="771" t="s">
        <v>587</v>
      </c>
      <c r="D218" s="824" t="s">
        <v>291</v>
      </c>
      <c r="E218" s="825"/>
      <c r="F218" s="824" t="s">
        <v>680</v>
      </c>
      <c r="G218" s="830" t="s">
        <v>3086</v>
      </c>
      <c r="H218" s="824" t="s">
        <v>1367</v>
      </c>
      <c r="I218" s="825"/>
      <c r="J218" s="824" t="s">
        <v>6279</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5900</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5899</v>
      </c>
      <c r="B221" s="896" t="s">
        <v>6281</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6282</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6283</v>
      </c>
      <c r="C223" s="771" t="s">
        <v>3927</v>
      </c>
      <c r="D223" s="829"/>
      <c r="E223" s="825"/>
      <c r="F223" s="825"/>
      <c r="G223" s="825"/>
      <c r="H223" s="825"/>
      <c r="I223" s="825" t="s">
        <v>2957</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6284</v>
      </c>
      <c r="C224" s="771" t="s">
        <v>2956</v>
      </c>
      <c r="D224" s="829"/>
      <c r="E224" s="824" t="s">
        <v>2956</v>
      </c>
      <c r="F224" s="825"/>
      <c r="G224" s="825"/>
      <c r="H224" s="825"/>
      <c r="I224" s="826" t="str">
        <f>HYPERLINK("https://youtu.be/kMOGrk3P1Fc","45.34")</f>
        <v>45.34</v>
      </c>
      <c r="J224" s="826" t="s">
        <v>5203</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6285</v>
      </c>
      <c r="C225" s="771" t="s">
        <v>170</v>
      </c>
      <c r="D225" s="824" t="s">
        <v>170</v>
      </c>
      <c r="E225" s="824" t="s">
        <v>682</v>
      </c>
      <c r="F225" s="825"/>
      <c r="G225" s="830" t="s">
        <v>6286</v>
      </c>
      <c r="H225" s="824" t="s">
        <v>5615</v>
      </c>
      <c r="I225" s="829"/>
      <c r="J225" s="825"/>
      <c r="K225" s="825"/>
      <c r="L225" s="776" t="s">
        <v>3702</v>
      </c>
      <c r="M225" s="824" t="s">
        <v>4813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6287</v>
      </c>
      <c r="C226" s="771" t="s">
        <v>3702</v>
      </c>
      <c r="D226" s="824" t="s">
        <v>3702</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6288</v>
      </c>
      <c r="C227" s="771" t="s">
        <v>682</v>
      </c>
      <c r="D227" s="824" t="s">
        <v>682</v>
      </c>
      <c r="E227" s="825"/>
      <c r="F227" s="825"/>
      <c r="G227" s="825"/>
      <c r="H227" s="824" t="s">
        <v>4510</v>
      </c>
      <c r="I227" s="829"/>
      <c r="J227" s="825"/>
      <c r="K227" s="825"/>
      <c r="L227" s="825"/>
      <c r="M227" s="825"/>
      <c r="N227" s="825"/>
      <c r="O227" s="825"/>
      <c r="P227" s="830" t="s">
        <v>6289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6290</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6011</v>
      </c>
      <c r="B229" s="896" t="s">
        <v>6291</v>
      </c>
      <c r="C229" s="771" t="s">
        <v>2849</v>
      </c>
      <c r="D229" s="829"/>
      <c r="E229" s="824" t="s">
        <v>2454</v>
      </c>
      <c r="F229" s="824" t="s">
        <v>2849</v>
      </c>
      <c r="G229" s="825"/>
      <c r="H229" s="825"/>
      <c r="I229" s="826" t="str">
        <f>HYPERLINK("https://youtu.be/_GZXmZdCc5s","31.80")</f>
        <v>31.80</v>
      </c>
      <c r="J229" s="824" t="s">
        <v>6292</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6294</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6295</v>
      </c>
      <c r="C231" s="771" t="s">
        <v>6296</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6297</v>
      </c>
      <c r="C232" s="771" t="s">
        <v>3394</v>
      </c>
      <c r="D232" s="824" t="s">
        <v>3394</v>
      </c>
      <c r="E232" s="824" t="s">
        <v>2628</v>
      </c>
      <c r="F232" s="824" t="s">
        <v>6298</v>
      </c>
      <c r="G232" s="830" t="s">
        <v>715</v>
      </c>
      <c r="H232" s="824" t="s">
        <v>1089</v>
      </c>
      <c r="I232" s="825" t="s">
        <v>2954</v>
      </c>
      <c r="J232" s="776" t="s">
        <v>541</v>
      </c>
      <c r="K232" s="842" t="s">
        <v>6299</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5935</v>
      </c>
      <c r="B233" s="896" t="s">
        <v>6300</v>
      </c>
      <c r="C233" s="771" t="s">
        <v>6301</v>
      </c>
      <c r="D233" s="824" t="s">
        <v>6302</v>
      </c>
      <c r="E233" s="825"/>
      <c r="F233" s="842" t="s">
        <v>6303</v>
      </c>
      <c r="G233" s="824" t="str">
        <f>HYPERLINK("https://clips.twitch.tv/ArbitrarySuccessfulGarageSuperVinlin","46.83")</f>
        <v>46.83</v>
      </c>
      <c r="H233" s="825"/>
      <c r="I233" s="826" t="str">
        <f>HYPERLINK("https://youtu.be/fNmQmNF7N9I","46.93")</f>
        <v>46.93</v>
      </c>
      <c r="J233" s="824" t="s">
        <v>6304</v>
      </c>
      <c r="K233" s="825"/>
      <c r="L233" s="899"/>
      <c r="M233" s="824" t="s">
        <v>2957</v>
      </c>
      <c r="N233" s="825"/>
      <c r="O233" s="842" t="s">
        <v>3119</v>
      </c>
      <c r="P233" s="830" t="s">
        <v>4879</v>
      </c>
      <c r="Q233" s="825"/>
      <c r="R233" s="825" t="s">
        <v>6305</v>
      </c>
      <c r="S233" s="825"/>
      <c r="T233" s="825"/>
      <c r="U233" s="825"/>
      <c r="V233" s="825"/>
      <c r="W233" s="830" t="s">
        <v>4882</v>
      </c>
      <c r="X233" s="825"/>
      <c r="Y233" s="824" t="s">
        <v>6301</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6306</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6307</v>
      </c>
      <c r="K234" s="842" t="s">
        <v>1515</v>
      </c>
      <c r="L234" s="825"/>
      <c r="M234" s="831" t="s">
        <v>5192</v>
      </c>
      <c r="N234" s="824" t="s">
        <v>3293</v>
      </c>
      <c r="O234" s="842" t="s">
        <v>3144</v>
      </c>
      <c r="P234" s="830" t="s">
        <v>484</v>
      </c>
      <c r="Q234" s="825"/>
      <c r="R234" s="825" t="s">
        <v>6289</v>
      </c>
      <c r="S234" s="825"/>
      <c r="T234" s="825"/>
      <c r="U234" s="825"/>
      <c r="V234" s="825"/>
      <c r="W234" s="830" t="s">
        <v>4879</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6308</v>
      </c>
      <c r="C235" s="771" t="s">
        <v>296</v>
      </c>
      <c r="D235" s="824" t="s">
        <v>296</v>
      </c>
      <c r="E235" s="825"/>
      <c r="F235" s="852" t="s">
        <v>5360</v>
      </c>
      <c r="G235" s="842" t="s">
        <v>753</v>
      </c>
      <c r="H235" s="824" t="s">
        <v>1323</v>
      </c>
      <c r="I235" s="826" t="str">
        <f>HYPERLINK("https://youtu.be/9O9oqhlyCxY","45.20")</f>
        <v>45.20</v>
      </c>
      <c r="J235" s="824" t="s">
        <v>2683</v>
      </c>
      <c r="K235" s="808" t="s">
        <v>6309</v>
      </c>
      <c r="L235" s="776" t="s">
        <v>2100</v>
      </c>
      <c r="M235" s="842" t="s">
        <v>402</v>
      </c>
      <c r="N235" s="824" t="s">
        <v>1125</v>
      </c>
      <c r="O235" s="842" t="s">
        <v>313</v>
      </c>
      <c r="P235" s="824" t="s">
        <v>1195</v>
      </c>
      <c r="Q235" s="825"/>
      <c r="R235" s="825"/>
      <c r="S235" s="825"/>
      <c r="T235" s="825"/>
      <c r="U235" s="825"/>
      <c r="V235" s="825"/>
      <c r="W235" s="830" t="s">
        <v>6310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6311</v>
      </c>
      <c r="B236" s="900"/>
      <c r="C236" s="771" t="s">
        <v>4697</v>
      </c>
      <c r="D236" s="824" t="s">
        <v>2322</v>
      </c>
      <c r="E236" s="824" t="s">
        <v>2871</v>
      </c>
      <c r="F236" s="825"/>
      <c r="G236" s="842" t="s">
        <v>6312</v>
      </c>
      <c r="H236" s="824" t="s">
        <v>2809</v>
      </c>
      <c r="I236" s="853"/>
      <c r="J236" s="824" t="s">
        <v>307</v>
      </c>
      <c r="K236" s="825"/>
      <c r="L236" s="825"/>
      <c r="M236" s="824" t="s">
        <v>4697</v>
      </c>
      <c r="N236" s="825"/>
      <c r="O236" s="825"/>
      <c r="P236" s="824" t="s">
        <v>3883</v>
      </c>
      <c r="Q236" s="825"/>
      <c r="R236" s="825"/>
      <c r="S236" s="825"/>
      <c r="T236" s="830" t="s">
        <v>6313</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6043</v>
      </c>
      <c r="B237" s="901" t="s">
        <v>6314</v>
      </c>
      <c r="C237" s="771" t="s">
        <v>405</v>
      </c>
      <c r="D237" s="824" t="s">
        <v>6315</v>
      </c>
      <c r="E237" s="824" t="s">
        <v>6316</v>
      </c>
      <c r="F237" s="825"/>
      <c r="G237" s="830" t="s">
        <v>756</v>
      </c>
      <c r="H237" s="824" t="s">
        <v>1421</v>
      </c>
      <c r="I237" s="824" t="s">
        <v>6317</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5993</v>
      </c>
      <c r="B238" s="896" t="s">
        <v>6319</v>
      </c>
      <c r="C238" s="771" t="s">
        <v>3334</v>
      </c>
      <c r="D238" s="824" t="s">
        <v>3334</v>
      </c>
      <c r="E238" s="830" t="s">
        <v>3254</v>
      </c>
      <c r="F238" s="825"/>
      <c r="G238" s="825"/>
      <c r="H238" s="825"/>
      <c r="I238" s="825"/>
      <c r="J238" s="824" t="s">
        <v>6320</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6321</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6322</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5996</v>
      </c>
      <c r="B241" s="896" t="s">
        <v>5900</v>
      </c>
      <c r="C241" s="771" t="s">
        <v>6323</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6088</v>
      </c>
      <c r="B242" s="896" t="s">
        <v>6324</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6325</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5900</v>
      </c>
      <c r="C244" s="771" t="s">
        <v>1203</v>
      </c>
      <c r="D244" s="829"/>
      <c r="E244" s="825"/>
      <c r="F244" s="825"/>
      <c r="G244" s="824" t="s">
        <v>6326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6327</v>
      </c>
      <c r="C246" s="771" t="s">
        <v>6328</v>
      </c>
      <c r="D246" s="824" t="s">
        <v>6328</v>
      </c>
      <c r="E246" s="824" t="s">
        <v>6329</v>
      </c>
      <c r="F246" s="825"/>
      <c r="G246" s="825"/>
      <c r="H246" s="825"/>
      <c r="I246" s="825"/>
      <c r="J246" s="824" t="s">
        <v>3939</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6330</v>
      </c>
      <c r="C247" s="771" t="s">
        <v>309</v>
      </c>
      <c r="D247" s="824" t="s">
        <v>309</v>
      </c>
      <c r="E247" s="824" t="s">
        <v>975</v>
      </c>
      <c r="F247" s="842" t="s">
        <v>6331</v>
      </c>
      <c r="G247" s="830" t="s">
        <v>4294</v>
      </c>
      <c r="H247" s="824" t="s">
        <v>201</v>
      </c>
      <c r="I247" s="826" t="str">
        <f>HYPERLINK("https://youtu.be/ZpzmhXUsVhA","1:19.38")</f>
        <v>1:19.38</v>
      </c>
      <c r="J247" s="776" t="s">
        <v>1590</v>
      </c>
      <c r="K247" s="842" t="s">
        <v>6332</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6333</v>
      </c>
      <c r="B248" s="909" t="s">
        <v>6327</v>
      </c>
      <c r="C248" s="771" t="s">
        <v>4451</v>
      </c>
      <c r="D248" s="824" t="s">
        <v>5049</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6330</v>
      </c>
      <c r="C249" s="771" t="s">
        <v>1339</v>
      </c>
      <c r="D249" s="824" t="s">
        <v>1339</v>
      </c>
      <c r="E249" s="824" t="s">
        <v>723</v>
      </c>
      <c r="F249" s="842"/>
      <c r="G249" s="830"/>
      <c r="H249" s="837"/>
      <c r="I249" s="838"/>
      <c r="J249" s="776" t="s">
        <v>5944</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6334</v>
      </c>
      <c r="B250" s="910" t="s">
        <v>6335</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6336</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6337</v>
      </c>
      <c r="B252" s="911" t="s">
        <v>6338</v>
      </c>
      <c r="C252" s="771" t="s">
        <v>6094</v>
      </c>
      <c r="D252" s="824" t="s">
        <v>6094</v>
      </c>
      <c r="E252" s="825"/>
      <c r="F252" s="825"/>
      <c r="G252" s="825"/>
      <c r="H252" s="825"/>
      <c r="I252" s="824" t="s">
        <v>6252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6339</v>
      </c>
      <c r="C253" s="771" t="s">
        <v>6340</v>
      </c>
      <c r="D253" s="824" t="s">
        <v>6341</v>
      </c>
      <c r="E253" s="825"/>
      <c r="F253" s="825"/>
      <c r="G253" s="825"/>
      <c r="H253" s="825"/>
      <c r="I253" s="824" t="s">
        <v>6340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6342</v>
      </c>
      <c r="B254" s="914" t="s">
        <v>6343</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6344</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6345</v>
      </c>
      <c r="C256" s="771" t="s">
        <v>346</v>
      </c>
      <c r="D256" s="915"/>
      <c r="E256" s="824" t="s">
        <v>6026</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6346</v>
      </c>
      <c r="B257" s="906" t="s">
        <v>6005</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6347</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6348</v>
      </c>
      <c r="B259" s="906" t="s">
        <v>6349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6350</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6351</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6352</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5911</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6353</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5911</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6354</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5911</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5916</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6355</v>
      </c>
      <c r="B269" s="906" t="s">
        <v>6356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5911</v>
      </c>
      <c r="B271" s="910"/>
      <c r="C271" s="771" t="s">
        <v>2143</v>
      </c>
      <c r="D271" s="824" t="s">
        <v>2143</v>
      </c>
      <c r="E271" s="825"/>
      <c r="F271" s="825"/>
      <c r="G271" s="825"/>
      <c r="H271" s="825"/>
      <c r="I271" s="825" t="s">
        <v>6358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6359</v>
      </c>
      <c r="B272" s="918"/>
      <c r="C272" s="771"/>
      <c r="D272" s="829"/>
      <c r="E272" s="825"/>
      <c r="F272" s="825"/>
      <c r="G272" s="837"/>
      <c r="H272" s="825"/>
      <c r="I272" s="825"/>
      <c r="J272" s="775" t="s">
        <v>1597</v>
      </c>
      <c r="K272" s="825" t="s">
        <v>6360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5304</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6361</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6362</v>
      </c>
      <c r="B275" s="910" t="s">
        <v>6363</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6364</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6365</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6366</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6367</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6368</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6369</v>
      </c>
      <c r="B281" s="906" t="s">
        <v>5904</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6370</v>
      </c>
      <c r="C282" s="771"/>
      <c r="D282" s="829"/>
      <c r="E282" s="825"/>
      <c r="F282" s="825"/>
      <c r="G282" s="837"/>
      <c r="H282" s="825"/>
      <c r="I282" s="838"/>
      <c r="J282" s="825"/>
      <c r="K282" s="825" t="s">
        <v>6371</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6005</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6005</v>
      </c>
      <c r="C284" s="771" t="s">
        <v>6372</v>
      </c>
      <c r="D284" s="829"/>
      <c r="E284" s="825"/>
      <c r="F284" s="825"/>
      <c r="G284" s="825"/>
      <c r="H284" s="825"/>
      <c r="I284" s="824" t="s">
        <v>6372</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6373</v>
      </c>
      <c r="B285" s="911" t="s">
        <v>5904</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6374</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6375</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6376</v>
      </c>
      <c r="B288" s="911" t="s">
        <v>5994</v>
      </c>
      <c r="C288" s="771" t="s">
        <v>6377</v>
      </c>
      <c r="D288" s="824" t="s">
        <v>6377</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5995</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6378</v>
      </c>
      <c r="B290" s="911" t="s">
        <v>5904</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6379</v>
      </c>
      <c r="C291" s="771" t="s">
        <v>6380</v>
      </c>
      <c r="D291" s="824" t="s">
        <v>6380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6381</v>
      </c>
      <c r="B292" s="911" t="s">
        <v>6382</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6383</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6384</v>
      </c>
      <c r="C294" s="771" t="s">
        <v>6385</v>
      </c>
      <c r="D294" s="824" t="s">
        <v>6385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6386</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6387</v>
      </c>
      <c r="C296" s="771" t="s">
        <v>6388</v>
      </c>
      <c r="D296" s="824" t="s">
        <v>6388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6389</v>
      </c>
      <c r="C297" s="771" t="s">
        <v>6390</v>
      </c>
      <c r="D297" s="824" t="s">
        <v>6390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6391</v>
      </c>
      <c r="C298" s="771" t="s">
        <v>6392</v>
      </c>
      <c r="D298" s="829"/>
      <c r="E298" s="825"/>
      <c r="F298" s="825"/>
      <c r="G298" s="825"/>
      <c r="H298" s="825"/>
      <c r="I298" s="825"/>
      <c r="J298" s="825"/>
      <c r="K298" s="825"/>
      <c r="L298" s="825"/>
      <c r="M298" s="824" t="s">
        <v>6392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6393</v>
      </c>
      <c r="B299" s="911" t="s">
        <v>5904</v>
      </c>
      <c r="C299" s="771" t="s">
        <v>6394</v>
      </c>
      <c r="D299" s="829"/>
      <c r="E299" s="825"/>
      <c r="F299" s="825"/>
      <c r="G299" s="825"/>
      <c r="H299" s="825"/>
      <c r="I299" s="825"/>
      <c r="J299" s="825"/>
      <c r="K299" s="825"/>
      <c r="L299" s="824" t="s">
        <v>2940</v>
      </c>
      <c r="M299" s="825"/>
      <c r="N299" s="825"/>
      <c r="O299" s="825"/>
      <c r="P299" s="830" t="s">
        <v>6395</v>
      </c>
      <c r="Q299" s="825"/>
      <c r="R299" s="825"/>
      <c r="S299" s="825"/>
      <c r="T299" s="825"/>
      <c r="U299" s="825"/>
      <c r="V299" s="825"/>
      <c r="W299" s="825"/>
      <c r="X299" s="825"/>
      <c r="Y299" s="825"/>
      <c r="Z299" s="825"/>
      <c r="AA299" s="825"/>
      <c r="AB299" s="825"/>
      <c r="AC299" s="825"/>
      <c r="AD299" s="824" t="s">
        <v>6394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6396</v>
      </c>
      <c r="B300" s="911" t="s">
        <v>6397</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6398</v>
      </c>
      <c r="C301" s="771" t="s">
        <v>6399</v>
      </c>
      <c r="D301" s="824" t="s">
        <v>6399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6400</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6401</v>
      </c>
      <c r="C303" s="771" t="s">
        <v>6402</v>
      </c>
      <c r="D303" s="824" t="s">
        <v>6402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6403</v>
      </c>
      <c r="B304" s="906" t="s">
        <v>6404</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6405</v>
      </c>
      <c r="C305" s="771" t="s">
        <v>6406</v>
      </c>
      <c r="D305" s="824" t="s">
        <v>6406</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6407</v>
      </c>
      <c r="B306" s="911" t="s">
        <v>5904</v>
      </c>
      <c r="C306" s="771" t="s">
        <v>6408</v>
      </c>
      <c r="D306" s="837"/>
      <c r="E306" s="922"/>
      <c r="F306" s="824" t="s">
        <v>6408</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6061</v>
      </c>
      <c r="Q1" s="30" t="s">
        <v>38</v>
      </c>
      <c r="T1" s="31" t="s">
        <v>39</v>
      </c>
      <c r="W1" s="32" t="s">
        <v>6235</v>
      </c>
      <c r="Z1" s="33" t="s">
        <v>6280</v>
      </c>
      <c r="AC1" s="34" t="s">
        <v>42</v>
      </c>
      <c r="AF1" s="923"/>
      <c r="AG1" s="923"/>
    </row>
    <row r="2" ht="30.75" customHeight="1">
      <c r="A2" s="35" t="s">
        <v>43</v>
      </c>
      <c r="B2" s="36" t="s">
        <v>44</v>
      </c>
      <c r="C2" s="36" t="s">
        <v>45</v>
      </c>
      <c r="F2" s="36" t="s">
        <v>6410</v>
      </c>
      <c r="H2" s="924"/>
      <c r="I2" s="924"/>
      <c r="J2" s="924"/>
      <c r="K2" s="925"/>
      <c r="L2" s="925"/>
      <c r="M2" s="925"/>
      <c r="N2" s="926"/>
      <c r="O2" s="926"/>
      <c r="P2" s="926"/>
      <c r="Q2" s="42" t="s">
        <v>48</v>
      </c>
      <c r="R2" s="42" t="s">
        <v>6411</v>
      </c>
      <c r="S2" s="927"/>
      <c r="T2" s="44" t="s">
        <v>50</v>
      </c>
      <c r="U2" s="44" t="s">
        <v>54</v>
      </c>
      <c r="V2" s="44" t="s">
        <v>62</v>
      </c>
      <c r="W2" s="45" t="s">
        <v>52</v>
      </c>
      <c r="X2" s="928"/>
      <c r="Y2" s="928"/>
      <c r="Z2" s="46" t="s">
        <v>51</v>
      </c>
      <c r="AA2" s="929"/>
      <c r="AB2" s="929"/>
      <c r="AC2" s="930" t="s">
        <v>6412</v>
      </c>
      <c r="AD2" s="931"/>
      <c r="AE2" s="931"/>
      <c r="AF2" s="932"/>
      <c r="AG2" s="932"/>
    </row>
    <row r="3">
      <c r="A3" s="933" t="s">
        <v>4944</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426</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6413</v>
      </c>
      <c r="W4" s="943"/>
      <c r="X4" s="943"/>
      <c r="Y4" s="943"/>
      <c r="Z4" s="943"/>
      <c r="AA4" s="943"/>
      <c r="AB4" s="943"/>
      <c r="AC4" s="941" t="s">
        <v>422</v>
      </c>
      <c r="AD4" s="943"/>
      <c r="AE4" s="943"/>
      <c r="AF4" s="949"/>
      <c r="AG4" s="949"/>
    </row>
    <row r="5">
      <c r="A5" s="933" t="s">
        <v>5855</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6148</v>
      </c>
      <c r="AA5" s="944"/>
      <c r="AB5" s="944"/>
      <c r="AC5" s="943"/>
      <c r="AD5" s="944"/>
      <c r="AE5" s="944"/>
      <c r="AF5" s="953"/>
      <c r="AG5" s="953"/>
    </row>
    <row r="6">
      <c r="A6" s="954" t="s">
        <v>5673</v>
      </c>
      <c r="B6" s="934" t="s">
        <v>427</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6414</v>
      </c>
      <c r="W6" s="943"/>
      <c r="X6" s="943"/>
      <c r="Y6" s="943"/>
      <c r="Z6" s="943"/>
      <c r="AA6" s="943"/>
      <c r="AB6" s="943"/>
      <c r="AC6" s="776" t="s">
        <v>6415</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6416</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6417</v>
      </c>
      <c r="AD8" s="943"/>
      <c r="AE8" s="943"/>
      <c r="AF8" s="949"/>
      <c r="AG8" s="949"/>
    </row>
    <row r="9">
      <c r="A9" s="954" t="s">
        <v>5272</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6418</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6419</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6420</v>
      </c>
      <c r="U11" s="943"/>
      <c r="V11" s="943"/>
      <c r="W11" s="792" t="s">
        <v>6421</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6422</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6423</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5717</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6173</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6424</v>
      </c>
      <c r="X17" s="943"/>
      <c r="Y17" s="943"/>
      <c r="Z17" s="88" t="s">
        <v>6425</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64" t="s">
        <v>6427</v>
      </c>
      <c r="W1" s="965" t="s">
        <v>6428</v>
      </c>
      <c r="AK1" s="966" t="s">
        <v>6429</v>
      </c>
      <c r="BE1" s="967" t="s">
        <v>6430</v>
      </c>
      <c r="BO1" s="968" t="s">
        <v>6431</v>
      </c>
      <c r="BT1" s="969" t="s">
        <v>6432</v>
      </c>
      <c r="CC1" s="964" t="s">
        <v>6433</v>
      </c>
      <c r="CK1" s="970" t="s">
        <v>6434</v>
      </c>
      <c r="CN1" s="971" t="s">
        <v>6435</v>
      </c>
      <c r="CR1" s="972" t="s">
        <v>6436</v>
      </c>
    </row>
    <row r="2">
      <c r="A2" s="36" t="s">
        <v>43</v>
      </c>
      <c r="B2" s="36" t="s">
        <v>44</v>
      </c>
      <c r="C2" s="36" t="s">
        <v>45</v>
      </c>
      <c r="F2" s="36" t="s">
        <v>6437</v>
      </c>
      <c r="H2" s="973" t="s">
        <v>6438</v>
      </c>
      <c r="I2" s="973" t="s">
        <v>6439</v>
      </c>
      <c r="J2" s="973" t="s">
        <v>6440</v>
      </c>
      <c r="K2" s="973" t="s">
        <v>6441</v>
      </c>
      <c r="L2" s="973" t="s">
        <v>6442</v>
      </c>
      <c r="M2" s="973" t="s">
        <v>6443</v>
      </c>
      <c r="N2" s="973" t="s">
        <v>6444</v>
      </c>
      <c r="O2" s="973" t="s">
        <v>6445</v>
      </c>
      <c r="P2" s="973" t="s">
        <v>6446</v>
      </c>
      <c r="Q2" s="973" t="s">
        <v>6447</v>
      </c>
      <c r="R2" s="973" t="s">
        <v>6448</v>
      </c>
      <c r="S2" s="973" t="s">
        <v>6449</v>
      </c>
      <c r="T2" s="973" t="s">
        <v>6450</v>
      </c>
      <c r="U2" s="973" t="s">
        <v>6451</v>
      </c>
      <c r="V2" s="973" t="s">
        <v>6452</v>
      </c>
      <c r="W2" s="974" t="s">
        <v>6453</v>
      </c>
      <c r="X2" s="974" t="s">
        <v>6454</v>
      </c>
      <c r="Y2" s="974" t="s">
        <v>6455</v>
      </c>
      <c r="Z2" s="974" t="s">
        <v>6456</v>
      </c>
      <c r="AA2" s="974" t="s">
        <v>6457</v>
      </c>
      <c r="AB2" s="974" t="s">
        <v>6458</v>
      </c>
      <c r="AC2" s="974" t="s">
        <v>6459</v>
      </c>
      <c r="AD2" s="974" t="s">
        <v>6460</v>
      </c>
      <c r="AE2" s="974" t="s">
        <v>6461</v>
      </c>
      <c r="AF2" s="974" t="s">
        <v>6462</v>
      </c>
      <c r="AG2" s="974" t="s">
        <v>6463</v>
      </c>
      <c r="AH2" s="974" t="s">
        <v>6464</v>
      </c>
      <c r="AI2" s="974" t="s">
        <v>6465</v>
      </c>
      <c r="AJ2" s="974" t="s">
        <v>6466</v>
      </c>
      <c r="AK2" s="975" t="s">
        <v>6467</v>
      </c>
      <c r="AL2" s="975" t="s">
        <v>6468</v>
      </c>
      <c r="AM2" s="975" t="s">
        <v>6469</v>
      </c>
      <c r="AN2" s="975" t="s">
        <v>6470</v>
      </c>
      <c r="AO2" s="975" t="s">
        <v>6471</v>
      </c>
      <c r="AP2" s="975" t="s">
        <v>6472</v>
      </c>
      <c r="AQ2" s="975" t="s">
        <v>6473</v>
      </c>
      <c r="AR2" s="975" t="s">
        <v>6474</v>
      </c>
      <c r="AS2" s="975" t="s">
        <v>6475</v>
      </c>
      <c r="AT2" s="975" t="s">
        <v>6476</v>
      </c>
      <c r="AU2" s="975" t="s">
        <v>6477</v>
      </c>
      <c r="AV2" s="975" t="s">
        <v>6478</v>
      </c>
      <c r="AW2" s="975" t="s">
        <v>6479</v>
      </c>
      <c r="AX2" s="975" t="s">
        <v>6480</v>
      </c>
      <c r="AY2" s="975" t="s">
        <v>6481</v>
      </c>
      <c r="AZ2" s="975" t="s">
        <v>6482</v>
      </c>
      <c r="BA2" s="975" t="s">
        <v>6483</v>
      </c>
      <c r="BB2" s="975" t="s">
        <v>6484</v>
      </c>
      <c r="BC2" s="975" t="s">
        <v>6485</v>
      </c>
      <c r="BD2" s="975" t="s">
        <v>6486</v>
      </c>
      <c r="BE2" s="976" t="s">
        <v>6487</v>
      </c>
      <c r="BF2" s="976" t="s">
        <v>6488</v>
      </c>
      <c r="BG2" s="976" t="s">
        <v>6489</v>
      </c>
      <c r="BH2" s="976" t="s">
        <v>6490</v>
      </c>
      <c r="BI2" s="976" t="s">
        <v>6491</v>
      </c>
      <c r="BJ2" s="976" t="s">
        <v>6492</v>
      </c>
      <c r="BK2" s="976" t="s">
        <v>6493</v>
      </c>
      <c r="BL2" s="976" t="s">
        <v>6494</v>
      </c>
      <c r="BM2" s="976" t="s">
        <v>6495</v>
      </c>
      <c r="BN2" s="976" t="s">
        <v>6496</v>
      </c>
      <c r="BO2" s="977" t="s">
        <v>6497</v>
      </c>
      <c r="BP2" s="977" t="s">
        <v>6498</v>
      </c>
      <c r="BQ2" s="977" t="s">
        <v>6499</v>
      </c>
      <c r="BR2" s="977" t="s">
        <v>6500</v>
      </c>
      <c r="BS2" s="977" t="s">
        <v>6501</v>
      </c>
      <c r="BT2" s="978" t="s">
        <v>6502</v>
      </c>
      <c r="BU2" s="978" t="s">
        <v>6503</v>
      </c>
      <c r="BV2" s="978" t="s">
        <v>6504</v>
      </c>
      <c r="BW2" s="978" t="s">
        <v>6505</v>
      </c>
      <c r="BX2" s="978" t="s">
        <v>6506</v>
      </c>
      <c r="BY2" s="978" t="s">
        <v>6507</v>
      </c>
      <c r="BZ2" s="978" t="s">
        <v>6508</v>
      </c>
      <c r="CA2" s="978" t="s">
        <v>6509</v>
      </c>
      <c r="CB2" s="978" t="s">
        <v>6510</v>
      </c>
      <c r="CC2" s="979" t="s">
        <v>6438</v>
      </c>
      <c r="CD2" s="979" t="s">
        <v>6441</v>
      </c>
      <c r="CE2" s="979" t="s">
        <v>6445</v>
      </c>
      <c r="CF2" s="979" t="s">
        <v>6447</v>
      </c>
      <c r="CG2" s="979" t="s">
        <v>6448</v>
      </c>
      <c r="CH2" s="979" t="s">
        <v>6451</v>
      </c>
      <c r="CI2" s="979" t="s">
        <v>6511</v>
      </c>
      <c r="CJ2" s="979" t="s">
        <v>6512</v>
      </c>
      <c r="CK2" s="980" t="s">
        <v>6513</v>
      </c>
      <c r="CL2" s="980" t="s">
        <v>6514</v>
      </c>
      <c r="CM2" s="980" t="s">
        <v>6515</v>
      </c>
      <c r="CN2" s="981" t="s">
        <v>6516</v>
      </c>
      <c r="CO2" s="981" t="s">
        <v>6517</v>
      </c>
      <c r="CP2" s="981" t="s">
        <v>6518</v>
      </c>
      <c r="CQ2" s="981" t="s">
        <v>6519</v>
      </c>
      <c r="CR2" s="982" t="s">
        <v>6520</v>
      </c>
    </row>
    <row r="3">
      <c r="A3" s="983" t="s">
        <v>979</v>
      </c>
      <c r="B3" s="984" t="s">
        <v>6521</v>
      </c>
      <c r="C3" s="985" t="s">
        <v>619</v>
      </c>
      <c r="D3" s="986" t="s">
        <v>619</v>
      </c>
      <c r="E3" s="987" t="s">
        <v>324</v>
      </c>
      <c r="F3" s="988" t="s">
        <v>2898</v>
      </c>
      <c r="G3" s="984" t="s">
        <v>4206</v>
      </c>
      <c r="H3" s="989" t="s">
        <v>6522</v>
      </c>
      <c r="I3" s="990" t="s">
        <v>6523</v>
      </c>
      <c r="J3" s="173"/>
      <c r="K3" s="88" t="s">
        <v>6524</v>
      </c>
      <c r="L3" s="173"/>
      <c r="M3" s="941" t="s">
        <v>6525</v>
      </c>
      <c r="N3" s="173"/>
      <c r="O3" s="776" t="s">
        <v>6526</v>
      </c>
      <c r="P3" s="951" t="s">
        <v>6527</v>
      </c>
      <c r="Q3" s="173"/>
      <c r="R3" s="776" t="s">
        <v>6528</v>
      </c>
      <c r="S3" s="173"/>
      <c r="T3" s="88" t="s">
        <v>6529</v>
      </c>
      <c r="U3" s="960" t="s">
        <v>5581</v>
      </c>
      <c r="V3" s="941" t="s">
        <v>3500</v>
      </c>
      <c r="W3" s="776" t="s">
        <v>3277</v>
      </c>
      <c r="X3" s="776" t="s">
        <v>1643</v>
      </c>
      <c r="Y3" s="776" t="s">
        <v>2411</v>
      </c>
      <c r="Z3" s="941" t="s">
        <v>4353</v>
      </c>
      <c r="AA3" s="958" t="s">
        <v>6530</v>
      </c>
      <c r="AB3" s="960" t="s">
        <v>3074</v>
      </c>
      <c r="AC3" s="776" t="s">
        <v>5171</v>
      </c>
      <c r="AD3" s="960" t="s">
        <v>792</v>
      </c>
      <c r="AE3" s="173"/>
      <c r="AF3" s="951" t="s">
        <v>6531</v>
      </c>
      <c r="AG3" s="951" t="s">
        <v>572</v>
      </c>
      <c r="AH3" s="173"/>
      <c r="AI3" s="960" t="s">
        <v>6532</v>
      </c>
      <c r="AJ3" s="173"/>
      <c r="AK3" s="960" t="s">
        <v>6533</v>
      </c>
      <c r="AL3" s="88" t="s">
        <v>6534</v>
      </c>
      <c r="AM3" s="88" t="s">
        <v>6535</v>
      </c>
      <c r="AN3" s="951" t="s">
        <v>6536</v>
      </c>
      <c r="AO3" s="173"/>
      <c r="AP3" s="88" t="s">
        <v>6537</v>
      </c>
      <c r="AQ3" s="173"/>
      <c r="AR3" s="960" t="s">
        <v>6538</v>
      </c>
      <c r="AS3" s="960" t="s">
        <v>6539</v>
      </c>
      <c r="AT3" s="173"/>
      <c r="AU3" s="88" t="s">
        <v>6540</v>
      </c>
      <c r="AV3" s="173"/>
      <c r="AW3" s="173"/>
      <c r="AX3" s="960" t="s">
        <v>6541</v>
      </c>
      <c r="AY3" s="941" t="s">
        <v>4283</v>
      </c>
      <c r="AZ3" s="960" t="s">
        <v>6542</v>
      </c>
      <c r="BA3" s="776" t="s">
        <v>6543</v>
      </c>
      <c r="BB3" s="941" t="s">
        <v>6544</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5768</v>
      </c>
      <c r="B4" s="984" t="s">
        <v>6545</v>
      </c>
      <c r="C4" s="985" t="s">
        <v>851</v>
      </c>
      <c r="D4" s="986" t="s">
        <v>906</v>
      </c>
      <c r="E4" s="987" t="s">
        <v>905</v>
      </c>
      <c r="F4" s="988" t="s">
        <v>324</v>
      </c>
      <c r="G4" s="984" t="s">
        <v>4477</v>
      </c>
      <c r="H4" s="88" t="s">
        <v>6546</v>
      </c>
      <c r="I4" s="88" t="s">
        <v>5812</v>
      </c>
      <c r="J4" s="88"/>
      <c r="K4" s="951" t="s">
        <v>6547</v>
      </c>
      <c r="L4" s="941" t="s">
        <v>6548</v>
      </c>
      <c r="M4" s="88"/>
      <c r="N4" s="88"/>
      <c r="O4" s="960" t="s">
        <v>6549</v>
      </c>
      <c r="P4" s="88" t="s">
        <v>6550</v>
      </c>
      <c r="Q4" s="88" t="s">
        <v>6551</v>
      </c>
      <c r="R4" s="941" t="s">
        <v>6552</v>
      </c>
      <c r="S4" s="88"/>
      <c r="T4" s="951" t="s">
        <v>6553</v>
      </c>
      <c r="U4" s="941" t="s">
        <v>6554</v>
      </c>
      <c r="V4" s="88"/>
      <c r="W4" s="88" t="s">
        <v>1359</v>
      </c>
      <c r="X4" s="88"/>
      <c r="Y4" s="88" t="s">
        <v>6555</v>
      </c>
      <c r="Z4" s="951" t="s">
        <v>4984</v>
      </c>
      <c r="AA4" s="899"/>
      <c r="AB4" s="88" t="s">
        <v>6556</v>
      </c>
      <c r="AC4" s="90"/>
      <c r="AD4" s="88" t="s">
        <v>6557</v>
      </c>
      <c r="AE4" s="88"/>
      <c r="AF4" s="88" t="s">
        <v>6558</v>
      </c>
      <c r="AG4" s="88" t="s">
        <v>1314</v>
      </c>
      <c r="AH4" s="90"/>
      <c r="AI4" s="88"/>
      <c r="AJ4" s="88"/>
      <c r="AK4" s="88" t="s">
        <v>6559</v>
      </c>
      <c r="AL4" s="90"/>
      <c r="AM4" s="90"/>
      <c r="AN4" s="88" t="s">
        <v>6560</v>
      </c>
      <c r="AO4" s="941" t="s">
        <v>6561</v>
      </c>
      <c r="AP4" s="88" t="s">
        <v>6562</v>
      </c>
      <c r="AQ4" s="88"/>
      <c r="AR4" s="88" t="s">
        <v>6563</v>
      </c>
      <c r="AS4" s="776" t="s">
        <v>6564</v>
      </c>
      <c r="AT4" s="88"/>
      <c r="AU4" s="957" t="s">
        <v>6565</v>
      </c>
      <c r="AV4" s="95"/>
      <c r="AW4" s="95" t="s">
        <v>6566</v>
      </c>
      <c r="AX4" s="88" t="s">
        <v>2800</v>
      </c>
      <c r="AY4" s="88"/>
      <c r="AZ4" s="88" t="s">
        <v>6544</v>
      </c>
      <c r="BA4" s="941"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92" t="s">
        <v>6574</v>
      </c>
      <c r="B5" s="984" t="s">
        <v>6575</v>
      </c>
      <c r="C5" s="985" t="s">
        <v>3258</v>
      </c>
      <c r="D5" s="986" t="s">
        <v>5443</v>
      </c>
      <c r="E5" s="987" t="s">
        <v>781</v>
      </c>
      <c r="F5" s="988" t="s">
        <v>1856</v>
      </c>
      <c r="G5" s="984" t="s">
        <v>2861</v>
      </c>
      <c r="H5" s="951" t="s">
        <v>6576</v>
      </c>
      <c r="I5" s="776" t="s">
        <v>6577</v>
      </c>
      <c r="J5" s="88"/>
      <c r="K5" s="960" t="s">
        <v>6578</v>
      </c>
      <c r="L5" s="776" t="s">
        <v>6579</v>
      </c>
      <c r="M5" s="90"/>
      <c r="N5" s="90"/>
      <c r="O5" s="776" t="s">
        <v>6580</v>
      </c>
      <c r="P5" s="90"/>
      <c r="Q5" s="88" t="s">
        <v>6581</v>
      </c>
      <c r="R5" s="951" t="s">
        <v>6582</v>
      </c>
      <c r="S5" s="90"/>
      <c r="T5" s="960" t="s">
        <v>6583</v>
      </c>
      <c r="U5" s="951" t="s">
        <v>456</v>
      </c>
      <c r="V5" s="88" t="s">
        <v>6584</v>
      </c>
      <c r="W5" s="90"/>
      <c r="X5" s="941" t="s">
        <v>6585</v>
      </c>
      <c r="Y5" s="941" t="s">
        <v>1852</v>
      </c>
      <c r="Z5" s="90"/>
      <c r="AA5" s="90"/>
      <c r="AB5" s="90"/>
      <c r="AC5" s="88" t="s">
        <v>6586</v>
      </c>
      <c r="AD5" s="776" t="s">
        <v>351</v>
      </c>
      <c r="AE5" s="899"/>
      <c r="AF5" s="90"/>
      <c r="AG5" s="90"/>
      <c r="AH5" s="941" t="s">
        <v>2052</v>
      </c>
      <c r="AI5" s="941" t="s">
        <v>5015</v>
      </c>
      <c r="AJ5" s="795" t="s">
        <v>6587</v>
      </c>
      <c r="AK5" s="951" t="s">
        <v>6588</v>
      </c>
      <c r="AL5" s="90"/>
      <c r="AM5" s="90"/>
      <c r="AN5" s="88" t="s">
        <v>6536</v>
      </c>
      <c r="AO5" s="88"/>
      <c r="AP5" s="941" t="s">
        <v>6589</v>
      </c>
      <c r="AQ5" s="899"/>
      <c r="AR5" s="941" t="s">
        <v>6590</v>
      </c>
      <c r="AS5" s="776" t="s">
        <v>6591</v>
      </c>
      <c r="AT5" s="941" t="s">
        <v>6592</v>
      </c>
      <c r="AU5" s="951" t="s">
        <v>6593</v>
      </c>
      <c r="AV5" s="90"/>
      <c r="AW5" s="90"/>
      <c r="AX5" s="941" t="s">
        <v>3640</v>
      </c>
      <c r="AY5" s="899"/>
      <c r="AZ5" s="951" t="s">
        <v>6594</v>
      </c>
      <c r="BA5" s="951" t="s">
        <v>6595</v>
      </c>
      <c r="BB5" s="90"/>
      <c r="BC5" s="90"/>
      <c r="BD5" s="90"/>
      <c r="BE5" s="993" t="s">
        <v>6596</v>
      </c>
      <c r="BF5" s="636"/>
      <c r="BG5" s="636"/>
      <c r="BH5" s="636"/>
      <c r="BI5" s="993" t="s">
        <v>6597</v>
      </c>
      <c r="BJ5" s="636"/>
      <c r="BK5" s="685" t="s">
        <v>6598</v>
      </c>
      <c r="BL5" s="634" t="s">
        <v>6599</v>
      </c>
      <c r="BM5" s="636"/>
      <c r="BN5" s="636"/>
      <c r="BO5" s="994"/>
      <c r="BP5" s="90"/>
      <c r="BQ5" s="941" t="s">
        <v>6600</v>
      </c>
      <c r="BR5" s="90"/>
      <c r="BS5" s="90"/>
      <c r="BT5" s="90"/>
      <c r="BU5" s="90"/>
      <c r="BV5" s="90"/>
      <c r="BW5" s="90"/>
      <c r="BX5" s="90"/>
      <c r="BY5" s="90"/>
      <c r="BZ5" s="90"/>
      <c r="CA5" s="951" t="s">
        <v>338</v>
      </c>
      <c r="CB5" s="899"/>
      <c r="CC5" s="995"/>
      <c r="CD5" s="995"/>
      <c r="CE5" s="996"/>
      <c r="CF5" s="996"/>
      <c r="CG5" s="995" t="s">
        <v>6601</v>
      </c>
      <c r="CH5" s="996"/>
      <c r="CI5" s="996"/>
      <c r="CJ5" s="995" t="s">
        <v>4477</v>
      </c>
      <c r="CK5" s="997" t="s">
        <v>3067</v>
      </c>
      <c r="CL5" s="997" t="s">
        <v>217</v>
      </c>
      <c r="CM5" s="995"/>
      <c r="CN5" s="995"/>
      <c r="CO5" s="995"/>
      <c r="CP5" s="995"/>
      <c r="CQ5" s="997" t="s">
        <v>6602</v>
      </c>
      <c r="CR5" s="93"/>
    </row>
    <row r="6" ht="15.75" customHeight="1">
      <c r="A6" s="998" t="s">
        <v>6603</v>
      </c>
      <c r="B6" s="984" t="s">
        <v>6604</v>
      </c>
      <c r="C6" s="985" t="s">
        <v>905</v>
      </c>
      <c r="D6" s="986" t="s">
        <v>906</v>
      </c>
      <c r="E6" s="987" t="s">
        <v>906</v>
      </c>
      <c r="F6" s="988" t="s">
        <v>426</v>
      </c>
      <c r="G6" s="984" t="s">
        <v>2582</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486</v>
      </c>
      <c r="X6" s="250" t="s">
        <v>1986</v>
      </c>
      <c r="Y6" s="88" t="s">
        <v>6619</v>
      </c>
      <c r="Z6" s="250" t="s">
        <v>6620</v>
      </c>
      <c r="AA6" s="250"/>
      <c r="AB6" s="250" t="s">
        <v>6621</v>
      </c>
      <c r="AC6" s="88" t="s">
        <v>944</v>
      </c>
      <c r="AD6" s="250" t="s">
        <v>6622</v>
      </c>
      <c r="AE6" s="250"/>
      <c r="AF6" s="250" t="s">
        <v>6623</v>
      </c>
      <c r="AG6" s="250" t="s">
        <v>6624</v>
      </c>
      <c r="AH6" s="173"/>
      <c r="AI6" s="250"/>
      <c r="AJ6" s="250"/>
      <c r="AK6" s="250" t="s">
        <v>6536</v>
      </c>
      <c r="AL6" s="250" t="s">
        <v>6625</v>
      </c>
      <c r="AM6" s="250" t="s">
        <v>6626</v>
      </c>
      <c r="AN6" s="88" t="s">
        <v>6627</v>
      </c>
      <c r="AO6" s="250"/>
      <c r="AP6" s="1001" t="s">
        <v>6628</v>
      </c>
      <c r="AQ6" s="1001"/>
      <c r="AR6" s="999" t="s">
        <v>6538</v>
      </c>
      <c r="AS6" s="951" t="s">
        <v>6629</v>
      </c>
      <c r="AT6" s="88" t="s">
        <v>6630</v>
      </c>
      <c r="AU6" s="960" t="s">
        <v>6631</v>
      </c>
      <c r="AV6" s="88" t="s">
        <v>6632</v>
      </c>
      <c r="AW6" s="250" t="s">
        <v>6633</v>
      </c>
      <c r="AX6" s="250" t="s">
        <v>1070</v>
      </c>
      <c r="AY6" s="250"/>
      <c r="AZ6" s="250" t="s">
        <v>6634</v>
      </c>
      <c r="BA6" s="250" t="s">
        <v>6635</v>
      </c>
      <c r="BB6" s="250" t="s">
        <v>6589</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2706</v>
      </c>
      <c r="BZ6" s="250" t="s">
        <v>254</v>
      </c>
      <c r="CA6" s="250" t="s">
        <v>4826</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5472</v>
      </c>
      <c r="B7" s="984" t="s">
        <v>5064</v>
      </c>
      <c r="C7" s="985" t="s">
        <v>2711</v>
      </c>
      <c r="D7" s="986" t="s">
        <v>619</v>
      </c>
      <c r="E7" s="987" t="s">
        <v>782</v>
      </c>
      <c r="F7" s="988" t="s">
        <v>3965</v>
      </c>
      <c r="G7" s="984" t="s">
        <v>2800</v>
      </c>
      <c r="H7" s="776" t="s">
        <v>6644</v>
      </c>
      <c r="I7" s="963" t="s">
        <v>6645</v>
      </c>
      <c r="J7" s="950"/>
      <c r="K7" s="776" t="s">
        <v>6646</v>
      </c>
      <c r="L7" s="950"/>
      <c r="M7" s="960" t="s">
        <v>6647</v>
      </c>
      <c r="N7" s="173"/>
      <c r="O7" s="173"/>
      <c r="P7" s="250" t="s">
        <v>6648</v>
      </c>
      <c r="Q7" s="173"/>
      <c r="R7" s="88"/>
      <c r="S7" s="173"/>
      <c r="T7" s="173"/>
      <c r="U7" s="250" t="s">
        <v>6649</v>
      </c>
      <c r="V7" s="250"/>
      <c r="W7" s="960" t="s">
        <v>6650</v>
      </c>
      <c r="X7" s="960" t="s">
        <v>935</v>
      </c>
      <c r="Y7" s="776" t="s">
        <v>3395</v>
      </c>
      <c r="Z7" s="960" t="s">
        <v>6651</v>
      </c>
      <c r="AA7" s="899"/>
      <c r="AB7" s="250" t="s">
        <v>6652</v>
      </c>
      <c r="AC7" s="776" t="s">
        <v>3823</v>
      </c>
      <c r="AD7" s="776" t="s">
        <v>2529</v>
      </c>
      <c r="AE7" s="950"/>
      <c r="AF7" s="250" t="s">
        <v>6653</v>
      </c>
      <c r="AG7" s="250" t="s">
        <v>4772</v>
      </c>
      <c r="AH7" s="250"/>
      <c r="AI7" s="88" t="s">
        <v>1010</v>
      </c>
      <c r="AJ7" s="250" t="s">
        <v>5129</v>
      </c>
      <c r="AK7" s="1001" t="s">
        <v>6654</v>
      </c>
      <c r="AL7" s="941" t="s">
        <v>6655</v>
      </c>
      <c r="AM7" s="941" t="s">
        <v>6656</v>
      </c>
      <c r="AN7" s="776" t="s">
        <v>6657</v>
      </c>
      <c r="AO7" s="950"/>
      <c r="AP7" s="951" t="s">
        <v>6658</v>
      </c>
      <c r="AQ7" s="950"/>
      <c r="AR7" s="951" t="s">
        <v>6570</v>
      </c>
      <c r="AS7" s="776" t="s">
        <v>6659</v>
      </c>
      <c r="AT7" s="950"/>
      <c r="AU7" s="1000" t="s">
        <v>6660</v>
      </c>
      <c r="AV7" s="950"/>
      <c r="AW7" s="941" t="s">
        <v>6661</v>
      </c>
      <c r="AX7" s="776" t="s">
        <v>4069</v>
      </c>
      <c r="AY7" s="899"/>
      <c r="AZ7" s="776" t="s">
        <v>6662</v>
      </c>
      <c r="BA7" s="1000" t="s">
        <v>6663</v>
      </c>
      <c r="BB7" s="951" t="s">
        <v>6664</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6665</v>
      </c>
      <c r="BX7" s="941" t="s">
        <v>6666</v>
      </c>
      <c r="BY7" s="941" t="s">
        <v>6667</v>
      </c>
      <c r="BZ7" s="941" t="s">
        <v>6668</v>
      </c>
      <c r="CA7" s="941" t="s">
        <v>137</v>
      </c>
      <c r="CB7" s="1004" t="s">
        <v>1828</v>
      </c>
      <c r="CC7" s="173"/>
      <c r="CD7" s="173"/>
      <c r="CE7" s="173"/>
      <c r="CF7" s="173"/>
      <c r="CG7" s="173"/>
      <c r="CH7" s="173"/>
      <c r="CI7" s="173"/>
      <c r="CJ7" s="173"/>
      <c r="CK7" s="173"/>
      <c r="CL7" s="173"/>
      <c r="CM7" s="173"/>
      <c r="CN7" s="173"/>
      <c r="CO7" s="173"/>
      <c r="CP7" s="173"/>
      <c r="CQ7" s="173"/>
      <c r="CR7" s="88" t="s">
        <v>6669</v>
      </c>
    </row>
    <row r="8" ht="15.75" customHeight="1">
      <c r="A8" s="1005" t="s">
        <v>6670</v>
      </c>
      <c r="B8" s="984" t="s">
        <v>5081</v>
      </c>
      <c r="C8" s="985" t="s">
        <v>906</v>
      </c>
      <c r="D8" s="986" t="s">
        <v>619</v>
      </c>
      <c r="E8" s="987" t="s">
        <v>906</v>
      </c>
      <c r="F8" s="988" t="s">
        <v>1641</v>
      </c>
      <c r="G8" s="984" t="s">
        <v>3965</v>
      </c>
      <c r="H8" s="776" t="s">
        <v>6671</v>
      </c>
      <c r="I8" s="776" t="s">
        <v>6672</v>
      </c>
      <c r="J8" s="950"/>
      <c r="K8" s="173"/>
      <c r="L8" s="173"/>
      <c r="M8" s="173"/>
      <c r="N8" s="173"/>
      <c r="O8" s="173"/>
      <c r="P8" s="88" t="s">
        <v>6673</v>
      </c>
      <c r="Q8" s="173"/>
      <c r="R8" s="960" t="s">
        <v>6674</v>
      </c>
      <c r="S8" s="173"/>
      <c r="T8" s="173"/>
      <c r="U8" s="1001" t="s">
        <v>6675</v>
      </c>
      <c r="V8" s="950"/>
      <c r="W8" s="999" t="s">
        <v>663</v>
      </c>
      <c r="X8" s="950"/>
      <c r="Y8" s="776" t="s">
        <v>6676</v>
      </c>
      <c r="Z8" s="950"/>
      <c r="AA8" s="950"/>
      <c r="AB8" s="951" t="s">
        <v>6677</v>
      </c>
      <c r="AC8" s="776" t="s">
        <v>697</v>
      </c>
      <c r="AD8" s="950"/>
      <c r="AE8" s="950"/>
      <c r="AF8" s="173"/>
      <c r="AG8" s="173"/>
      <c r="AH8" s="173"/>
      <c r="AI8" s="250" t="s">
        <v>6678</v>
      </c>
      <c r="AJ8" s="250"/>
      <c r="AK8" s="941" t="s">
        <v>6679</v>
      </c>
      <c r="AL8" s="250" t="s">
        <v>6680</v>
      </c>
      <c r="AM8" s="173"/>
      <c r="AN8" s="960" t="s">
        <v>6655</v>
      </c>
      <c r="AO8" s="950"/>
      <c r="AP8" s="173"/>
      <c r="AQ8" s="173"/>
      <c r="AR8" s="776" t="s">
        <v>6681</v>
      </c>
      <c r="AS8" s="250"/>
      <c r="AT8" s="250"/>
      <c r="AU8" s="776" t="s">
        <v>6682</v>
      </c>
      <c r="AV8" s="173"/>
      <c r="AW8" s="173"/>
      <c r="AX8" s="173"/>
      <c r="AY8" s="173"/>
      <c r="AZ8" s="776" t="s">
        <v>6683</v>
      </c>
      <c r="BA8" s="250" t="s">
        <v>6684</v>
      </c>
      <c r="BB8" s="173"/>
      <c r="BC8" s="173"/>
      <c r="BD8" s="173"/>
      <c r="BE8" s="667"/>
      <c r="BF8" s="666" t="s">
        <v>6685</v>
      </c>
      <c r="BG8" s="667"/>
      <c r="BH8" s="667"/>
      <c r="BI8" s="667"/>
      <c r="BJ8" s="667"/>
      <c r="BK8" s="667"/>
      <c r="BL8" s="667"/>
      <c r="BM8" s="667"/>
      <c r="BN8" s="667"/>
      <c r="BO8" s="173"/>
      <c r="BP8" s="173"/>
      <c r="BQ8" s="951" t="s">
        <v>6686</v>
      </c>
      <c r="BR8" s="173"/>
      <c r="BS8" s="173"/>
      <c r="BT8" s="1006" t="s">
        <v>791</v>
      </c>
      <c r="BU8" s="951" t="s">
        <v>1484</v>
      </c>
      <c r="BV8" s="941" t="s">
        <v>6687</v>
      </c>
      <c r="BW8" s="1001" t="s">
        <v>3884</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6660</v>
      </c>
      <c r="CP8" s="1007"/>
      <c r="CQ8" s="1007"/>
      <c r="CR8" s="1010"/>
    </row>
    <row r="9" ht="15.75" customHeight="1">
      <c r="A9" s="1011" t="s">
        <v>1971</v>
      </c>
      <c r="B9" s="984" t="s">
        <v>6688</v>
      </c>
      <c r="C9" s="985" t="s">
        <v>1216</v>
      </c>
      <c r="D9" s="986" t="s">
        <v>905</v>
      </c>
      <c r="E9" s="987" t="s">
        <v>781</v>
      </c>
      <c r="F9" s="988" t="s">
        <v>906</v>
      </c>
      <c r="G9" s="984" t="s">
        <v>4021</v>
      </c>
      <c r="H9" s="1012" t="s">
        <v>6689</v>
      </c>
      <c r="I9" s="1013" t="s">
        <v>1985</v>
      </c>
      <c r="J9" s="88" t="s">
        <v>6690</v>
      </c>
      <c r="K9" s="88" t="s">
        <v>6691</v>
      </c>
      <c r="L9" s="88" t="s">
        <v>6692</v>
      </c>
      <c r="M9" s="88" t="s">
        <v>6693</v>
      </c>
      <c r="N9" s="88" t="s">
        <v>6694</v>
      </c>
      <c r="O9" s="88" t="s">
        <v>6695</v>
      </c>
      <c r="P9" s="88" t="s">
        <v>6696</v>
      </c>
      <c r="Q9" s="88" t="s">
        <v>6697</v>
      </c>
      <c r="R9" s="88" t="s">
        <v>6698</v>
      </c>
      <c r="S9" s="960" t="s">
        <v>6699</v>
      </c>
      <c r="T9" s="88" t="s">
        <v>6700</v>
      </c>
      <c r="U9" s="88" t="s">
        <v>6701</v>
      </c>
      <c r="V9" s="960" t="s">
        <v>6702</v>
      </c>
      <c r="W9" s="88" t="s">
        <v>1690</v>
      </c>
      <c r="X9" s="88" t="s">
        <v>3723</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50"/>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745</v>
      </c>
      <c r="BV9" s="250" t="s">
        <v>2005</v>
      </c>
      <c r="BW9" s="250" t="s">
        <v>6714</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6715</v>
      </c>
    </row>
    <row r="10" ht="15.75" customHeight="1">
      <c r="A10" s="1014" t="s">
        <v>2397</v>
      </c>
      <c r="B10" s="984" t="s">
        <v>6716</v>
      </c>
      <c r="C10" s="985" t="s">
        <v>905</v>
      </c>
      <c r="D10" s="986" t="s">
        <v>905</v>
      </c>
      <c r="E10" s="987" t="s">
        <v>1216</v>
      </c>
      <c r="F10" s="988" t="s">
        <v>619</v>
      </c>
      <c r="G10" s="984" t="s">
        <v>1856</v>
      </c>
      <c r="H10" s="1012"/>
      <c r="I10" s="1012" t="s">
        <v>6717</v>
      </c>
      <c r="J10" s="173"/>
      <c r="K10" s="88" t="s">
        <v>6718</v>
      </c>
      <c r="L10" s="776" t="s">
        <v>6719</v>
      </c>
      <c r="M10" s="88" t="s">
        <v>6720</v>
      </c>
      <c r="N10" s="173"/>
      <c r="O10" s="88" t="s">
        <v>6721</v>
      </c>
      <c r="P10" s="88" t="s">
        <v>6722</v>
      </c>
      <c r="Q10" s="88" t="s">
        <v>6723</v>
      </c>
      <c r="R10" s="88" t="s">
        <v>6724</v>
      </c>
      <c r="S10" s="951" t="s">
        <v>2445</v>
      </c>
      <c r="T10" s="173"/>
      <c r="U10" s="88" t="s">
        <v>3130</v>
      </c>
      <c r="V10" s="173"/>
      <c r="W10" s="88" t="s">
        <v>3303</v>
      </c>
      <c r="X10" s="776" t="s">
        <v>143</v>
      </c>
      <c r="Y10" s="776" t="s">
        <v>3379</v>
      </c>
      <c r="Z10" s="173"/>
      <c r="AA10" s="173"/>
      <c r="AB10" s="88" t="s">
        <v>6725</v>
      </c>
      <c r="AC10" s="88" t="s">
        <v>6703</v>
      </c>
      <c r="AD10" s="88" t="s">
        <v>928</v>
      </c>
      <c r="AE10" s="173"/>
      <c r="AF10" s="173"/>
      <c r="AG10" s="173"/>
      <c r="AH10" s="173"/>
      <c r="AI10" s="90"/>
      <c r="AJ10" s="173"/>
      <c r="AK10" s="250" t="s">
        <v>6660</v>
      </c>
      <c r="AL10" s="173"/>
      <c r="AM10" s="173"/>
      <c r="AN10" s="88" t="s">
        <v>6627</v>
      </c>
      <c r="AO10" s="250"/>
      <c r="AP10" s="88" t="s">
        <v>6726</v>
      </c>
      <c r="AQ10" s="250"/>
      <c r="AR10" s="88" t="s">
        <v>6727</v>
      </c>
      <c r="AS10" s="941" t="s">
        <v>6728</v>
      </c>
      <c r="AT10" s="88" t="s">
        <v>6681</v>
      </c>
      <c r="AU10" s="88" t="s">
        <v>6654</v>
      </c>
      <c r="AV10" s="173"/>
      <c r="AW10" s="173"/>
      <c r="AX10" s="88" t="s">
        <v>1070</v>
      </c>
      <c r="AY10" s="88"/>
      <c r="AZ10" s="88" t="s">
        <v>6664</v>
      </c>
      <c r="BA10" s="250" t="s">
        <v>6711</v>
      </c>
      <c r="BB10" s="250" t="s">
        <v>6729</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6730</v>
      </c>
      <c r="C11" s="985" t="s">
        <v>851</v>
      </c>
      <c r="D11" s="986" t="s">
        <v>851</v>
      </c>
      <c r="E11" s="987" t="s">
        <v>905</v>
      </c>
      <c r="F11" s="988" t="s">
        <v>1717</v>
      </c>
      <c r="G11" s="984" t="s">
        <v>3965</v>
      </c>
      <c r="H11" s="1017" t="str">
        <f>HYPERLINK("https://www.twitch.tv/videos/990301696","3:46.19")</f>
        <v>3:46.19</v>
      </c>
      <c r="I11" s="1012" t="s">
        <v>6731</v>
      </c>
      <c r="J11" s="88"/>
      <c r="K11" s="88" t="s">
        <v>6732</v>
      </c>
      <c r="L11" s="173"/>
      <c r="M11" s="1018" t="str">
        <f>HYPERLINK("https://youtu.be/muKa7MrNAp8","2:59.41")</f>
        <v>2:59.41</v>
      </c>
      <c r="N11" s="999"/>
      <c r="O11" s="95" t="s">
        <v>6733</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6734</v>
      </c>
      <c r="X11" s="250"/>
      <c r="Y11" s="88" t="s">
        <v>6735</v>
      </c>
      <c r="Z11" s="173"/>
      <c r="AA11" s="173"/>
      <c r="AB11" s="173"/>
      <c r="AC11" s="88" t="s">
        <v>6736</v>
      </c>
      <c r="AD11" s="173"/>
      <c r="AE11" s="173"/>
      <c r="AF11" s="88" t="s">
        <v>4996</v>
      </c>
      <c r="AG11" s="250"/>
      <c r="AH11" s="250"/>
      <c r="AI11" s="951" t="s">
        <v>6737</v>
      </c>
      <c r="AJ11" s="950"/>
      <c r="AK11" s="250" t="s">
        <v>6627</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6740</v>
      </c>
      <c r="C12" s="985" t="s">
        <v>782</v>
      </c>
      <c r="D12" s="986" t="s">
        <v>1216</v>
      </c>
      <c r="E12" s="987" t="s">
        <v>781</v>
      </c>
      <c r="F12" s="988" t="s">
        <v>851</v>
      </c>
      <c r="G12" s="984" t="s">
        <v>4636</v>
      </c>
      <c r="H12" s="1012"/>
      <c r="I12" s="1012"/>
      <c r="J12" s="173"/>
      <c r="K12" s="173"/>
      <c r="L12" s="173"/>
      <c r="M12" s="250" t="s">
        <v>6741</v>
      </c>
      <c r="N12" s="173"/>
      <c r="O12" s="173"/>
      <c r="P12" s="173"/>
      <c r="Q12" s="941" t="s">
        <v>6742</v>
      </c>
      <c r="R12" s="173"/>
      <c r="S12" s="173"/>
      <c r="T12" s="173"/>
      <c r="U12" s="173"/>
      <c r="V12" s="173"/>
      <c r="W12" s="250" t="s">
        <v>6743</v>
      </c>
      <c r="X12" s="250"/>
      <c r="Y12" s="960" t="s">
        <v>6744</v>
      </c>
      <c r="Z12" s="173"/>
      <c r="AA12" s="173"/>
      <c r="AB12" s="250" t="s">
        <v>4146</v>
      </c>
      <c r="AC12" s="941" t="s">
        <v>833</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41" t="s">
        <v>6748</v>
      </c>
      <c r="BA12" s="960" t="s">
        <v>6641</v>
      </c>
      <c r="BB12" s="173"/>
      <c r="BC12" s="173"/>
      <c r="BD12" s="173"/>
      <c r="BE12" s="173"/>
      <c r="BF12" s="173"/>
      <c r="BG12" s="173"/>
      <c r="BH12" s="173"/>
      <c r="BI12" s="173"/>
      <c r="BJ12" s="173"/>
      <c r="BK12" s="941"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6750</v>
      </c>
      <c r="C13" s="985" t="s">
        <v>1216</v>
      </c>
      <c r="D13" s="986" t="s">
        <v>782</v>
      </c>
      <c r="E13" s="987" t="s">
        <v>1216</v>
      </c>
      <c r="F13" s="988" t="s">
        <v>425</v>
      </c>
      <c r="G13" s="984" t="s">
        <v>2924</v>
      </c>
      <c r="H13" s="1012"/>
      <c r="I13" s="1012" t="s">
        <v>6751</v>
      </c>
      <c r="J13" s="173"/>
      <c r="K13" s="776" t="s">
        <v>6752</v>
      </c>
      <c r="L13" s="173"/>
      <c r="M13" s="776" t="s">
        <v>6753</v>
      </c>
      <c r="N13" s="173"/>
      <c r="O13" s="173"/>
      <c r="P13" s="776" t="s">
        <v>6754</v>
      </c>
      <c r="Q13" s="173"/>
      <c r="R13" s="250" t="s">
        <v>6755</v>
      </c>
      <c r="S13" s="776" t="s">
        <v>6756</v>
      </c>
      <c r="T13" s="173"/>
      <c r="U13" s="776" t="s">
        <v>6757</v>
      </c>
      <c r="V13" s="899"/>
      <c r="W13" s="88" t="s">
        <v>4077</v>
      </c>
      <c r="X13" s="776" t="s">
        <v>6758</v>
      </c>
      <c r="Y13" s="250" t="s">
        <v>5359</v>
      </c>
      <c r="Z13" s="173"/>
      <c r="AA13" s="173"/>
      <c r="AB13" s="88" t="s">
        <v>6759</v>
      </c>
      <c r="AC13" s="963" t="s">
        <v>6736</v>
      </c>
      <c r="AD13" s="173"/>
      <c r="AE13" s="173"/>
      <c r="AF13" s="250" t="s">
        <v>6760</v>
      </c>
      <c r="AG13" s="173"/>
      <c r="AH13" s="173"/>
      <c r="AI13" s="250" t="s">
        <v>4275</v>
      </c>
      <c r="AJ13" s="250"/>
      <c r="AK13" s="250" t="s">
        <v>6761</v>
      </c>
      <c r="AL13" s="173"/>
      <c r="AM13" s="173"/>
      <c r="AN13" s="776" t="s">
        <v>6761</v>
      </c>
      <c r="AO13" s="173"/>
      <c r="AP13" s="173"/>
      <c r="AQ13" s="173"/>
      <c r="AR13" s="88" t="s">
        <v>6762</v>
      </c>
      <c r="AS13" s="173"/>
      <c r="AT13" s="173"/>
      <c r="AU13" s="173"/>
      <c r="AV13" s="173"/>
      <c r="AW13" s="173"/>
      <c r="AX13" s="951" t="s">
        <v>6763</v>
      </c>
      <c r="AY13" s="899"/>
      <c r="AZ13" s="776" t="s">
        <v>6764</v>
      </c>
      <c r="BA13" s="1001" t="s">
        <v>6765</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6766</v>
      </c>
      <c r="CD13" s="1029" t="s">
        <v>6767</v>
      </c>
      <c r="CE13" s="1008" t="s">
        <v>6766</v>
      </c>
      <c r="CF13" s="1007"/>
      <c r="CG13" s="1007"/>
      <c r="CH13" s="1007"/>
      <c r="CI13" s="1007"/>
      <c r="CJ13" s="1007"/>
      <c r="CK13" s="1007"/>
      <c r="CL13" s="1007"/>
      <c r="CM13" s="1007"/>
      <c r="CN13" s="1007"/>
      <c r="CO13" s="1007"/>
      <c r="CP13" s="1008" t="s">
        <v>1856</v>
      </c>
      <c r="CQ13" s="1007"/>
      <c r="CR13" s="173"/>
    </row>
    <row r="14" ht="15.75" customHeight="1">
      <c r="A14" s="991" t="s">
        <v>3659</v>
      </c>
      <c r="B14" s="984" t="s">
        <v>6768</v>
      </c>
      <c r="C14" s="985" t="s">
        <v>1216</v>
      </c>
      <c r="D14" s="986" t="s">
        <v>905</v>
      </c>
      <c r="E14" s="987" t="s">
        <v>1216</v>
      </c>
      <c r="F14" s="988" t="s">
        <v>905</v>
      </c>
      <c r="G14" s="984" t="s">
        <v>4069</v>
      </c>
      <c r="H14" s="1012"/>
      <c r="I14" s="1012" t="s">
        <v>6769</v>
      </c>
      <c r="J14" s="88" t="s">
        <v>6770</v>
      </c>
      <c r="K14" s="88" t="s">
        <v>6771</v>
      </c>
      <c r="L14" s="173"/>
      <c r="M14" s="88" t="s">
        <v>6772</v>
      </c>
      <c r="N14" s="88" t="s">
        <v>6773</v>
      </c>
      <c r="O14" s="173"/>
      <c r="P14" s="173"/>
      <c r="Q14" s="173"/>
      <c r="R14" s="250" t="s">
        <v>6774</v>
      </c>
      <c r="S14" s="173"/>
      <c r="T14" s="88" t="s">
        <v>6597</v>
      </c>
      <c r="U14" s="88" t="s">
        <v>6775</v>
      </c>
      <c r="V14" s="88" t="s">
        <v>6776</v>
      </c>
      <c r="W14" s="88" t="s">
        <v>4995</v>
      </c>
      <c r="X14" s="88" t="s">
        <v>924</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30"/>
      <c r="BF14" s="1030"/>
      <c r="BG14" s="1030"/>
      <c r="BH14" s="1030"/>
      <c r="BI14" s="1030"/>
      <c r="BJ14" s="1030"/>
      <c r="BK14" s="1030"/>
      <c r="BL14" s="1030"/>
      <c r="BM14" s="1030"/>
      <c r="BN14" s="1030"/>
      <c r="BO14" s="173"/>
      <c r="BP14" s="173"/>
      <c r="BQ14" s="173"/>
      <c r="BR14" s="173"/>
      <c r="BS14" s="173"/>
      <c r="BT14" s="88" t="s">
        <v>6788</v>
      </c>
      <c r="BU14" s="173"/>
      <c r="BV14" s="88" t="s">
        <v>2093</v>
      </c>
      <c r="BW14" s="88" t="s">
        <v>6789</v>
      </c>
      <c r="BX14" s="173"/>
      <c r="BY14" s="173"/>
      <c r="BZ14" s="88" t="s">
        <v>3015</v>
      </c>
      <c r="CA14" s="173"/>
      <c r="CB14" s="173"/>
      <c r="CC14" s="1007"/>
      <c r="CD14" s="173"/>
      <c r="CE14" s="173"/>
      <c r="CF14" s="1007"/>
      <c r="CG14" s="1007"/>
      <c r="CH14" s="995" t="s">
        <v>6790</v>
      </c>
      <c r="CI14" s="995"/>
      <c r="CJ14" s="1008" t="s">
        <v>1856</v>
      </c>
      <c r="CK14" s="995" t="s">
        <v>6791</v>
      </c>
      <c r="CL14" s="995" t="s">
        <v>5177</v>
      </c>
      <c r="CM14" s="995" t="s">
        <v>5522</v>
      </c>
      <c r="CN14" s="995" t="s">
        <v>6659</v>
      </c>
      <c r="CO14" s="995" t="s">
        <v>6656</v>
      </c>
      <c r="CP14" s="1007"/>
      <c r="CQ14" s="1007"/>
      <c r="CR14" s="174"/>
    </row>
    <row r="15">
      <c r="A15" s="1031" t="s">
        <v>2302</v>
      </c>
      <c r="B15" s="984" t="s">
        <v>6792</v>
      </c>
      <c r="C15" s="985" t="s">
        <v>426</v>
      </c>
      <c r="D15" s="986" t="s">
        <v>1216</v>
      </c>
      <c r="E15" s="987" t="s">
        <v>1216</v>
      </c>
      <c r="F15" s="988" t="s">
        <v>426</v>
      </c>
      <c r="G15" s="984" t="s">
        <v>4636</v>
      </c>
      <c r="H15" s="1032" t="s">
        <v>6793</v>
      </c>
      <c r="I15" s="1032" t="s">
        <v>6757</v>
      </c>
      <c r="J15" s="941" t="s">
        <v>6794</v>
      </c>
      <c r="K15" s="941" t="s">
        <v>6795</v>
      </c>
      <c r="L15" s="88" t="s">
        <v>6796</v>
      </c>
      <c r="M15" s="173"/>
      <c r="N15" s="941" t="s">
        <v>6797</v>
      </c>
      <c r="O15" s="941" t="s">
        <v>6798</v>
      </c>
      <c r="P15" s="173"/>
      <c r="Q15" s="88" t="s">
        <v>6799</v>
      </c>
      <c r="R15" s="88" t="s">
        <v>6800</v>
      </c>
      <c r="S15" s="941" t="s">
        <v>6801</v>
      </c>
      <c r="T15" s="941"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6805</v>
      </c>
      <c r="C16" s="985" t="s">
        <v>905</v>
      </c>
      <c r="D16" s="986" t="s">
        <v>1216</v>
      </c>
      <c r="E16" s="987" t="s">
        <v>905</v>
      </c>
      <c r="F16" s="988" t="s">
        <v>906</v>
      </c>
      <c r="G16" s="984" t="s">
        <v>4021</v>
      </c>
      <c r="H16" s="1012"/>
      <c r="I16" s="1012" t="s">
        <v>6806</v>
      </c>
      <c r="J16" s="250"/>
      <c r="K16" s="250" t="s">
        <v>6807</v>
      </c>
      <c r="L16" s="250"/>
      <c r="M16" s="250" t="s">
        <v>6808</v>
      </c>
      <c r="N16" s="173"/>
      <c r="O16" s="250" t="s">
        <v>6809</v>
      </c>
      <c r="P16" s="173"/>
      <c r="Q16" s="173"/>
      <c r="R16" s="250" t="s">
        <v>6810</v>
      </c>
      <c r="S16" s="776" t="s">
        <v>3546</v>
      </c>
      <c r="T16" s="250" t="s">
        <v>6811</v>
      </c>
      <c r="U16" s="88" t="s">
        <v>6812</v>
      </c>
      <c r="V16" s="250"/>
      <c r="W16" s="250" t="s">
        <v>4814</v>
      </c>
      <c r="X16" s="88" t="s">
        <v>3042</v>
      </c>
      <c r="Y16" s="250" t="s">
        <v>6103</v>
      </c>
      <c r="Z16" s="173"/>
      <c r="AA16" s="173"/>
      <c r="AB16" s="250" t="s">
        <v>3545</v>
      </c>
      <c r="AC16" s="250" t="s">
        <v>2254</v>
      </c>
      <c r="AD16" s="250" t="s">
        <v>6813</v>
      </c>
      <c r="AE16" s="941" t="s">
        <v>6814</v>
      </c>
      <c r="AF16" s="960" t="s">
        <v>1544</v>
      </c>
      <c r="AG16" s="173"/>
      <c r="AH16" s="173"/>
      <c r="AI16" s="250" t="s">
        <v>487</v>
      </c>
      <c r="AJ16" s="173"/>
      <c r="AK16" s="250" t="s">
        <v>6815</v>
      </c>
      <c r="AL16" s="173"/>
      <c r="AM16" s="173"/>
      <c r="AN16" s="88" t="s">
        <v>6534</v>
      </c>
      <c r="AO16" s="250"/>
      <c r="AP16" s="88" t="s">
        <v>6563</v>
      </c>
      <c r="AQ16" s="88" t="s">
        <v>6816</v>
      </c>
      <c r="AR16" s="88" t="s">
        <v>6817</v>
      </c>
      <c r="AS16" s="88" t="s">
        <v>6818</v>
      </c>
      <c r="AT16" s="250"/>
      <c r="AU16" s="173"/>
      <c r="AV16" s="173"/>
      <c r="AW16" s="173"/>
      <c r="AX16" s="250" t="s">
        <v>4118</v>
      </c>
      <c r="AY16" s="250"/>
      <c r="AZ16" s="250" t="s">
        <v>6746</v>
      </c>
      <c r="BA16" s="250" t="s">
        <v>6819</v>
      </c>
      <c r="BB16" s="250" t="s">
        <v>6597</v>
      </c>
      <c r="BC16" s="250"/>
      <c r="BD16" s="250"/>
      <c r="BE16" s="173"/>
      <c r="BF16" s="173"/>
      <c r="BG16" s="173"/>
      <c r="BH16" s="173"/>
      <c r="BI16" s="173"/>
      <c r="BJ16" s="173"/>
      <c r="BK16" s="173"/>
      <c r="BL16" s="250" t="s">
        <v>6820</v>
      </c>
      <c r="BM16" s="250" t="s">
        <v>6821</v>
      </c>
      <c r="BN16" s="250"/>
      <c r="BO16" s="173"/>
      <c r="BP16" s="173"/>
      <c r="BQ16" s="173"/>
      <c r="BR16" s="173"/>
      <c r="BS16" s="173"/>
      <c r="BT16" s="1015" t="s">
        <v>2574</v>
      </c>
      <c r="BU16" s="173"/>
      <c r="BV16" s="173"/>
      <c r="BW16" s="173"/>
      <c r="BX16" s="173"/>
      <c r="BY16" s="173"/>
      <c r="BZ16" s="173"/>
      <c r="CA16" s="250" t="s">
        <v>6822</v>
      </c>
      <c r="CB16" s="250"/>
      <c r="CC16" s="173"/>
      <c r="CD16" s="173"/>
      <c r="CE16" s="173"/>
      <c r="CF16" s="173"/>
      <c r="CG16" s="173"/>
      <c r="CH16" s="173"/>
      <c r="CI16" s="173"/>
      <c r="CJ16" s="173"/>
      <c r="CK16" s="250" t="s">
        <v>6823</v>
      </c>
      <c r="CL16" s="250" t="s">
        <v>2924</v>
      </c>
      <c r="CM16" s="250" t="s">
        <v>4021</v>
      </c>
      <c r="CN16" s="250" t="s">
        <v>6824</v>
      </c>
      <c r="CO16" s="250" t="s">
        <v>6596</v>
      </c>
      <c r="CP16" s="250" t="s">
        <v>2399</v>
      </c>
      <c r="CQ16" s="173"/>
      <c r="CR16" s="174"/>
    </row>
    <row r="17" ht="15.75" customHeight="1">
      <c r="A17" s="1034" t="s">
        <v>5282</v>
      </c>
      <c r="B17" s="984" t="s">
        <v>5176</v>
      </c>
      <c r="C17" s="985" t="s">
        <v>1216</v>
      </c>
      <c r="D17" s="986" t="s">
        <v>1216</v>
      </c>
      <c r="E17" s="987" t="s">
        <v>1216</v>
      </c>
      <c r="F17" s="988" t="s">
        <v>1216</v>
      </c>
      <c r="G17" s="984" t="s">
        <v>1717</v>
      </c>
      <c r="H17" s="1012"/>
      <c r="I17" s="1012" t="s">
        <v>6825</v>
      </c>
      <c r="J17" s="250"/>
      <c r="K17" s="250" t="s">
        <v>6826</v>
      </c>
      <c r="L17" s="250"/>
      <c r="M17" s="250"/>
      <c r="N17" s="250"/>
      <c r="O17" s="250" t="s">
        <v>6827</v>
      </c>
      <c r="P17" s="250"/>
      <c r="Q17" s="173"/>
      <c r="R17" s="173"/>
      <c r="S17" s="173"/>
      <c r="T17" s="250"/>
      <c r="U17" s="250" t="s">
        <v>6828</v>
      </c>
      <c r="V17" s="250"/>
      <c r="W17" s="250" t="s">
        <v>5264</v>
      </c>
      <c r="X17" s="250"/>
      <c r="Y17" s="250" t="s">
        <v>3140</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1070</v>
      </c>
      <c r="AY17" s="250"/>
      <c r="AZ17" s="250" t="s">
        <v>6569</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5852</v>
      </c>
      <c r="B18" s="984" t="s">
        <v>6836</v>
      </c>
      <c r="C18" s="985" t="s">
        <v>1216</v>
      </c>
      <c r="D18" s="986" t="s">
        <v>1216</v>
      </c>
      <c r="E18" s="987" t="s">
        <v>905</v>
      </c>
      <c r="F18" s="988" t="s">
        <v>781</v>
      </c>
      <c r="G18" s="984" t="s">
        <v>1717</v>
      </c>
      <c r="H18" s="1012" t="s">
        <v>6837</v>
      </c>
      <c r="I18" s="1012"/>
      <c r="J18" s="173"/>
      <c r="K18" s="250" t="s">
        <v>6838</v>
      </c>
      <c r="L18" s="250"/>
      <c r="M18" s="173"/>
      <c r="N18" s="173"/>
      <c r="O18" s="173"/>
      <c r="P18" s="173"/>
      <c r="Q18" s="250" t="s">
        <v>6839</v>
      </c>
      <c r="R18" s="250" t="s">
        <v>6840</v>
      </c>
      <c r="S18" s="173"/>
      <c r="T18" s="250" t="s">
        <v>6841</v>
      </c>
      <c r="U18" s="1036" t="s">
        <v>6842</v>
      </c>
      <c r="V18" s="1036"/>
      <c r="W18" s="250" t="s">
        <v>250</v>
      </c>
      <c r="X18" s="250"/>
      <c r="Y18" s="250" t="s">
        <v>4037</v>
      </c>
      <c r="Z18" s="173"/>
      <c r="AA18" s="173"/>
      <c r="AB18" s="250" t="s">
        <v>6843</v>
      </c>
      <c r="AC18" s="250" t="s">
        <v>2900</v>
      </c>
      <c r="AD18" s="776" t="s">
        <v>502</v>
      </c>
      <c r="AE18" s="950"/>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6846</v>
      </c>
    </row>
    <row r="19">
      <c r="A19" s="1039" t="s">
        <v>904</v>
      </c>
      <c r="B19" s="984" t="s">
        <v>6847</v>
      </c>
      <c r="C19" s="985" t="s">
        <v>619</v>
      </c>
      <c r="D19" s="986" t="s">
        <v>905</v>
      </c>
      <c r="E19" s="987" t="s">
        <v>905</v>
      </c>
      <c r="F19" s="988" t="s">
        <v>426</v>
      </c>
      <c r="G19" s="984" t="s">
        <v>5443</v>
      </c>
      <c r="H19" s="986"/>
      <c r="I19" s="1012"/>
      <c r="J19" s="173"/>
      <c r="K19" s="173"/>
      <c r="L19" s="173"/>
      <c r="M19" s="173"/>
      <c r="N19" s="173"/>
      <c r="O19" s="173"/>
      <c r="P19" s="173"/>
      <c r="Q19" s="173"/>
      <c r="R19" s="173"/>
      <c r="S19" s="173"/>
      <c r="T19" s="173"/>
      <c r="U19" s="173"/>
      <c r="V19" s="173"/>
      <c r="W19" s="941" t="s">
        <v>403</v>
      </c>
      <c r="X19" s="173"/>
      <c r="Y19" s="173"/>
      <c r="Z19" s="173"/>
      <c r="AA19" s="941" t="s">
        <v>6848</v>
      </c>
      <c r="AB19" s="941" t="s">
        <v>1770</v>
      </c>
      <c r="AC19" s="960" t="s">
        <v>3619</v>
      </c>
      <c r="AD19" s="951" t="s">
        <v>3028</v>
      </c>
      <c r="AE19" s="173"/>
      <c r="AF19" s="941" t="s">
        <v>2229</v>
      </c>
      <c r="AG19" s="941" t="s">
        <v>2204</v>
      </c>
      <c r="AH19" s="173"/>
      <c r="AI19" s="88" t="s">
        <v>3508</v>
      </c>
      <c r="AJ19" s="173"/>
      <c r="AK19" s="173"/>
      <c r="AL19" s="173"/>
      <c r="AM19" s="173"/>
      <c r="AN19" s="776"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4923</v>
      </c>
      <c r="B20" s="984" t="s">
        <v>6850</v>
      </c>
      <c r="C20" s="985" t="s">
        <v>1216</v>
      </c>
      <c r="D20" s="986" t="s">
        <v>1216</v>
      </c>
      <c r="E20" s="987" t="s">
        <v>1216</v>
      </c>
      <c r="F20" s="988" t="s">
        <v>1216</v>
      </c>
      <c r="G20" s="984" t="s">
        <v>5055</v>
      </c>
      <c r="H20" s="1012"/>
      <c r="I20" s="1012"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1251</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6865</v>
      </c>
      <c r="C21" s="985" t="s">
        <v>1216</v>
      </c>
      <c r="D21" s="986" t="s">
        <v>1216</v>
      </c>
      <c r="E21" s="987" t="s">
        <v>1216</v>
      </c>
      <c r="F21" s="988" t="s">
        <v>1216</v>
      </c>
      <c r="G21" s="984" t="s">
        <v>1641</v>
      </c>
      <c r="H21" s="1012"/>
      <c r="I21" s="1012" t="s">
        <v>6866</v>
      </c>
      <c r="J21" s="250"/>
      <c r="K21" s="88" t="s">
        <v>6867</v>
      </c>
      <c r="L21" s="250"/>
      <c r="M21" s="173"/>
      <c r="N21" s="173"/>
      <c r="O21" s="173"/>
      <c r="P21" s="173"/>
      <c r="Q21" s="173"/>
      <c r="R21" s="250" t="s">
        <v>2025</v>
      </c>
      <c r="S21" s="173"/>
      <c r="T21" s="250" t="s">
        <v>6868</v>
      </c>
      <c r="U21" s="250" t="s">
        <v>6869</v>
      </c>
      <c r="V21" s="250" t="s">
        <v>6870</v>
      </c>
      <c r="W21" s="250" t="s">
        <v>2613</v>
      </c>
      <c r="X21" s="88" t="s">
        <v>2521</v>
      </c>
      <c r="Y21" s="250" t="s">
        <v>2213</v>
      </c>
      <c r="Z21" s="173"/>
      <c r="AA21" s="173"/>
      <c r="AB21" s="250" t="s">
        <v>2039</v>
      </c>
      <c r="AC21" s="250" t="s">
        <v>1273</v>
      </c>
      <c r="AD21" s="250" t="s">
        <v>3517</v>
      </c>
      <c r="AE21" s="250"/>
      <c r="AF21" s="250" t="s">
        <v>6871</v>
      </c>
      <c r="AG21" s="173"/>
      <c r="AH21" s="173"/>
      <c r="AI21" s="173"/>
      <c r="AJ21" s="173"/>
      <c r="AK21" s="173"/>
      <c r="AL21" s="173"/>
      <c r="AM21" s="173"/>
      <c r="AN21" s="88" t="s">
        <v>6830</v>
      </c>
      <c r="AO21" s="173"/>
      <c r="AP21" s="173"/>
      <c r="AQ21" s="173"/>
      <c r="AR21" s="173"/>
      <c r="AS21" s="88" t="s">
        <v>6626</v>
      </c>
      <c r="AT21" s="250"/>
      <c r="AU21" s="88" t="s">
        <v>6568</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6873</v>
      </c>
      <c r="C22" s="985" t="s">
        <v>1216</v>
      </c>
      <c r="D22" s="986" t="s">
        <v>905</v>
      </c>
      <c r="E22" s="987" t="s">
        <v>781</v>
      </c>
      <c r="F22" s="988" t="s">
        <v>851</v>
      </c>
      <c r="G22" s="984" t="s">
        <v>1070</v>
      </c>
      <c r="H22" s="1017" t="s">
        <v>6874</v>
      </c>
      <c r="I22" s="1017" t="s">
        <v>4287</v>
      </c>
      <c r="J22" s="950"/>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1521</v>
      </c>
      <c r="AD22" s="250" t="s">
        <v>5636</v>
      </c>
      <c r="AE22" s="250"/>
      <c r="AF22" s="250" t="s">
        <v>6884</v>
      </c>
      <c r="AG22" s="250"/>
      <c r="AH22" s="250"/>
      <c r="AI22" s="173"/>
      <c r="AJ22" s="173"/>
      <c r="AK22" s="250" t="s">
        <v>6885</v>
      </c>
      <c r="AL22" s="250" t="s">
        <v>6739</v>
      </c>
      <c r="AM22" s="250" t="s">
        <v>6681</v>
      </c>
      <c r="AN22" s="250" t="s">
        <v>6625</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43" t="s">
        <v>6889</v>
      </c>
      <c r="BF22" s="1044" t="s">
        <v>6890</v>
      </c>
      <c r="BG22" s="667"/>
      <c r="BH22" s="667"/>
      <c r="BI22" s="667"/>
      <c r="BJ22" s="667" t="s">
        <v>6891</v>
      </c>
      <c r="BK22" s="667" t="s">
        <v>6892</v>
      </c>
      <c r="BL22" s="667"/>
      <c r="BM22" s="667"/>
      <c r="BN22" s="667"/>
      <c r="BO22" s="173"/>
      <c r="BP22" s="1045" t="s">
        <v>5965</v>
      </c>
      <c r="BQ22" s="173"/>
      <c r="BR22" s="173"/>
      <c r="BS22" s="173"/>
      <c r="BT22" s="1035" t="s">
        <v>1814</v>
      </c>
      <c r="BU22" s="250" t="s">
        <v>2043</v>
      </c>
      <c r="BV22" s="250" t="s">
        <v>3709</v>
      </c>
      <c r="BW22" s="960" t="s">
        <v>2380</v>
      </c>
      <c r="BX22" s="250" t="s">
        <v>2049</v>
      </c>
      <c r="BY22" s="250" t="s">
        <v>4428</v>
      </c>
      <c r="BZ22" s="250" t="s">
        <v>3888</v>
      </c>
      <c r="CA22" s="250" t="s">
        <v>6893</v>
      </c>
      <c r="CB22" s="250"/>
      <c r="CC22" s="1009" t="s">
        <v>6786</v>
      </c>
      <c r="CD22" s="1009" t="s">
        <v>6633</v>
      </c>
      <c r="CE22" s="1009" t="s">
        <v>6894</v>
      </c>
      <c r="CF22" s="1009"/>
      <c r="CG22" s="1007"/>
      <c r="CH22" s="1007"/>
      <c r="CI22" s="1007"/>
      <c r="CJ22" s="1007"/>
      <c r="CK22" s="1007"/>
      <c r="CL22" s="1007"/>
      <c r="CM22" s="1007"/>
      <c r="CN22" s="1007"/>
      <c r="CO22" s="1007"/>
      <c r="CP22" s="1007"/>
      <c r="CQ22" s="1007"/>
      <c r="CR22" s="792" t="s">
        <v>4157</v>
      </c>
    </row>
    <row r="23" ht="15.75" customHeight="1">
      <c r="A23" s="1005" t="s">
        <v>5878</v>
      </c>
      <c r="B23" s="984" t="s">
        <v>2712</v>
      </c>
      <c r="C23" s="985" t="s">
        <v>1216</v>
      </c>
      <c r="D23" s="986" t="s">
        <v>905</v>
      </c>
      <c r="E23" s="987" t="s">
        <v>1216</v>
      </c>
      <c r="F23" s="988" t="s">
        <v>782</v>
      </c>
      <c r="G23" s="984" t="s">
        <v>217</v>
      </c>
      <c r="H23" s="1012"/>
      <c r="I23" s="1012" t="s">
        <v>6895</v>
      </c>
      <c r="J23" s="250"/>
      <c r="K23" s="88" t="s">
        <v>6896</v>
      </c>
      <c r="L23" s="951" t="s">
        <v>2981</v>
      </c>
      <c r="M23" s="173"/>
      <c r="N23" s="173"/>
      <c r="O23" s="173"/>
      <c r="P23" s="88" t="s">
        <v>6897</v>
      </c>
      <c r="Q23" s="173"/>
      <c r="R23" s="776" t="s">
        <v>6898</v>
      </c>
      <c r="S23" s="173"/>
      <c r="T23" s="173"/>
      <c r="U23" s="88" t="s">
        <v>631</v>
      </c>
      <c r="V23" s="250"/>
      <c r="W23" s="250" t="s">
        <v>3622</v>
      </c>
      <c r="X23" s="88" t="s">
        <v>2617</v>
      </c>
      <c r="Y23" s="776" t="s">
        <v>5006</v>
      </c>
      <c r="Z23" s="173"/>
      <c r="AA23" s="173"/>
      <c r="AB23" s="250" t="s">
        <v>6899</v>
      </c>
      <c r="AC23" s="250" t="s">
        <v>6900</v>
      </c>
      <c r="AD23" s="250" t="s">
        <v>6901</v>
      </c>
      <c r="AE23" s="250"/>
      <c r="AF23" s="250" t="s">
        <v>6902</v>
      </c>
      <c r="AG23" s="173"/>
      <c r="AH23" s="173"/>
      <c r="AI23" s="792" t="s">
        <v>3029</v>
      </c>
      <c r="AJ23" s="1010"/>
      <c r="AK23" s="173"/>
      <c r="AL23" s="173"/>
      <c r="AM23" s="173"/>
      <c r="AN23" s="173"/>
      <c r="AO23" s="173"/>
      <c r="AP23" s="250" t="s">
        <v>6903</v>
      </c>
      <c r="AQ23" s="250"/>
      <c r="AR23" s="173"/>
      <c r="AS23" s="173"/>
      <c r="AT23" s="173"/>
      <c r="AU23" s="250" t="s">
        <v>6544</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6904</v>
      </c>
      <c r="I24" s="101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6912</v>
      </c>
      <c r="Y25" s="951" t="s">
        <v>4957</v>
      </c>
      <c r="Z25" s="173"/>
      <c r="AA25" s="173"/>
      <c r="AB25" s="173"/>
      <c r="AC25" s="173"/>
      <c r="AD25" s="941"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5862</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6914</v>
      </c>
      <c r="V26" s="173"/>
      <c r="W26" s="173"/>
      <c r="X26" s="173"/>
      <c r="Y26" s="88" t="s">
        <v>1521</v>
      </c>
      <c r="Z26" s="173"/>
      <c r="AA26" s="173"/>
      <c r="AB26" s="88" t="s">
        <v>6915</v>
      </c>
      <c r="AC26" s="88" t="s">
        <v>5111</v>
      </c>
      <c r="AD26" s="88" t="s">
        <v>2764</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5730</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6916</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6917</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5443</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6918</v>
      </c>
      <c r="AC28" s="88" t="s">
        <v>1376</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3802</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6921</v>
      </c>
      <c r="I29" s="1012" t="s">
        <v>6922</v>
      </c>
      <c r="J29" s="88" t="s">
        <v>6923</v>
      </c>
      <c r="K29" s="1012" t="s">
        <v>6924</v>
      </c>
      <c r="L29" s="88" t="s">
        <v>6925</v>
      </c>
      <c r="M29" s="173"/>
      <c r="N29" s="88" t="s">
        <v>6926</v>
      </c>
      <c r="O29" s="173"/>
      <c r="P29" s="88" t="s">
        <v>6927</v>
      </c>
      <c r="Q29" s="173"/>
      <c r="R29" s="88" t="s">
        <v>6928</v>
      </c>
      <c r="S29" s="95" t="s">
        <v>6929</v>
      </c>
      <c r="T29" s="173"/>
      <c r="U29" s="1050" t="s">
        <v>2445</v>
      </c>
      <c r="V29" s="88" t="s">
        <v>6930</v>
      </c>
      <c r="W29" s="250" t="s">
        <v>6931</v>
      </c>
      <c r="X29" s="250"/>
      <c r="Y29" s="250" t="s">
        <v>2100</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5018</v>
      </c>
      <c r="B30" s="984" t="s">
        <v>2800</v>
      </c>
      <c r="C30" s="985" t="s">
        <v>1216</v>
      </c>
      <c r="D30" s="986" t="s">
        <v>1216</v>
      </c>
      <c r="E30" s="987" t="s">
        <v>905</v>
      </c>
      <c r="F30" s="988" t="s">
        <v>906</v>
      </c>
      <c r="G30" s="984" t="s">
        <v>425</v>
      </c>
      <c r="H30" s="1012" t="s">
        <v>6933</v>
      </c>
      <c r="I30" s="1012"/>
      <c r="J30" s="173"/>
      <c r="K30" s="173"/>
      <c r="L30" s="173"/>
      <c r="M30" s="173"/>
      <c r="N30" s="173"/>
      <c r="O30" s="173"/>
      <c r="P30" s="173"/>
      <c r="Q30" s="173"/>
      <c r="R30" s="173"/>
      <c r="S30" s="173"/>
      <c r="T30" s="776" t="s">
        <v>6934</v>
      </c>
      <c r="U30" s="88" t="s">
        <v>6935</v>
      </c>
      <c r="V30" s="88" t="s">
        <v>5721</v>
      </c>
      <c r="W30" s="173"/>
      <c r="X30" s="88" t="s">
        <v>6936</v>
      </c>
      <c r="Y30" s="88" t="s">
        <v>6937</v>
      </c>
      <c r="Z30" s="173"/>
      <c r="AA30" s="173"/>
      <c r="AB30" s="776" t="s">
        <v>1344</v>
      </c>
      <c r="AC30" s="88" t="s">
        <v>4447</v>
      </c>
      <c r="AD30" s="173"/>
      <c r="AE30" s="173"/>
      <c r="AF30" s="173"/>
      <c r="AG30" s="173"/>
      <c r="AH30" s="173"/>
      <c r="AI30" s="173"/>
      <c r="AJ30" s="173"/>
      <c r="AK30" s="88" t="s">
        <v>6938</v>
      </c>
      <c r="AL30" s="173"/>
      <c r="AM30" s="173"/>
      <c r="AN30" s="88" t="s">
        <v>6596</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6939</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63" t="s">
        <v>6779</v>
      </c>
      <c r="AO31" s="1000"/>
      <c r="AP31" s="173"/>
      <c r="AQ31" s="88" t="s">
        <v>6945</v>
      </c>
      <c r="AR31" s="173"/>
      <c r="AS31" s="88" t="s">
        <v>6903</v>
      </c>
      <c r="AT31" s="173"/>
      <c r="AU31" s="173"/>
      <c r="AV31" s="173"/>
      <c r="AW31" s="173"/>
      <c r="AX31" s="88" t="s">
        <v>3230</v>
      </c>
      <c r="AY31" s="173"/>
      <c r="AZ31" s="963" t="s">
        <v>6946</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6947</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6687</v>
      </c>
      <c r="BW32" s="1001" t="s">
        <v>2973</v>
      </c>
      <c r="BX32" s="1001" t="s">
        <v>6948</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6949</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6560</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5055</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5053</v>
      </c>
      <c r="B37" s="984" t="s">
        <v>218</v>
      </c>
      <c r="C37" s="985" t="s">
        <v>1216</v>
      </c>
      <c r="D37" s="986" t="s">
        <v>1216</v>
      </c>
      <c r="E37" s="987" t="s">
        <v>1216</v>
      </c>
      <c r="F37" s="988" t="s">
        <v>1216</v>
      </c>
      <c r="G37" s="984" t="s">
        <v>619</v>
      </c>
      <c r="H37" s="1012"/>
      <c r="I37" s="1012"/>
      <c r="J37" s="173"/>
      <c r="K37" s="88" t="s">
        <v>6950</v>
      </c>
      <c r="L37" s="173"/>
      <c r="M37" s="173"/>
      <c r="N37" s="173"/>
      <c r="O37" s="173"/>
      <c r="P37" s="173"/>
      <c r="Q37" s="173"/>
      <c r="R37" s="173"/>
      <c r="S37" s="173"/>
      <c r="T37" s="173"/>
      <c r="U37" s="173"/>
      <c r="V37" s="173"/>
      <c r="W37" s="250" t="s">
        <v>5223</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6563</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5673</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6952</v>
      </c>
      <c r="B39" s="984" t="s">
        <v>5443</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6953</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4849</v>
      </c>
      <c r="B40" s="984" t="s">
        <v>426</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6954</v>
      </c>
      <c r="B41" s="984" t="s">
        <v>427</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427</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6956</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6958</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6959</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51" t="s">
        <v>6963</v>
      </c>
      <c r="AP45" s="960"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6536</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6965</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6966</v>
      </c>
      <c r="C1" s="1066" t="s">
        <v>6967</v>
      </c>
      <c r="D1" s="1067" t="s">
        <v>6968</v>
      </c>
      <c r="E1" s="1067" t="s">
        <v>6439</v>
      </c>
      <c r="F1" s="1067" t="s">
        <v>6440</v>
      </c>
      <c r="G1" s="1067" t="s">
        <v>6969</v>
      </c>
      <c r="H1" s="1068" t="s">
        <v>6970</v>
      </c>
      <c r="I1" s="1068" t="s">
        <v>6971</v>
      </c>
      <c r="J1" s="1069" t="s">
        <v>6451</v>
      </c>
      <c r="K1" s="1069" t="s">
        <v>6972</v>
      </c>
      <c r="L1" s="1069" t="s">
        <v>6973</v>
      </c>
      <c r="M1" s="1069" t="s">
        <v>6974</v>
      </c>
      <c r="N1" s="1069" t="s">
        <v>6512</v>
      </c>
      <c r="O1" s="1069" t="s">
        <v>6975</v>
      </c>
      <c r="P1" s="1069" t="s">
        <v>6976</v>
      </c>
      <c r="Q1" s="1070" t="s">
        <v>6977</v>
      </c>
      <c r="R1" s="1070" t="s">
        <v>6447</v>
      </c>
      <c r="S1" s="1070" t="s">
        <v>6978</v>
      </c>
      <c r="T1" s="1070" t="s">
        <v>6979</v>
      </c>
      <c r="U1" s="1070" t="s">
        <v>6980</v>
      </c>
      <c r="V1" s="1070" t="s">
        <v>6981</v>
      </c>
      <c r="W1" s="1071" t="s">
        <v>6441</v>
      </c>
      <c r="X1" s="1071" t="s">
        <v>6442</v>
      </c>
      <c r="Y1" s="1071" t="s">
        <v>6982</v>
      </c>
      <c r="Z1" s="1071" t="s">
        <v>6983</v>
      </c>
      <c r="AA1" s="1071" t="s">
        <v>6444</v>
      </c>
      <c r="AB1" s="1071" t="s">
        <v>6984</v>
      </c>
      <c r="AC1" s="1071" t="s">
        <v>6985</v>
      </c>
      <c r="AD1" s="1067" t="s">
        <v>6986</v>
      </c>
      <c r="AE1" s="1067" t="s">
        <v>6987</v>
      </c>
      <c r="AF1" s="1072" t="s">
        <v>6448</v>
      </c>
      <c r="AG1" s="1072" t="s">
        <v>6988</v>
      </c>
      <c r="AH1" s="1072" t="s">
        <v>6989</v>
      </c>
      <c r="AI1" s="1072" t="s">
        <v>6449</v>
      </c>
      <c r="AJ1" s="1072" t="s">
        <v>6990</v>
      </c>
      <c r="AK1" s="1072" t="s">
        <v>6991</v>
      </c>
      <c r="AL1" s="1072" t="s">
        <v>6992</v>
      </c>
      <c r="AM1" s="1073" t="s">
        <v>6450</v>
      </c>
      <c r="AN1" s="1073" t="s">
        <v>6993</v>
      </c>
      <c r="AO1" s="1073" t="s">
        <v>6994</v>
      </c>
      <c r="AP1" s="1073" t="s">
        <v>6995</v>
      </c>
      <c r="AQ1" s="1073" t="s">
        <v>6996</v>
      </c>
      <c r="AR1" s="1073" t="s">
        <v>6997</v>
      </c>
      <c r="AS1" s="1073" t="s">
        <v>6998</v>
      </c>
      <c r="AT1" s="1074" t="s">
        <v>6999</v>
      </c>
      <c r="AU1" s="1064" t="s">
        <v>7000</v>
      </c>
      <c r="AV1" s="1075" t="s">
        <v>7001</v>
      </c>
      <c r="AW1" s="1076" t="s">
        <v>7002</v>
      </c>
    </row>
    <row r="2" ht="15.75" customHeight="1">
      <c r="A2" s="1077" t="s">
        <v>7003</v>
      </c>
      <c r="B2" s="1078" t="s">
        <v>7004</v>
      </c>
      <c r="C2" s="1079" t="s">
        <v>7005</v>
      </c>
      <c r="D2" s="1080" t="s">
        <v>7006</v>
      </c>
      <c r="E2" s="1080" t="s">
        <v>7007</v>
      </c>
      <c r="F2" s="1080" t="s">
        <v>7008</v>
      </c>
      <c r="G2" s="1080" t="s">
        <v>7009</v>
      </c>
      <c r="H2" s="1081" t="s">
        <v>7010</v>
      </c>
      <c r="I2" s="1081" t="s">
        <v>7011</v>
      </c>
      <c r="J2" s="1082" t="s">
        <v>7012</v>
      </c>
      <c r="K2" s="1082" t="s">
        <v>661</v>
      </c>
      <c r="L2" s="1082" t="s">
        <v>531</v>
      </c>
      <c r="M2" s="1082" t="s">
        <v>7013</v>
      </c>
      <c r="N2" s="1082" t="s">
        <v>7014</v>
      </c>
      <c r="O2" s="1082" t="s">
        <v>7015</v>
      </c>
      <c r="P2" s="1082" t="s">
        <v>4064</v>
      </c>
      <c r="Q2" s="1083" t="s">
        <v>7016</v>
      </c>
      <c r="R2" s="1083" t="s">
        <v>6920</v>
      </c>
      <c r="S2" s="1083" t="s">
        <v>7012</v>
      </c>
      <c r="T2" s="1083" t="s">
        <v>7017</v>
      </c>
      <c r="U2" s="1083" t="s">
        <v>7018</v>
      </c>
      <c r="V2" s="1083" t="s">
        <v>6843</v>
      </c>
      <c r="W2" s="1084" t="s">
        <v>7019</v>
      </c>
      <c r="X2" s="1085" t="s">
        <v>5117</v>
      </c>
      <c r="Y2" s="1085" t="s">
        <v>4605</v>
      </c>
      <c r="Z2" s="1085" t="s">
        <v>2738</v>
      </c>
      <c r="AA2" s="1085" t="s">
        <v>4967</v>
      </c>
      <c r="AB2" s="1085" t="s">
        <v>7020</v>
      </c>
      <c r="AC2" s="1085" t="s">
        <v>7021</v>
      </c>
      <c r="AD2" s="1080" t="s">
        <v>643</v>
      </c>
      <c r="AE2" s="1080" t="s">
        <v>5652</v>
      </c>
      <c r="AF2" s="1086" t="s">
        <v>7022</v>
      </c>
      <c r="AG2" s="1086" t="s">
        <v>7023</v>
      </c>
      <c r="AH2" s="1086" t="s">
        <v>2833</v>
      </c>
      <c r="AI2" s="1086" t="s">
        <v>4066</v>
      </c>
      <c r="AJ2" s="1086" t="s">
        <v>7024</v>
      </c>
      <c r="AK2" s="1086" t="s">
        <v>7025</v>
      </c>
      <c r="AL2" s="1086" t="s">
        <v>7026</v>
      </c>
      <c r="AM2" s="1087" t="s">
        <v>7027</v>
      </c>
      <c r="AN2" s="1087" t="s">
        <v>7028</v>
      </c>
      <c r="AO2" s="1087" t="s">
        <v>2513</v>
      </c>
      <c r="AP2" s="1087" t="s">
        <v>7029</v>
      </c>
      <c r="AQ2" s="1087" t="s">
        <v>7030</v>
      </c>
      <c r="AR2" s="1087" t="s">
        <v>2675</v>
      </c>
      <c r="AS2" s="1087" t="s">
        <v>788</v>
      </c>
      <c r="AT2" s="1088" t="s">
        <v>7031</v>
      </c>
      <c r="AU2" s="1079" t="s">
        <v>7032</v>
      </c>
      <c r="AV2" s="1079" t="str">
        <f t="shared" ref="AV2:AV41" si="1">TEXT(AU2-C2,"m:ss")</f>
        <v>2:30</v>
      </c>
      <c r="AW2" s="1089"/>
    </row>
    <row r="3" ht="15.75" customHeight="1">
      <c r="A3" s="1090" t="s">
        <v>7033</v>
      </c>
      <c r="B3" s="1091" t="s">
        <v>7034</v>
      </c>
      <c r="C3" s="1079" t="s">
        <v>7035</v>
      </c>
      <c r="D3" s="1080" t="s">
        <v>7036</v>
      </c>
      <c r="E3" s="1080" t="s">
        <v>7037</v>
      </c>
      <c r="F3" s="1080" t="s">
        <v>7038</v>
      </c>
      <c r="G3" s="1080" t="s">
        <v>7039</v>
      </c>
      <c r="H3" s="1081" t="s">
        <v>7040</v>
      </c>
      <c r="I3" s="1081" t="s">
        <v>7041</v>
      </c>
      <c r="J3" s="1082" t="s">
        <v>7042</v>
      </c>
      <c r="K3" s="1082" t="s">
        <v>5706</v>
      </c>
      <c r="L3" s="1082" t="s">
        <v>6040</v>
      </c>
      <c r="M3" s="1082" t="s">
        <v>7043</v>
      </c>
      <c r="N3" s="1082" t="s">
        <v>7044</v>
      </c>
      <c r="O3" s="1082" t="s">
        <v>7045</v>
      </c>
      <c r="P3" s="1082" t="s">
        <v>7046</v>
      </c>
      <c r="Q3" s="1083" t="s">
        <v>7047</v>
      </c>
      <c r="R3" s="1083" t="s">
        <v>7048</v>
      </c>
      <c r="S3" s="1083" t="s">
        <v>6666</v>
      </c>
      <c r="T3" s="1083" t="s">
        <v>7049</v>
      </c>
      <c r="U3" s="1083" t="s">
        <v>7050</v>
      </c>
      <c r="V3" s="1083" t="s">
        <v>7051</v>
      </c>
      <c r="W3" s="1085" t="s">
        <v>7052</v>
      </c>
      <c r="X3" s="1085" t="s">
        <v>2511</v>
      </c>
      <c r="Y3" s="1085" t="s">
        <v>770</v>
      </c>
      <c r="Z3" s="1085" t="s">
        <v>7053</v>
      </c>
      <c r="AA3" s="1085" t="s">
        <v>5557</v>
      </c>
      <c r="AB3" s="1085" t="s">
        <v>5629</v>
      </c>
      <c r="AC3" s="1085" t="s">
        <v>4899</v>
      </c>
      <c r="AD3" s="1080" t="s">
        <v>7054</v>
      </c>
      <c r="AE3" s="1080" t="s">
        <v>7055</v>
      </c>
      <c r="AF3" s="1086" t="s">
        <v>7056</v>
      </c>
      <c r="AG3" s="1086" t="s">
        <v>7057</v>
      </c>
      <c r="AH3" s="1086" t="s">
        <v>2331</v>
      </c>
      <c r="AI3" s="1086" t="s">
        <v>7058</v>
      </c>
      <c r="AJ3" s="1086" t="s">
        <v>7059</v>
      </c>
      <c r="AK3" s="1086" t="s">
        <v>7060</v>
      </c>
      <c r="AL3" s="1086" t="s">
        <v>3195</v>
      </c>
      <c r="AM3" s="1087" t="s">
        <v>7061</v>
      </c>
      <c r="AN3" s="1087" t="s">
        <v>229</v>
      </c>
      <c r="AO3" s="1087" t="s">
        <v>7062</v>
      </c>
      <c r="AP3" s="1087" t="s">
        <v>7063</v>
      </c>
      <c r="AQ3" s="1087" t="s">
        <v>7064</v>
      </c>
      <c r="AR3" s="1087" t="s">
        <v>7065</v>
      </c>
      <c r="AS3" s="1087" t="s">
        <v>4207</v>
      </c>
      <c r="AT3" s="1088" t="s">
        <v>7066</v>
      </c>
      <c r="AU3" s="1079" t="s">
        <v>7067</v>
      </c>
      <c r="AV3" s="1079" t="str">
        <f t="shared" si="1"/>
        <v>3:48</v>
      </c>
    </row>
    <row r="4" ht="15.75" customHeight="1">
      <c r="A4" s="1092" t="s">
        <v>7068</v>
      </c>
      <c r="B4" s="1093" t="s">
        <v>7069</v>
      </c>
      <c r="C4" s="1079" t="s">
        <v>7070</v>
      </c>
      <c r="D4" s="1080" t="s">
        <v>7071</v>
      </c>
      <c r="E4" s="1080" t="s">
        <v>7072</v>
      </c>
      <c r="F4" s="1080" t="s">
        <v>7073</v>
      </c>
      <c r="G4" s="1080" t="s">
        <v>559</v>
      </c>
      <c r="H4" s="1081" t="s">
        <v>7074</v>
      </c>
      <c r="I4" s="1081" t="s">
        <v>233</v>
      </c>
      <c r="J4" s="1082" t="s">
        <v>7075</v>
      </c>
      <c r="K4" s="1082" t="s">
        <v>7076</v>
      </c>
      <c r="L4" s="1082" t="s">
        <v>7077</v>
      </c>
      <c r="M4" s="1082" t="s">
        <v>7078</v>
      </c>
      <c r="N4" s="1082" t="s">
        <v>7079</v>
      </c>
      <c r="O4" s="1082" t="s">
        <v>7080</v>
      </c>
      <c r="P4" s="1082" t="s">
        <v>4472</v>
      </c>
      <c r="Q4" s="1083" t="s">
        <v>7081</v>
      </c>
      <c r="R4" s="1083" t="s">
        <v>7082</v>
      </c>
      <c r="S4" s="1083" t="s">
        <v>7083</v>
      </c>
      <c r="T4" s="1083" t="s">
        <v>7084</v>
      </c>
      <c r="U4" s="1083" t="s">
        <v>7085</v>
      </c>
      <c r="V4" s="1083" t="s">
        <v>7086</v>
      </c>
      <c r="W4" s="1085" t="s">
        <v>7087</v>
      </c>
      <c r="X4" s="1085" t="s">
        <v>7088</v>
      </c>
      <c r="Y4" s="1085" t="s">
        <v>5270</v>
      </c>
      <c r="Z4" s="1085" t="s">
        <v>7089</v>
      </c>
      <c r="AA4" s="1085" t="s">
        <v>762</v>
      </c>
      <c r="AB4" s="1085" t="s">
        <v>7090</v>
      </c>
      <c r="AC4" s="1085" t="s">
        <v>5832</v>
      </c>
      <c r="AD4" s="1080" t="s">
        <v>7091</v>
      </c>
      <c r="AE4" s="1080" t="s">
        <v>2485</v>
      </c>
      <c r="AF4" s="1086" t="s">
        <v>2283</v>
      </c>
      <c r="AG4" s="1086" t="s">
        <v>7092</v>
      </c>
      <c r="AH4" s="1086" t="s">
        <v>3374</v>
      </c>
      <c r="AI4" s="1086" t="s">
        <v>7093</v>
      </c>
      <c r="AJ4" s="1086" t="s">
        <v>7094</v>
      </c>
      <c r="AK4" s="1086" t="s">
        <v>1859</v>
      </c>
      <c r="AL4" s="1086" t="s">
        <v>7095</v>
      </c>
      <c r="AM4" s="1087" t="s">
        <v>7096</v>
      </c>
      <c r="AN4" s="1087" t="s">
        <v>1159</v>
      </c>
      <c r="AO4" s="1087" t="s">
        <v>7097</v>
      </c>
      <c r="AP4" s="1087" t="s">
        <v>7098</v>
      </c>
      <c r="AQ4" s="1087" t="s">
        <v>7099</v>
      </c>
      <c r="AR4" s="1087" t="s">
        <v>7100</v>
      </c>
      <c r="AS4" s="1087" t="s">
        <v>4479</v>
      </c>
      <c r="AT4" s="1088" t="s">
        <v>7101</v>
      </c>
      <c r="AU4" s="1079" t="s">
        <v>7102</v>
      </c>
      <c r="AV4" s="1094" t="str">
        <f t="shared" si="1"/>
        <v>2:41</v>
      </c>
    </row>
    <row r="5" ht="15.75" customHeight="1">
      <c r="A5" s="1095" t="s">
        <v>322</v>
      </c>
      <c r="B5" s="1096" t="s">
        <v>7004</v>
      </c>
      <c r="C5" s="1097" t="s">
        <v>7103</v>
      </c>
      <c r="D5" s="1098" t="s">
        <v>7006</v>
      </c>
      <c r="E5" s="1098" t="s">
        <v>7007</v>
      </c>
      <c r="F5" s="1099" t="s">
        <v>7104</v>
      </c>
      <c r="G5" s="1100" t="s">
        <v>7105</v>
      </c>
      <c r="H5" s="1100" t="s">
        <v>7106</v>
      </c>
      <c r="I5" s="1098" t="s">
        <v>7011</v>
      </c>
      <c r="J5" s="1098" t="s">
        <v>7012</v>
      </c>
      <c r="K5" s="1098" t="s">
        <v>661</v>
      </c>
      <c r="L5" s="1099" t="s">
        <v>2385</v>
      </c>
      <c r="M5" s="1098" t="s">
        <v>7013</v>
      </c>
      <c r="N5" s="1099" t="s">
        <v>7107</v>
      </c>
      <c r="O5" s="1098" t="s">
        <v>7015</v>
      </c>
      <c r="P5" s="1098" t="s">
        <v>4064</v>
      </c>
      <c r="Q5" s="1098" t="s">
        <v>7016</v>
      </c>
      <c r="R5" s="1098" t="s">
        <v>6920</v>
      </c>
      <c r="S5" s="1098" t="s">
        <v>7012</v>
      </c>
      <c r="T5" s="1098" t="s">
        <v>7017</v>
      </c>
      <c r="U5" s="1098" t="s">
        <v>7018</v>
      </c>
      <c r="V5" s="1101" t="s">
        <v>6843</v>
      </c>
      <c r="W5" s="1098" t="s">
        <v>7019</v>
      </c>
      <c r="X5" s="1098" t="s">
        <v>5117</v>
      </c>
      <c r="Y5" s="1102">
        <v>46.72</v>
      </c>
      <c r="Z5" s="1098" t="s">
        <v>2738</v>
      </c>
      <c r="AA5" s="1098" t="s">
        <v>4967</v>
      </c>
      <c r="AB5" s="1098" t="s">
        <v>7020</v>
      </c>
      <c r="AC5" s="1100" t="s">
        <v>4451</v>
      </c>
      <c r="AD5" s="1100" t="s">
        <v>7108</v>
      </c>
      <c r="AE5" s="1101" t="s">
        <v>5652</v>
      </c>
      <c r="AF5" s="1102" t="s">
        <v>7109</v>
      </c>
      <c r="AG5" s="1103" t="s">
        <v>7110</v>
      </c>
      <c r="AH5" s="1098" t="s">
        <v>2833</v>
      </c>
      <c r="AI5" s="1100" t="s">
        <v>7111</v>
      </c>
      <c r="AJ5" s="1098" t="s">
        <v>7024</v>
      </c>
      <c r="AK5" s="1102" t="s">
        <v>7112</v>
      </c>
      <c r="AL5" s="1101" t="s">
        <v>7026</v>
      </c>
      <c r="AM5" s="1098" t="s">
        <v>7027</v>
      </c>
      <c r="AN5" s="1103" t="s">
        <v>3247</v>
      </c>
      <c r="AO5" s="1103" t="s">
        <v>5470</v>
      </c>
      <c r="AP5" s="1103" t="s">
        <v>7113</v>
      </c>
      <c r="AQ5" s="1101" t="s">
        <v>7030</v>
      </c>
      <c r="AR5" s="1103" t="s">
        <v>7114</v>
      </c>
      <c r="AS5" s="1103" t="s">
        <v>2702</v>
      </c>
      <c r="AT5" s="1103" t="s">
        <v>7115</v>
      </c>
      <c r="AU5" s="1104" t="s">
        <v>7032</v>
      </c>
      <c r="AV5" s="1105" t="str">
        <f t="shared" si="1"/>
        <v>2:14</v>
      </c>
      <c r="AW5" s="1106"/>
    </row>
    <row r="6" ht="15.75" customHeight="1">
      <c r="A6" s="1107" t="s">
        <v>5335</v>
      </c>
      <c r="B6" s="1096" t="s">
        <v>7004</v>
      </c>
      <c r="C6" s="1104" t="s">
        <v>7116</v>
      </c>
      <c r="D6" s="1108" t="s">
        <v>7117</v>
      </c>
      <c r="E6" s="1109" t="str">
        <f>HYPERLINK("https://www.twitch.tv/videos/570947817","1:12.27")</f>
        <v>1:12.27</v>
      </c>
      <c r="F6" s="1104" t="s">
        <v>7118</v>
      </c>
      <c r="G6" s="1110" t="s">
        <v>7009</v>
      </c>
      <c r="H6" s="1104" t="s">
        <v>7119</v>
      </c>
      <c r="I6" s="1104" t="s">
        <v>2324</v>
      </c>
      <c r="J6" s="1108" t="s">
        <v>7120</v>
      </c>
      <c r="K6" s="1104" t="s">
        <v>7121</v>
      </c>
      <c r="L6" s="1104" t="s">
        <v>3189</v>
      </c>
      <c r="M6" s="1104" t="s">
        <v>5266</v>
      </c>
      <c r="N6" s="1111" t="s">
        <v>7122</v>
      </c>
      <c r="O6" s="1104" t="s">
        <v>7123</v>
      </c>
      <c r="P6" s="1105" t="s">
        <v>6305</v>
      </c>
      <c r="Q6" s="1111" t="s">
        <v>7124</v>
      </c>
      <c r="R6" s="1104" t="s">
        <v>5518</v>
      </c>
      <c r="S6" s="1104" t="s">
        <v>7125</v>
      </c>
      <c r="T6" s="1105" t="s">
        <v>7126</v>
      </c>
      <c r="U6" s="1104" t="s">
        <v>7127</v>
      </c>
      <c r="V6" s="1104" t="s">
        <v>4202</v>
      </c>
      <c r="W6" s="1112" t="s">
        <v>7128</v>
      </c>
      <c r="X6" s="1105" t="s">
        <v>7129</v>
      </c>
      <c r="Y6" s="1110" t="s">
        <v>4605</v>
      </c>
      <c r="Z6" s="1104" t="s">
        <v>6919</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7130</v>
      </c>
      <c r="AF6" s="1105" t="s">
        <v>7131</v>
      </c>
      <c r="AG6" s="1109" t="str">
        <f>HYPERLINK("https://www.twitch.tv/videos/566334947","1:28.73")</f>
        <v>1:28.73</v>
      </c>
      <c r="AH6" s="1104" t="s">
        <v>7132</v>
      </c>
      <c r="AI6" s="1110" t="str">
        <f>HYPERLINK("https://www.twitch.tv/videos/584107631","1:27.68")</f>
        <v>1:27.68</v>
      </c>
      <c r="AJ6" s="1105" t="s">
        <v>7133</v>
      </c>
      <c r="AK6" s="1104" t="s">
        <v>7134</v>
      </c>
      <c r="AL6" s="1104" t="s">
        <v>7135</v>
      </c>
      <c r="AM6" s="1111" t="s">
        <v>1743</v>
      </c>
      <c r="AN6" s="1111" t="s">
        <v>3128</v>
      </c>
      <c r="AO6" s="1113" t="s">
        <v>2513</v>
      </c>
      <c r="AP6" s="1104" t="s">
        <v>7136</v>
      </c>
      <c r="AQ6" s="1105" t="s">
        <v>7137</v>
      </c>
      <c r="AR6" s="1110" t="s">
        <v>2675</v>
      </c>
      <c r="AS6" s="1110" t="str">
        <f>HYPERLINK("https://www.twitch.tv/videos/571767101","42.86")</f>
        <v>42.86</v>
      </c>
      <c r="AT6" s="1108" t="s">
        <v>7138</v>
      </c>
      <c r="AU6" s="1114" t="s">
        <v>7139</v>
      </c>
      <c r="AV6" s="1105" t="str">
        <f t="shared" si="1"/>
        <v>2:32</v>
      </c>
      <c r="AW6" s="1115" t="s">
        <v>7140</v>
      </c>
    </row>
    <row r="7" ht="15.75" customHeight="1">
      <c r="A7" s="1116" t="s">
        <v>5441</v>
      </c>
      <c r="B7" s="1096" t="s">
        <v>7004</v>
      </c>
      <c r="C7" s="1097" t="s">
        <v>7141</v>
      </c>
      <c r="D7" s="1117" t="s">
        <v>7142</v>
      </c>
      <c r="E7" s="1118" t="s">
        <v>7143</v>
      </c>
      <c r="F7" s="1119" t="s">
        <v>7008</v>
      </c>
      <c r="G7" s="1120" t="s">
        <v>7144</v>
      </c>
      <c r="H7" s="1121" t="s">
        <v>4551</v>
      </c>
      <c r="I7" s="1120" t="s">
        <v>7145</v>
      </c>
      <c r="J7" s="1122" t="s">
        <v>7146</v>
      </c>
      <c r="K7" s="1120" t="s">
        <v>6132</v>
      </c>
      <c r="L7" s="1123" t="s">
        <v>531</v>
      </c>
      <c r="M7" s="1122" t="s">
        <v>7147</v>
      </c>
      <c r="N7" s="1123" t="s">
        <v>7014</v>
      </c>
      <c r="O7" s="1124" t="s">
        <v>7148</v>
      </c>
      <c r="P7" s="1120" t="s">
        <v>5251</v>
      </c>
      <c r="Q7" s="1120" t="s">
        <v>7149</v>
      </c>
      <c r="R7" s="1120" t="s">
        <v>7078</v>
      </c>
      <c r="S7" s="1120" t="s">
        <v>7150</v>
      </c>
      <c r="T7" s="1120" t="s">
        <v>7151</v>
      </c>
      <c r="U7" s="1120" t="s">
        <v>7152</v>
      </c>
      <c r="V7" s="1125" t="s">
        <v>7153</v>
      </c>
      <c r="W7" s="1126" t="s">
        <v>7154</v>
      </c>
      <c r="X7" s="1103" t="s">
        <v>7155</v>
      </c>
      <c r="Y7" s="1127" t="str">
        <f>HYPERLINK("https://www.twitch.tv/videos/578211232","46.63")</f>
        <v>46.63</v>
      </c>
      <c r="Z7" s="1128" t="s">
        <v>2087</v>
      </c>
      <c r="AA7" s="1118" t="s">
        <v>7156</v>
      </c>
      <c r="AB7" s="1123" t="s">
        <v>7020</v>
      </c>
      <c r="AC7" s="1120" t="s">
        <v>4449</v>
      </c>
      <c r="AD7" s="1120" t="s">
        <v>7157</v>
      </c>
      <c r="AE7" s="1129" t="s">
        <v>7158</v>
      </c>
      <c r="AF7" s="1118" t="s">
        <v>7159</v>
      </c>
      <c r="AG7" s="1130" t="s">
        <v>7023</v>
      </c>
      <c r="AH7" s="1120" t="s">
        <v>7160</v>
      </c>
      <c r="AI7" s="1131" t="s">
        <v>7161</v>
      </c>
      <c r="AJ7" s="1129" t="s">
        <v>7162</v>
      </c>
      <c r="AK7" s="1120" t="s">
        <v>7163</v>
      </c>
      <c r="AL7" s="1120" t="s">
        <v>4179</v>
      </c>
      <c r="AM7" s="1120" t="s">
        <v>7151</v>
      </c>
      <c r="AN7" s="1132" t="s">
        <v>7028</v>
      </c>
      <c r="AO7" s="1120" t="s">
        <v>7114</v>
      </c>
      <c r="AP7" s="1120" t="s">
        <v>7164</v>
      </c>
      <c r="AQ7" s="1120" t="s">
        <v>7165</v>
      </c>
      <c r="AR7" s="1120" t="s">
        <v>3641</v>
      </c>
      <c r="AS7" s="1120" t="s">
        <v>3268</v>
      </c>
      <c r="AT7" s="1133" t="s">
        <v>7031</v>
      </c>
      <c r="AU7" s="1134" t="s">
        <v>7166</v>
      </c>
      <c r="AV7" s="1105" t="str">
        <f t="shared" si="1"/>
        <v>2:59</v>
      </c>
      <c r="AW7" s="1135"/>
    </row>
    <row r="8" ht="15.75" customHeight="1">
      <c r="A8" s="1136" t="s">
        <v>2250</v>
      </c>
      <c r="B8" s="1096" t="s">
        <v>7004</v>
      </c>
      <c r="C8" s="1125" t="s">
        <v>7167</v>
      </c>
      <c r="D8" s="1137" t="s">
        <v>7168</v>
      </c>
      <c r="E8" s="1138" t="s">
        <v>4738</v>
      </c>
      <c r="F8" s="1138" t="s">
        <v>7169</v>
      </c>
      <c r="G8" s="1138" t="s">
        <v>7170</v>
      </c>
      <c r="H8" s="1139" t="s">
        <v>7171</v>
      </c>
      <c r="I8" s="1140" t="s">
        <v>4670</v>
      </c>
      <c r="J8" s="1141" t="s">
        <v>7062</v>
      </c>
      <c r="K8" s="1141" t="s">
        <v>6132</v>
      </c>
      <c r="L8" s="1141" t="s">
        <v>4950</v>
      </c>
      <c r="M8" s="1141" t="s">
        <v>7172</v>
      </c>
      <c r="N8" s="1142" t="s">
        <v>5771</v>
      </c>
      <c r="O8" s="1141" t="s">
        <v>7173</v>
      </c>
      <c r="P8" s="1141" t="s">
        <v>7145</v>
      </c>
      <c r="Q8" s="1143" t="s">
        <v>7174</v>
      </c>
      <c r="R8" s="1143" t="s">
        <v>2278</v>
      </c>
      <c r="S8" s="1144" t="str">
        <f>HYPERLINK("https://clips.twitch.tv/AbstemiousClumsyLaptopCharlietheUnicorn","1:17.62")</f>
        <v>1:17.62</v>
      </c>
      <c r="T8" s="1143" t="s">
        <v>7175</v>
      </c>
      <c r="U8" s="1145" t="s">
        <v>5495</v>
      </c>
      <c r="V8" s="1145" t="s">
        <v>3139</v>
      </c>
      <c r="W8" s="1146" t="s">
        <v>5808</v>
      </c>
      <c r="X8" s="1146" t="s">
        <v>3561</v>
      </c>
      <c r="Y8" s="1146" t="s">
        <v>3187</v>
      </c>
      <c r="Z8" s="1146" t="s">
        <v>7176</v>
      </c>
      <c r="AA8" s="1146" t="s">
        <v>7110</v>
      </c>
      <c r="AB8" s="1146" t="s">
        <v>7177</v>
      </c>
      <c r="AC8" s="1146" t="s">
        <v>801</v>
      </c>
      <c r="AD8" s="1138" t="s">
        <v>7178</v>
      </c>
      <c r="AE8" s="1138" t="s">
        <v>7179</v>
      </c>
      <c r="AF8" s="1147" t="s">
        <v>7180</v>
      </c>
      <c r="AG8" s="1147" t="s">
        <v>7181</v>
      </c>
      <c r="AH8" s="1147" t="s">
        <v>4921</v>
      </c>
      <c r="AI8" s="1147" t="s">
        <v>7182</v>
      </c>
      <c r="AJ8" s="1147" t="s">
        <v>7183</v>
      </c>
      <c r="AK8" s="1147" t="s">
        <v>7184</v>
      </c>
      <c r="AL8" s="1147" t="s">
        <v>2010</v>
      </c>
      <c r="AM8" s="1148" t="s">
        <v>7076</v>
      </c>
      <c r="AN8" s="1149" t="s">
        <v>2370</v>
      </c>
      <c r="AO8" s="1149" t="s">
        <v>7185</v>
      </c>
      <c r="AP8" s="1148" t="s">
        <v>7186</v>
      </c>
      <c r="AQ8" s="1148" t="s">
        <v>5767</v>
      </c>
      <c r="AR8" s="1148" t="s">
        <v>375</v>
      </c>
      <c r="AS8" s="1148" t="s">
        <v>660</v>
      </c>
      <c r="AT8" s="1114" t="s">
        <v>7187</v>
      </c>
      <c r="AU8" s="1134" t="s">
        <v>7188</v>
      </c>
      <c r="AV8" s="1105" t="str">
        <f t="shared" si="1"/>
        <v>2:59</v>
      </c>
      <c r="AW8" s="1150" t="s">
        <v>7189</v>
      </c>
    </row>
    <row r="9" ht="15.75" customHeight="1">
      <c r="A9" s="1151" t="s">
        <v>1304</v>
      </c>
      <c r="B9" s="1096" t="s">
        <v>7004</v>
      </c>
      <c r="C9" s="1097" t="s">
        <v>7190</v>
      </c>
      <c r="D9" s="1131" t="s">
        <v>7168</v>
      </c>
      <c r="E9" s="1152" t="s">
        <v>750</v>
      </c>
      <c r="F9" s="1138" t="s">
        <v>7191</v>
      </c>
      <c r="G9" s="1152" t="s">
        <v>7192</v>
      </c>
      <c r="H9" s="1153" t="s">
        <v>7010</v>
      </c>
      <c r="I9" s="1140" t="s">
        <v>4588</v>
      </c>
      <c r="J9" s="1141" t="s">
        <v>7193</v>
      </c>
      <c r="K9" s="1142" t="s">
        <v>7194</v>
      </c>
      <c r="L9" s="1141" t="s">
        <v>7195</v>
      </c>
      <c r="M9" s="1141" t="s">
        <v>4900</v>
      </c>
      <c r="N9" s="1141" t="s">
        <v>7196</v>
      </c>
      <c r="O9" s="1142" t="s">
        <v>7197</v>
      </c>
      <c r="P9" s="1141" t="s">
        <v>7198</v>
      </c>
      <c r="Q9" s="1143" t="s">
        <v>2759</v>
      </c>
      <c r="R9" s="1145" t="s">
        <v>7199</v>
      </c>
      <c r="S9" s="1145" t="s">
        <v>7200</v>
      </c>
      <c r="T9" s="1145" t="s">
        <v>7201</v>
      </c>
      <c r="U9" s="1145" t="s">
        <v>7202</v>
      </c>
      <c r="V9" s="1143" t="s">
        <v>7203</v>
      </c>
      <c r="W9" s="1146" t="s">
        <v>7204</v>
      </c>
      <c r="X9" s="1154" t="s">
        <v>7205</v>
      </c>
      <c r="Y9" s="1146" t="s">
        <v>2700</v>
      </c>
      <c r="Z9" s="1146" t="s">
        <v>7206</v>
      </c>
      <c r="AA9" s="1146" t="s">
        <v>7207</v>
      </c>
      <c r="AB9" s="1154" t="s">
        <v>5444</v>
      </c>
      <c r="AC9" s="1154" t="s">
        <v>1984</v>
      </c>
      <c r="AD9" s="1152" t="s">
        <v>7208</v>
      </c>
      <c r="AE9" s="1152" t="s">
        <v>7209</v>
      </c>
      <c r="AF9" s="1155" t="s">
        <v>7210</v>
      </c>
      <c r="AG9" s="1147" t="s">
        <v>7211</v>
      </c>
      <c r="AH9" s="1147" t="s">
        <v>7212</v>
      </c>
      <c r="AI9" s="1147" t="s">
        <v>5280</v>
      </c>
      <c r="AJ9" s="1155" t="s">
        <v>7213</v>
      </c>
      <c r="AK9" s="1155" t="s">
        <v>758</v>
      </c>
      <c r="AL9" s="1147" t="s">
        <v>3279</v>
      </c>
      <c r="AM9" s="1149" t="s">
        <v>7214</v>
      </c>
      <c r="AN9" s="1148" t="s">
        <v>2217</v>
      </c>
      <c r="AO9" s="1149" t="s">
        <v>7215</v>
      </c>
      <c r="AP9" s="1148" t="s">
        <v>7216</v>
      </c>
      <c r="AQ9" s="1149" t="s">
        <v>7217</v>
      </c>
      <c r="AR9" s="1148" t="s">
        <v>153</v>
      </c>
      <c r="AS9" s="1148" t="s">
        <v>7218</v>
      </c>
      <c r="AT9" s="1142" t="s">
        <v>5235</v>
      </c>
      <c r="AU9" s="1156" t="s">
        <v>7219</v>
      </c>
      <c r="AV9" s="1105" t="str">
        <f t="shared" si="1"/>
        <v>2:22</v>
      </c>
      <c r="AW9" s="1135" t="s">
        <v>7220</v>
      </c>
    </row>
    <row r="10" ht="15.75" customHeight="1">
      <c r="A10" s="1157" t="s">
        <v>5768</v>
      </c>
      <c r="B10" s="1096" t="s">
        <v>7004</v>
      </c>
      <c r="C10" s="1104" t="s">
        <v>7221</v>
      </c>
      <c r="D10" s="1131"/>
      <c r="E10" s="1104" t="s">
        <v>750</v>
      </c>
      <c r="F10" s="1104" t="s">
        <v>7222</v>
      </c>
      <c r="G10" s="1104" t="s">
        <v>7223</v>
      </c>
      <c r="H10" s="1125" t="s">
        <v>7224</v>
      </c>
      <c r="I10" s="1104" t="s">
        <v>7225</v>
      </c>
      <c r="J10" s="1104" t="s">
        <v>7226</v>
      </c>
      <c r="K10" s="1104" t="s">
        <v>7227</v>
      </c>
      <c r="L10" s="1104" t="s">
        <v>3476</v>
      </c>
      <c r="M10" s="1104" t="s">
        <v>3517</v>
      </c>
      <c r="N10" s="1104" t="s">
        <v>7228</v>
      </c>
      <c r="O10" s="1104" t="s">
        <v>7229</v>
      </c>
      <c r="P10" s="1104" t="s">
        <v>7225</v>
      </c>
      <c r="Q10" s="1104" t="s">
        <v>7230</v>
      </c>
      <c r="R10" s="1104" t="s">
        <v>3110</v>
      </c>
      <c r="S10" s="1158" t="s">
        <v>7231</v>
      </c>
      <c r="T10" s="1104" t="s">
        <v>7232</v>
      </c>
      <c r="U10" s="1104" t="s">
        <v>7233</v>
      </c>
      <c r="V10" s="1104" t="s">
        <v>2747</v>
      </c>
      <c r="W10" s="1104" t="s">
        <v>7234</v>
      </c>
      <c r="X10" s="1104" t="s">
        <v>1375</v>
      </c>
      <c r="Y10" s="1104" t="s">
        <v>4970</v>
      </c>
      <c r="Z10" s="1104" t="s">
        <v>7235</v>
      </c>
      <c r="AA10" s="1104" t="s">
        <v>7236</v>
      </c>
      <c r="AB10" s="1104" t="s">
        <v>1740</v>
      </c>
      <c r="AC10" s="1104" t="s">
        <v>2485</v>
      </c>
      <c r="AD10" s="1104" t="s">
        <v>2527</v>
      </c>
      <c r="AE10" s="1104" t="s">
        <v>7158</v>
      </c>
      <c r="AF10" s="1104" t="s">
        <v>7237</v>
      </c>
      <c r="AG10" s="1104" t="s">
        <v>7238</v>
      </c>
      <c r="AH10" s="1104" t="s">
        <v>7239</v>
      </c>
      <c r="AI10" s="1104" t="s">
        <v>7240</v>
      </c>
      <c r="AJ10" s="1104" t="s">
        <v>7241</v>
      </c>
      <c r="AK10" s="1104" t="s">
        <v>3191</v>
      </c>
      <c r="AL10" s="1104" t="s">
        <v>7242</v>
      </c>
      <c r="AM10" s="1104" t="s">
        <v>7243</v>
      </c>
      <c r="AN10" s="1125" t="s">
        <v>3189</v>
      </c>
      <c r="AO10" s="1104" t="s">
        <v>7244</v>
      </c>
      <c r="AP10" s="1104" t="s">
        <v>7245</v>
      </c>
      <c r="AQ10" s="1104" t="s">
        <v>957</v>
      </c>
      <c r="AR10" s="1104" t="s">
        <v>7246</v>
      </c>
      <c r="AS10" s="1104" t="s">
        <v>4029</v>
      </c>
      <c r="AT10" s="1105"/>
      <c r="AU10" s="1104" t="s">
        <v>7247</v>
      </c>
      <c r="AV10" s="1105" t="str">
        <f t="shared" si="1"/>
        <v>3:11</v>
      </c>
      <c r="AW10" s="1106" t="s">
        <v>7248</v>
      </c>
    </row>
    <row r="11" ht="15.75" customHeight="1">
      <c r="A11" s="1107" t="s">
        <v>1715</v>
      </c>
      <c r="B11" s="1096" t="s">
        <v>7004</v>
      </c>
      <c r="C11" s="1104" t="s">
        <v>7249</v>
      </c>
      <c r="D11" s="1131" t="s">
        <v>7250</v>
      </c>
      <c r="E11" s="1105" t="s">
        <v>2717</v>
      </c>
      <c r="F11" s="1104" t="s">
        <v>7251</v>
      </c>
      <c r="G11" s="1104" t="s">
        <v>7252</v>
      </c>
      <c r="H11" s="1104" t="s">
        <v>7253</v>
      </c>
      <c r="I11" s="1105" t="s">
        <v>5122</v>
      </c>
      <c r="J11" s="1104" t="s">
        <v>7254</v>
      </c>
      <c r="K11" s="1104" t="s">
        <v>7255</v>
      </c>
      <c r="L11" s="1104" t="s">
        <v>4580</v>
      </c>
      <c r="M11" s="1104" t="s">
        <v>7256</v>
      </c>
      <c r="N11" s="1104" t="s">
        <v>7257</v>
      </c>
      <c r="O11" s="1104" t="s">
        <v>7258</v>
      </c>
      <c r="P11" s="1105" t="s">
        <v>3293</v>
      </c>
      <c r="Q11" s="1105" t="s">
        <v>7259</v>
      </c>
      <c r="R11" s="1105" t="s">
        <v>7260</v>
      </c>
      <c r="S11" s="1159" t="s">
        <v>7120</v>
      </c>
      <c r="T11" s="1105" t="s">
        <v>7261</v>
      </c>
      <c r="U11" s="1104" t="s">
        <v>7262</v>
      </c>
      <c r="V11" s="1105" t="s">
        <v>2049</v>
      </c>
      <c r="W11" s="1105" t="s">
        <v>7263</v>
      </c>
      <c r="X11" s="1104" t="s">
        <v>6246</v>
      </c>
      <c r="Y11" s="1105" t="s">
        <v>7264</v>
      </c>
      <c r="Z11" s="1104" t="s">
        <v>2578</v>
      </c>
      <c r="AA11" s="1105" t="s">
        <v>568</v>
      </c>
      <c r="AB11" s="1104" t="s">
        <v>1094</v>
      </c>
      <c r="AC11" s="1105" t="s">
        <v>4472</v>
      </c>
      <c r="AD11" s="1105" t="s">
        <v>7265</v>
      </c>
      <c r="AE11" s="1104" t="s">
        <v>4915</v>
      </c>
      <c r="AF11" s="1105" t="s">
        <v>7266</v>
      </c>
      <c r="AG11" s="1105" t="s">
        <v>475</v>
      </c>
      <c r="AH11" s="1104" t="s">
        <v>4573</v>
      </c>
      <c r="AI11" s="1105" t="s">
        <v>7058</v>
      </c>
      <c r="AJ11" s="1104" t="s">
        <v>7267</v>
      </c>
      <c r="AK11" s="1105" t="s">
        <v>7268</v>
      </c>
      <c r="AL11" s="1105" t="s">
        <v>2767</v>
      </c>
      <c r="AM11" s="1104" t="s">
        <v>7269</v>
      </c>
      <c r="AN11" s="1105" t="s">
        <v>3120</v>
      </c>
      <c r="AO11" s="1104" t="s">
        <v>7270</v>
      </c>
      <c r="AP11" s="1105" t="s">
        <v>7271</v>
      </c>
      <c r="AQ11" s="1105" t="s">
        <v>7272</v>
      </c>
      <c r="AR11" s="1105" t="s">
        <v>1744</v>
      </c>
      <c r="AS11" s="1105" t="s">
        <v>7273</v>
      </c>
      <c r="AT11" s="1105" t="s">
        <v>7274</v>
      </c>
      <c r="AU11" s="1104" t="s">
        <v>7275</v>
      </c>
      <c r="AV11" s="1105" t="str">
        <f t="shared" si="1"/>
        <v>2:01</v>
      </c>
      <c r="AW11" s="1115" t="s">
        <v>7276</v>
      </c>
    </row>
    <row r="12" ht="15.75" customHeight="1">
      <c r="A12" s="1107" t="s">
        <v>5114</v>
      </c>
      <c r="B12" s="1160" t="s">
        <v>7004</v>
      </c>
      <c r="C12" s="1104" t="s">
        <v>7249</v>
      </c>
      <c r="D12" s="1125" t="s">
        <v>7277</v>
      </c>
      <c r="E12" s="1125" t="s">
        <v>7278</v>
      </c>
      <c r="F12" s="1125" t="s">
        <v>4626</v>
      </c>
      <c r="G12" s="1125" t="s">
        <v>7279</v>
      </c>
      <c r="H12" s="1125" t="s">
        <v>5719</v>
      </c>
      <c r="I12" s="1125" t="s">
        <v>4687</v>
      </c>
      <c r="J12" s="1125" t="s">
        <v>2434</v>
      </c>
      <c r="K12" s="1125" t="s">
        <v>7280</v>
      </c>
      <c r="L12" s="1125" t="s">
        <v>2670</v>
      </c>
      <c r="M12" s="1125" t="s">
        <v>7281</v>
      </c>
      <c r="N12" s="1125" t="s">
        <v>7282</v>
      </c>
      <c r="O12" s="1125" t="s">
        <v>4749</v>
      </c>
      <c r="P12" s="1125" t="s">
        <v>3293</v>
      </c>
      <c r="Q12" s="1125" t="s">
        <v>4018</v>
      </c>
      <c r="R12" s="1125" t="s">
        <v>1763</v>
      </c>
      <c r="S12" s="1125" t="s">
        <v>7283</v>
      </c>
      <c r="T12" s="1125" t="s">
        <v>7284</v>
      </c>
      <c r="U12" s="1125" t="s">
        <v>7285</v>
      </c>
      <c r="V12" s="1125" t="s">
        <v>7286</v>
      </c>
      <c r="W12" s="1125" t="s">
        <v>7287</v>
      </c>
      <c r="X12" s="1125" t="s">
        <v>7288</v>
      </c>
      <c r="Y12" s="1125" t="s">
        <v>3692</v>
      </c>
      <c r="Z12" s="1125" t="s">
        <v>7289</v>
      </c>
      <c r="AA12" s="1146" t="s">
        <v>3891</v>
      </c>
      <c r="AB12" s="1125" t="s">
        <v>5504</v>
      </c>
      <c r="AC12" s="1125" t="s">
        <v>7290</v>
      </c>
      <c r="AD12" s="1125" t="s">
        <v>7291</v>
      </c>
      <c r="AE12" s="1125" t="s">
        <v>7292</v>
      </c>
      <c r="AF12" s="1125" t="s">
        <v>7293</v>
      </c>
      <c r="AG12" s="1125" t="s">
        <v>7294</v>
      </c>
      <c r="AH12" s="1125" t="s">
        <v>7295</v>
      </c>
      <c r="AI12" s="1125" t="s">
        <v>6715</v>
      </c>
      <c r="AJ12" s="1125" t="s">
        <v>7296</v>
      </c>
      <c r="AK12" s="1125" t="s">
        <v>3725</v>
      </c>
      <c r="AL12" s="1125" t="s">
        <v>4580</v>
      </c>
      <c r="AM12" s="1125" t="s">
        <v>5107</v>
      </c>
      <c r="AN12" s="1125" t="s">
        <v>7026</v>
      </c>
      <c r="AO12" s="1125" t="s">
        <v>2218</v>
      </c>
      <c r="AP12" s="1161" t="s">
        <v>7029</v>
      </c>
      <c r="AQ12" s="1125" t="s">
        <v>1786</v>
      </c>
      <c r="AR12" s="1125" t="s">
        <v>5445</v>
      </c>
      <c r="AS12" s="1125" t="s">
        <v>1515</v>
      </c>
      <c r="AT12" s="1125" t="s">
        <v>7297</v>
      </c>
      <c r="AU12" s="1162" t="s">
        <v>7298</v>
      </c>
      <c r="AV12" s="1105" t="str">
        <f t="shared" si="1"/>
        <v>2:36</v>
      </c>
      <c r="AW12" s="1163" t="s">
        <v>7299</v>
      </c>
    </row>
    <row r="13" ht="15.75" customHeight="1">
      <c r="A13" s="1164" t="s">
        <v>5195</v>
      </c>
      <c r="B13" s="1096" t="s">
        <v>7004</v>
      </c>
      <c r="C13" s="1104" t="s">
        <v>7300</v>
      </c>
      <c r="D13" s="1131" t="s">
        <v>7301</v>
      </c>
      <c r="E13" s="1105" t="s">
        <v>7302</v>
      </c>
      <c r="F13" s="1105" t="s">
        <v>7303</v>
      </c>
      <c r="G13" s="1105" t="s">
        <v>7304</v>
      </c>
      <c r="H13" s="1104" t="s">
        <v>5358</v>
      </c>
      <c r="I13" s="1105" t="s">
        <v>7305</v>
      </c>
      <c r="J13" s="1104" t="s">
        <v>7062</v>
      </c>
      <c r="K13" s="1105" t="s">
        <v>7306</v>
      </c>
      <c r="L13" s="1104" t="s">
        <v>3737</v>
      </c>
      <c r="M13" s="1105" t="s">
        <v>7307</v>
      </c>
      <c r="N13" s="1105" t="s">
        <v>7308</v>
      </c>
      <c r="O13" s="1105" t="s">
        <v>7309</v>
      </c>
      <c r="P13" s="1105" t="s">
        <v>3147</v>
      </c>
      <c r="Q13" s="1105" t="s">
        <v>3875</v>
      </c>
      <c r="R13" s="1105" t="s">
        <v>7310</v>
      </c>
      <c r="S13" s="1105" t="s">
        <v>7311</v>
      </c>
      <c r="T13" s="1105" t="s">
        <v>5709</v>
      </c>
      <c r="U13" s="1104" t="s">
        <v>7312</v>
      </c>
      <c r="V13" s="1105" t="s">
        <v>7203</v>
      </c>
      <c r="W13" s="1104" t="s">
        <v>5396</v>
      </c>
      <c r="X13" s="1104" t="s">
        <v>7313</v>
      </c>
      <c r="Y13" s="1105" t="s">
        <v>2204</v>
      </c>
      <c r="Z13" s="1104" t="s">
        <v>7314</v>
      </c>
      <c r="AA13" s="1105" t="s">
        <v>7315</v>
      </c>
      <c r="AB13" s="1105" t="s">
        <v>2675</v>
      </c>
      <c r="AC13" s="1105" t="s">
        <v>4411</v>
      </c>
      <c r="AD13" s="1104" t="s">
        <v>7316</v>
      </c>
      <c r="AE13" s="1105" t="s">
        <v>4063</v>
      </c>
      <c r="AF13" s="1165" t="s">
        <v>7022</v>
      </c>
      <c r="AG13" s="1104" t="s">
        <v>1187</v>
      </c>
      <c r="AH13" s="1105" t="s">
        <v>6667</v>
      </c>
      <c r="AI13" s="1105" t="s">
        <v>7317</v>
      </c>
      <c r="AJ13" s="1105" t="s">
        <v>7318</v>
      </c>
      <c r="AK13" s="1105" t="s">
        <v>7319</v>
      </c>
      <c r="AL13" s="1105" t="s">
        <v>7320</v>
      </c>
      <c r="AM13" s="1105" t="s">
        <v>7321</v>
      </c>
      <c r="AN13" s="1105" t="s">
        <v>2532</v>
      </c>
      <c r="AO13" s="1105" t="s">
        <v>7121</v>
      </c>
      <c r="AP13" s="1105" t="s">
        <v>7322</v>
      </c>
      <c r="AQ13" s="1105" t="s">
        <v>957</v>
      </c>
      <c r="AR13" s="1105" t="s">
        <v>5735</v>
      </c>
      <c r="AS13" s="1105" t="s">
        <v>1387</v>
      </c>
      <c r="AT13" s="1105" t="s">
        <v>7323</v>
      </c>
      <c r="AU13" s="1104" t="s">
        <v>7324</v>
      </c>
      <c r="AV13" s="1105" t="str">
        <f t="shared" si="1"/>
        <v>2:26</v>
      </c>
      <c r="AW13" s="1166"/>
    </row>
    <row r="14">
      <c r="A14" s="1167" t="s">
        <v>5730</v>
      </c>
      <c r="B14" s="1168" t="s">
        <v>7004</v>
      </c>
      <c r="C14" s="1097" t="s">
        <v>7325</v>
      </c>
      <c r="D14" s="1103" t="s">
        <v>7326</v>
      </c>
      <c r="E14" s="1103" t="s">
        <v>7327</v>
      </c>
      <c r="F14" s="1103" t="s">
        <v>7328</v>
      </c>
      <c r="G14" s="1102" t="s">
        <v>7329</v>
      </c>
      <c r="H14" s="1103" t="s">
        <v>7330</v>
      </c>
      <c r="I14" s="1103" t="s">
        <v>3204</v>
      </c>
      <c r="J14" s="1103" t="s">
        <v>7331</v>
      </c>
      <c r="K14" s="1103" t="s">
        <v>7332</v>
      </c>
      <c r="L14" s="1103" t="s">
        <v>2155</v>
      </c>
      <c r="M14" s="1103" t="s">
        <v>5626</v>
      </c>
      <c r="N14" s="1103" t="s">
        <v>7333</v>
      </c>
      <c r="O14" s="1103" t="s">
        <v>7334</v>
      </c>
      <c r="P14" s="1103" t="s">
        <v>945</v>
      </c>
      <c r="Q14" s="1103" t="s">
        <v>7335</v>
      </c>
      <c r="R14" s="1103" t="s">
        <v>7336</v>
      </c>
      <c r="S14" s="1103" t="s">
        <v>7337</v>
      </c>
      <c r="T14" s="1103" t="s">
        <v>7338</v>
      </c>
      <c r="U14" s="1103" t="s">
        <v>7339</v>
      </c>
      <c r="V14" s="1103" t="s">
        <v>7340</v>
      </c>
      <c r="W14" s="1103" t="s">
        <v>7341</v>
      </c>
      <c r="X14" s="1103" t="s">
        <v>7342</v>
      </c>
      <c r="Y14" s="1103" t="s">
        <v>3010</v>
      </c>
      <c r="Z14" s="1103" t="s">
        <v>5788</v>
      </c>
      <c r="AA14" s="1103" t="s">
        <v>7343</v>
      </c>
      <c r="AB14" s="1103" t="s">
        <v>3444</v>
      </c>
      <c r="AC14" s="1102">
        <v>48.67</v>
      </c>
      <c r="AD14" s="1103" t="s">
        <v>7344</v>
      </c>
      <c r="AE14" s="1102">
        <v>47.81</v>
      </c>
      <c r="AF14" s="1103" t="s">
        <v>7345</v>
      </c>
      <c r="AG14" s="1103" t="s">
        <v>7346</v>
      </c>
      <c r="AH14" s="1103" t="s">
        <v>4573</v>
      </c>
      <c r="AI14" s="1103" t="s">
        <v>7347</v>
      </c>
      <c r="AJ14" s="1102" t="s">
        <v>7348</v>
      </c>
      <c r="AK14" s="1103" t="s">
        <v>1934</v>
      </c>
      <c r="AL14" s="1103" t="s">
        <v>7349</v>
      </c>
      <c r="AM14" s="1102" t="s">
        <v>7313</v>
      </c>
      <c r="AN14" s="1103" t="s">
        <v>7242</v>
      </c>
      <c r="AO14" s="1103" t="s">
        <v>2069</v>
      </c>
      <c r="AP14" s="1103" t="s">
        <v>7350</v>
      </c>
      <c r="AQ14" s="1103" t="s">
        <v>7351</v>
      </c>
      <c r="AR14" s="1103" t="s">
        <v>7352</v>
      </c>
      <c r="AS14" s="1102">
        <v>46.49</v>
      </c>
      <c r="AT14" s="1103" t="s">
        <v>7353</v>
      </c>
      <c r="AU14" s="1134" t="s">
        <v>7354</v>
      </c>
      <c r="AV14" s="1134" t="str">
        <f t="shared" si="1"/>
        <v>3:05</v>
      </c>
      <c r="AW14" s="1169" t="s">
        <v>7355</v>
      </c>
    </row>
    <row r="15" ht="15.75" customHeight="1">
      <c r="A15" s="1116" t="s">
        <v>849</v>
      </c>
      <c r="B15" s="1096" t="s">
        <v>7004</v>
      </c>
      <c r="C15" s="1097" t="s">
        <v>7356</v>
      </c>
      <c r="D15" s="1131" t="s">
        <v>7357</v>
      </c>
      <c r="E15" s="1138" t="s">
        <v>7037</v>
      </c>
      <c r="F15" s="1152" t="s">
        <v>7358</v>
      </c>
      <c r="G15" s="1170" t="s">
        <v>7359</v>
      </c>
      <c r="H15" s="1140" t="s">
        <v>7360</v>
      </c>
      <c r="I15" s="1140" t="s">
        <v>7361</v>
      </c>
      <c r="J15" s="1141" t="s">
        <v>7362</v>
      </c>
      <c r="K15" s="1142" t="s">
        <v>7363</v>
      </c>
      <c r="L15" s="1142" t="s">
        <v>4175</v>
      </c>
      <c r="M15" s="1171" t="str">
        <f>HYPERLINK("https://youtu.be/teAIifUZjFw","1:14.18")</f>
        <v>1:14.18</v>
      </c>
      <c r="N15" s="1142" t="s">
        <v>2997</v>
      </c>
      <c r="O15" s="1142" t="s">
        <v>7364</v>
      </c>
      <c r="P15" s="1142" t="s">
        <v>1316</v>
      </c>
      <c r="Q15" s="1145" t="s">
        <v>7365</v>
      </c>
      <c r="R15" s="1143" t="s">
        <v>7366</v>
      </c>
      <c r="S15" s="1143" t="s">
        <v>4429</v>
      </c>
      <c r="T15" s="1172" t="str">
        <f>HYPERLINK("https://youtu.be/AiXricVH5ss","1:24.99")</f>
        <v>1:24.99</v>
      </c>
      <c r="U15" s="1173" t="str">
        <f>HYPERLINK("https://www.twitch.tv/videos/450151935","2:00.31")</f>
        <v>2:00.31</v>
      </c>
      <c r="V15" s="1143" t="s">
        <v>7367</v>
      </c>
      <c r="W15" s="1174" t="str">
        <f>HYPERLINK("https://youtu.be/eafNhBoXVWA","1:46.09")</f>
        <v>1:46.09</v>
      </c>
      <c r="X15" s="1154" t="s">
        <v>4742</v>
      </c>
      <c r="Y15" s="1154" t="s">
        <v>7225</v>
      </c>
      <c r="Z15" s="1154" t="s">
        <v>7368</v>
      </c>
      <c r="AA15" s="1146" t="s">
        <v>7023</v>
      </c>
      <c r="AB15" s="1154" t="s">
        <v>6328</v>
      </c>
      <c r="AC15" s="1154" t="s">
        <v>4961</v>
      </c>
      <c r="AD15" s="1175" t="str">
        <f>HYPERLINK("https://youtu.be/8FEcTKESSh0","1:49.80")</f>
        <v>1:49.80</v>
      </c>
      <c r="AE15" s="1138" t="s">
        <v>5270</v>
      </c>
      <c r="AF15" s="1155" t="s">
        <v>7369</v>
      </c>
      <c r="AG15" s="1155" t="s">
        <v>7370</v>
      </c>
      <c r="AH15" s="1155" t="s">
        <v>7371</v>
      </c>
      <c r="AI15" s="1155" t="s">
        <v>7372</v>
      </c>
      <c r="AJ15" s="1155" t="s">
        <v>7373</v>
      </c>
      <c r="AK15" s="1147" t="s">
        <v>7374</v>
      </c>
      <c r="AL15" s="1155" t="s">
        <v>7375</v>
      </c>
      <c r="AM15" s="1149" t="s">
        <v>7214</v>
      </c>
      <c r="AN15" s="1149" t="s">
        <v>4948</v>
      </c>
      <c r="AO15" s="1149" t="s">
        <v>7376</v>
      </c>
      <c r="AP15" s="1148" t="s">
        <v>7377</v>
      </c>
      <c r="AQ15" s="1148" t="s">
        <v>7378</v>
      </c>
      <c r="AR15" s="1149" t="s">
        <v>7379</v>
      </c>
      <c r="AS15" s="1148" t="s">
        <v>3672</v>
      </c>
      <c r="AT15" s="1171" t="str">
        <f>HYPERLINK("https://youtu.be/xDirVtS1AZ4?t=4416","2:27.45")</f>
        <v>2:27.45</v>
      </c>
      <c r="AU15" s="1156" t="s">
        <v>7380</v>
      </c>
      <c r="AV15" s="1105" t="str">
        <f t="shared" si="1"/>
        <v>2:34</v>
      </c>
      <c r="AW15" s="1135" t="s">
        <v>7381</v>
      </c>
    </row>
    <row r="16" ht="15.75" customHeight="1">
      <c r="A16" s="1107" t="s">
        <v>7382</v>
      </c>
      <c r="B16" s="1096" t="s">
        <v>7004</v>
      </c>
      <c r="C16" s="1104" t="s">
        <v>7383</v>
      </c>
      <c r="D16" s="1131" t="s">
        <v>7384</v>
      </c>
      <c r="E16" s="1104" t="s">
        <v>7385</v>
      </c>
      <c r="F16" s="1104" t="s">
        <v>7386</v>
      </c>
      <c r="G16" s="1105" t="s">
        <v>7387</v>
      </c>
      <c r="H16" s="1105" t="s">
        <v>7388</v>
      </c>
      <c r="I16" s="1105" t="s">
        <v>7389</v>
      </c>
      <c r="J16" s="1104" t="s">
        <v>7390</v>
      </c>
      <c r="K16" s="1104" t="s">
        <v>7391</v>
      </c>
      <c r="L16" s="1105" t="s">
        <v>2767</v>
      </c>
      <c r="M16" s="1104" t="s">
        <v>7392</v>
      </c>
      <c r="N16" s="1104" t="s">
        <v>4474</v>
      </c>
      <c r="O16" s="1105" t="s">
        <v>7393</v>
      </c>
      <c r="P16" s="1105" t="s">
        <v>7394</v>
      </c>
      <c r="Q16" s="1104" t="s">
        <v>7395</v>
      </c>
      <c r="R16" s="1104" t="s">
        <v>4194</v>
      </c>
      <c r="S16" s="1105" t="s">
        <v>2578</v>
      </c>
      <c r="T16" s="1105" t="s">
        <v>7396</v>
      </c>
      <c r="U16" s="1105" t="s">
        <v>7397</v>
      </c>
      <c r="V16" s="1105" t="s">
        <v>7398</v>
      </c>
      <c r="W16" s="1105" t="s">
        <v>7399</v>
      </c>
      <c r="X16" s="1105" t="s">
        <v>5424</v>
      </c>
      <c r="Y16" s="1105" t="s">
        <v>7400</v>
      </c>
      <c r="Z16" s="1105" t="s">
        <v>7401</v>
      </c>
      <c r="AA16" s="1105" t="s">
        <v>7211</v>
      </c>
      <c r="AB16" s="1105" t="s">
        <v>3185</v>
      </c>
      <c r="AC16" s="1105" t="s">
        <v>7402</v>
      </c>
      <c r="AD16" s="1105" t="s">
        <v>7403</v>
      </c>
      <c r="AE16" s="1105" t="s">
        <v>5186</v>
      </c>
      <c r="AF16" s="1104" t="s">
        <v>740</v>
      </c>
      <c r="AG16" s="1105" t="s">
        <v>5531</v>
      </c>
      <c r="AH16" s="1104" t="s">
        <v>1484</v>
      </c>
      <c r="AI16" s="1105" t="s">
        <v>3684</v>
      </c>
      <c r="AJ16" s="1105" t="s">
        <v>7404</v>
      </c>
      <c r="AK16" s="1165" t="s">
        <v>7025</v>
      </c>
      <c r="AL16" s="1105" t="s">
        <v>2557</v>
      </c>
      <c r="AM16" s="1105" t="s">
        <v>4577</v>
      </c>
      <c r="AN16" s="1105" t="s">
        <v>7026</v>
      </c>
      <c r="AO16" s="1105" t="s">
        <v>1538</v>
      </c>
      <c r="AP16" s="1105" t="s">
        <v>7405</v>
      </c>
      <c r="AQ16" s="1165" t="s">
        <v>7030</v>
      </c>
      <c r="AR16" s="1105" t="s">
        <v>375</v>
      </c>
      <c r="AS16" s="1105" t="s">
        <v>4658</v>
      </c>
      <c r="AT16" s="1105" t="s">
        <v>7406</v>
      </c>
      <c r="AU16" s="1104" t="s">
        <v>7407</v>
      </c>
      <c r="AV16" s="1105" t="str">
        <f t="shared" si="1"/>
        <v>3:20</v>
      </c>
      <c r="AW16" s="1166" t="s">
        <v>6566</v>
      </c>
    </row>
    <row r="17">
      <c r="A17" s="1167" t="s">
        <v>1639</v>
      </c>
      <c r="B17" s="1176" t="s">
        <v>7004</v>
      </c>
      <c r="C17" s="1097" t="s">
        <v>7408</v>
      </c>
      <c r="D17" s="1131" t="s">
        <v>7409</v>
      </c>
      <c r="E17" s="1138" t="s">
        <v>7410</v>
      </c>
      <c r="F17" s="1138" t="s">
        <v>7411</v>
      </c>
      <c r="G17" s="1138" t="s">
        <v>6645</v>
      </c>
      <c r="H17" s="1139" t="s">
        <v>7412</v>
      </c>
      <c r="I17" s="1139" t="s">
        <v>3144</v>
      </c>
      <c r="J17" s="1141" t="s">
        <v>1741</v>
      </c>
      <c r="K17" s="1141" t="s">
        <v>5780</v>
      </c>
      <c r="L17" s="1141" t="s">
        <v>7413</v>
      </c>
      <c r="M17" s="1141" t="s">
        <v>7414</v>
      </c>
      <c r="N17" s="1141" t="s">
        <v>7415</v>
      </c>
      <c r="O17" s="1141" t="s">
        <v>7416</v>
      </c>
      <c r="P17" s="1141" t="s">
        <v>4511</v>
      </c>
      <c r="Q17" s="1143" t="s">
        <v>7417</v>
      </c>
      <c r="R17" s="1143" t="s">
        <v>7418</v>
      </c>
      <c r="S17" s="1143" t="s">
        <v>1134</v>
      </c>
      <c r="T17" s="1143" t="s">
        <v>7419</v>
      </c>
      <c r="U17" s="1143" t="s">
        <v>7420</v>
      </c>
      <c r="V17" s="1143" t="s">
        <v>802</v>
      </c>
      <c r="W17" s="1146" t="s">
        <v>7421</v>
      </c>
      <c r="X17" s="1146" t="s">
        <v>4742</v>
      </c>
      <c r="Y17" s="1146" t="s">
        <v>1125</v>
      </c>
      <c r="Z17" s="1146" t="s">
        <v>5582</v>
      </c>
      <c r="AA17" s="1146" t="s">
        <v>7422</v>
      </c>
      <c r="AB17" s="1146" t="s">
        <v>7423</v>
      </c>
      <c r="AC17" s="1146" t="s">
        <v>7290</v>
      </c>
      <c r="AD17" s="1138" t="s">
        <v>7424</v>
      </c>
      <c r="AE17" s="1138" t="s">
        <v>4882</v>
      </c>
      <c r="AF17" s="1147" t="s">
        <v>7425</v>
      </c>
      <c r="AG17" s="1147" t="s">
        <v>4378</v>
      </c>
      <c r="AH17" s="1147" t="s">
        <v>7426</v>
      </c>
      <c r="AI17" s="1147" t="s">
        <v>4465</v>
      </c>
      <c r="AJ17" s="1147" t="s">
        <v>7427</v>
      </c>
      <c r="AK17" s="1147" t="s">
        <v>7057</v>
      </c>
      <c r="AL17" s="1147" t="s">
        <v>7428</v>
      </c>
      <c r="AM17" s="1149" t="s">
        <v>7429</v>
      </c>
      <c r="AN17" s="1149" t="s">
        <v>7430</v>
      </c>
      <c r="AO17" s="1149" t="s">
        <v>7431</v>
      </c>
      <c r="AP17" s="1149" t="s">
        <v>7432</v>
      </c>
      <c r="AQ17" s="1149" t="s">
        <v>7433</v>
      </c>
      <c r="AR17" s="1149" t="s">
        <v>4044</v>
      </c>
      <c r="AS17" s="1149" t="s">
        <v>4545</v>
      </c>
      <c r="AT17" s="1141" t="s">
        <v>7434</v>
      </c>
      <c r="AU17" s="1134" t="s">
        <v>7435</v>
      </c>
      <c r="AV17" s="1105" t="str">
        <f t="shared" si="1"/>
        <v>2:59</v>
      </c>
      <c r="AW17" s="1169" t="s">
        <v>7436</v>
      </c>
    </row>
    <row r="18" ht="15.75" customHeight="1">
      <c r="A18" s="1151" t="s">
        <v>7437</v>
      </c>
      <c r="B18" s="1160" t="s">
        <v>7034</v>
      </c>
      <c r="C18" s="1097" t="s">
        <v>7438</v>
      </c>
      <c r="D18" s="1131" t="s">
        <v>7439</v>
      </c>
      <c r="E18" s="1138" t="s">
        <v>5097</v>
      </c>
      <c r="F18" s="1138" t="s">
        <v>7440</v>
      </c>
      <c r="G18" s="1152" t="s">
        <v>7441</v>
      </c>
      <c r="H18" s="1140" t="s">
        <v>7442</v>
      </c>
      <c r="I18" s="1139" t="s">
        <v>7443</v>
      </c>
      <c r="J18" s="1141" t="s">
        <v>4566</v>
      </c>
      <c r="K18" s="1141" t="s">
        <v>7444</v>
      </c>
      <c r="L18" s="1141" t="s">
        <v>1159</v>
      </c>
      <c r="M18" s="1141" t="s">
        <v>7445</v>
      </c>
      <c r="N18" s="1141" t="s">
        <v>3192</v>
      </c>
      <c r="O18" s="1141" t="s">
        <v>7446</v>
      </c>
      <c r="P18" s="1142" t="s">
        <v>639</v>
      </c>
      <c r="Q18" s="1143" t="s">
        <v>7447</v>
      </c>
      <c r="R18" s="1143" t="s">
        <v>7125</v>
      </c>
      <c r="S18" s="1143" t="s">
        <v>2639</v>
      </c>
      <c r="T18" s="1145" t="s">
        <v>7448</v>
      </c>
      <c r="U18" s="1177" t="s">
        <v>7050</v>
      </c>
      <c r="V18" s="1145" t="s">
        <v>7449</v>
      </c>
      <c r="W18" s="1154" t="s">
        <v>7450</v>
      </c>
      <c r="X18" s="1178" t="s">
        <v>2511</v>
      </c>
      <c r="Y18" s="1154" t="s">
        <v>7451</v>
      </c>
      <c r="Z18" s="1146" t="s">
        <v>7452</v>
      </c>
      <c r="AA18" s="1154" t="s">
        <v>7453</v>
      </c>
      <c r="AB18" s="1178" t="s">
        <v>5629</v>
      </c>
      <c r="AC18" s="1154" t="s">
        <v>2523</v>
      </c>
      <c r="AD18" s="1179" t="s">
        <v>7054</v>
      </c>
      <c r="AE18" s="1138" t="s">
        <v>5049</v>
      </c>
      <c r="AF18" s="1147" t="s">
        <v>7454</v>
      </c>
      <c r="AG18" s="1155" t="s">
        <v>3122</v>
      </c>
      <c r="AH18" s="1155" t="s">
        <v>7455</v>
      </c>
      <c r="AI18" s="1180" t="s">
        <v>7058</v>
      </c>
      <c r="AJ18" s="1155" t="s">
        <v>7456</v>
      </c>
      <c r="AK18" s="1181" t="s">
        <v>7060</v>
      </c>
      <c r="AL18" s="1155" t="s">
        <v>2728</v>
      </c>
      <c r="AM18" s="1182" t="s">
        <v>7061</v>
      </c>
      <c r="AN18" s="1149" t="s">
        <v>4015</v>
      </c>
      <c r="AO18" s="1149" t="s">
        <v>7457</v>
      </c>
      <c r="AP18" s="1182" t="s">
        <v>7063</v>
      </c>
      <c r="AQ18" s="1183" t="s">
        <v>7064</v>
      </c>
      <c r="AR18" s="1148" t="s">
        <v>1052</v>
      </c>
      <c r="AS18" s="1148" t="s">
        <v>4219</v>
      </c>
      <c r="AT18" s="1141" t="s">
        <v>7458</v>
      </c>
      <c r="AU18" s="1134" t="s">
        <v>7459</v>
      </c>
      <c r="AV18" s="1105" t="str">
        <f t="shared" si="1"/>
        <v>2:55</v>
      </c>
      <c r="AW18" s="1184"/>
    </row>
    <row r="19" ht="15.75" customHeight="1">
      <c r="A19" s="1107" t="s">
        <v>3319</v>
      </c>
      <c r="B19" s="1096" t="s">
        <v>7004</v>
      </c>
      <c r="C19" s="1105" t="s">
        <v>7460</v>
      </c>
      <c r="D19" s="1125" t="s">
        <v>7461</v>
      </c>
      <c r="E19" s="1105" t="s">
        <v>5456</v>
      </c>
      <c r="F19" s="1105" t="s">
        <v>5594</v>
      </c>
      <c r="G19" s="1105" t="s">
        <v>7462</v>
      </c>
      <c r="H19" s="1105" t="s">
        <v>7463</v>
      </c>
      <c r="I19" s="1105" t="s">
        <v>3869</v>
      </c>
      <c r="J19" s="1105" t="s">
        <v>3940</v>
      </c>
      <c r="K19" s="1105" t="s">
        <v>7391</v>
      </c>
      <c r="L19" s="1105" t="s">
        <v>7464</v>
      </c>
      <c r="M19" s="1105" t="s">
        <v>7465</v>
      </c>
      <c r="N19" s="1105" t="s">
        <v>2036</v>
      </c>
      <c r="O19" s="1105" t="s">
        <v>7466</v>
      </c>
      <c r="P19" s="1105" t="s">
        <v>7179</v>
      </c>
      <c r="Q19" s="1105" t="s">
        <v>7467</v>
      </c>
      <c r="R19" s="1105" t="s">
        <v>7468</v>
      </c>
      <c r="S19" s="1105" t="s">
        <v>7469</v>
      </c>
      <c r="T19" s="1105" t="s">
        <v>7470</v>
      </c>
      <c r="U19" s="1105" t="s">
        <v>7471</v>
      </c>
      <c r="V19" s="1105" t="s">
        <v>3297</v>
      </c>
      <c r="W19" s="1105" t="s">
        <v>7472</v>
      </c>
      <c r="X19" s="1105" t="s">
        <v>7473</v>
      </c>
      <c r="Y19" s="1105" t="s">
        <v>4048</v>
      </c>
      <c r="Z19" s="1105" t="s">
        <v>785</v>
      </c>
      <c r="AA19" s="1105" t="s">
        <v>7474</v>
      </c>
      <c r="AB19" s="1105" t="s">
        <v>4566</v>
      </c>
      <c r="AC19" s="1105" t="s">
        <v>4961</v>
      </c>
      <c r="AD19" s="1105" t="s">
        <v>5077</v>
      </c>
      <c r="AE19" s="1105" t="s">
        <v>4586</v>
      </c>
      <c r="AF19" s="1105" t="s">
        <v>7475</v>
      </c>
      <c r="AG19" s="1105" t="s">
        <v>7476</v>
      </c>
      <c r="AH19" s="1105" t="s">
        <v>5092</v>
      </c>
      <c r="AI19" s="1105" t="s">
        <v>4465</v>
      </c>
      <c r="AJ19" s="1105" t="s">
        <v>7477</v>
      </c>
      <c r="AK19" s="1105" t="s">
        <v>7478</v>
      </c>
      <c r="AL19" s="1105" t="s">
        <v>7479</v>
      </c>
      <c r="AM19" s="1105" t="s">
        <v>1406</v>
      </c>
      <c r="AN19" s="1105" t="s">
        <v>3195</v>
      </c>
      <c r="AO19" s="1105" t="s">
        <v>1674</v>
      </c>
      <c r="AP19" s="1185" t="str">
        <f>HYPERLINK("https://www.twitch.tv/videos/511415405","2:00.79")</f>
        <v>2:00.79</v>
      </c>
      <c r="AQ19" s="1105" t="s">
        <v>7351</v>
      </c>
      <c r="AR19" s="1105" t="s">
        <v>5450</v>
      </c>
      <c r="AS19" s="1105" t="s">
        <v>7480</v>
      </c>
      <c r="AT19" s="1105" t="s">
        <v>7481</v>
      </c>
      <c r="AU19" s="1105" t="s">
        <v>7482</v>
      </c>
      <c r="AV19" s="1105" t="str">
        <f t="shared" si="1"/>
        <v>2:36</v>
      </c>
      <c r="AW19" s="1115" t="s">
        <v>1606</v>
      </c>
    </row>
    <row r="20">
      <c r="A20" s="1116" t="s">
        <v>7483</v>
      </c>
      <c r="B20" s="1186" t="s">
        <v>7004</v>
      </c>
      <c r="C20" s="1097" t="s">
        <v>7484</v>
      </c>
      <c r="D20" s="1187" t="s">
        <v>7485</v>
      </c>
      <c r="E20" s="1138" t="s">
        <v>4006</v>
      </c>
      <c r="F20" s="1138" t="s">
        <v>7486</v>
      </c>
      <c r="G20" s="1138" t="s">
        <v>7487</v>
      </c>
      <c r="H20" s="1139" t="s">
        <v>2418</v>
      </c>
      <c r="I20" s="1139" t="s">
        <v>1114</v>
      </c>
      <c r="J20" s="1141" t="s">
        <v>4491</v>
      </c>
      <c r="K20" s="1188" t="s">
        <v>7488</v>
      </c>
      <c r="L20" s="1141" t="s">
        <v>6913</v>
      </c>
      <c r="M20" s="1141" t="s">
        <v>7489</v>
      </c>
      <c r="N20" s="1141" t="s">
        <v>7490</v>
      </c>
      <c r="O20" s="1141" t="s">
        <v>7491</v>
      </c>
      <c r="P20" s="1125" t="s">
        <v>738</v>
      </c>
      <c r="Q20" s="1143" t="s">
        <v>7492</v>
      </c>
      <c r="R20" s="1143" t="s">
        <v>1935</v>
      </c>
      <c r="S20" s="1143" t="s">
        <v>7493</v>
      </c>
      <c r="T20" s="1143" t="s">
        <v>2052</v>
      </c>
      <c r="U20" s="1143" t="s">
        <v>7494</v>
      </c>
      <c r="V20" s="1143" t="s">
        <v>7340</v>
      </c>
      <c r="W20" s="1146" t="s">
        <v>7495</v>
      </c>
      <c r="X20" s="1146" t="s">
        <v>7496</v>
      </c>
      <c r="Y20" s="1146" t="s">
        <v>7158</v>
      </c>
      <c r="Z20" s="1146" t="s">
        <v>7497</v>
      </c>
      <c r="AA20" s="1146" t="s">
        <v>7498</v>
      </c>
      <c r="AB20" s="1146" t="s">
        <v>3038</v>
      </c>
      <c r="AC20" s="1146" t="s">
        <v>7499</v>
      </c>
      <c r="AD20" s="1138" t="s">
        <v>7500</v>
      </c>
      <c r="AE20" s="1138" t="s">
        <v>3014</v>
      </c>
      <c r="AF20" s="1147" t="s">
        <v>7501</v>
      </c>
      <c r="AG20" s="1147" t="s">
        <v>762</v>
      </c>
      <c r="AH20" s="1147" t="s">
        <v>3295</v>
      </c>
      <c r="AI20" s="1147" t="s">
        <v>7346</v>
      </c>
      <c r="AJ20" s="1147" t="s">
        <v>7502</v>
      </c>
      <c r="AK20" s="1147" t="s">
        <v>7503</v>
      </c>
      <c r="AL20" s="1147" t="s">
        <v>1915</v>
      </c>
      <c r="AM20" s="1149" t="s">
        <v>7504</v>
      </c>
      <c r="AN20" s="1149" t="s">
        <v>7505</v>
      </c>
      <c r="AO20" s="1149" t="s">
        <v>2277</v>
      </c>
      <c r="AP20" s="1149" t="s">
        <v>7506</v>
      </c>
      <c r="AQ20" s="1149" t="s">
        <v>7507</v>
      </c>
      <c r="AR20" s="1149" t="s">
        <v>7508</v>
      </c>
      <c r="AS20" s="1149" t="s">
        <v>7480</v>
      </c>
      <c r="AT20" s="1141" t="s">
        <v>7509</v>
      </c>
      <c r="AU20" s="1134" t="s">
        <v>7510</v>
      </c>
      <c r="AV20" s="1105" t="str">
        <f t="shared" si="1"/>
        <v>1:56</v>
      </c>
      <c r="AW20" s="1184"/>
    </row>
    <row r="21" ht="15.75" customHeight="1">
      <c r="A21" s="1167" t="s">
        <v>2065</v>
      </c>
      <c r="B21" s="1096" t="s">
        <v>7004</v>
      </c>
      <c r="C21" s="1189" t="s">
        <v>7484</v>
      </c>
      <c r="D21" s="1131" t="s">
        <v>7511</v>
      </c>
      <c r="E21" s="1152" t="s">
        <v>7512</v>
      </c>
      <c r="F21" s="1175" t="str">
        <f>HYPERLINK("https://www.youtube.com/watch?v=rtR6KkKhM6I","1:59.91")</f>
        <v>1:59.91</v>
      </c>
      <c r="G21" s="1152" t="s">
        <v>7513</v>
      </c>
      <c r="H21" s="1190" t="str">
        <f>HYPERLINK("https://www.youtube.com/watch?v=cg-eipYsN1s","1:54.47")</f>
        <v>1:54.47</v>
      </c>
      <c r="I21" s="1140" t="s">
        <v>7451</v>
      </c>
      <c r="J21" s="1142" t="s">
        <v>4243</v>
      </c>
      <c r="K21" s="1141" t="s">
        <v>7514</v>
      </c>
      <c r="L21" s="1171" t="str">
        <f>HYPERLINK("https://www.youtube.com/watch?v=tJdjPKdAbw4","57.03")</f>
        <v>57.03</v>
      </c>
      <c r="M21" s="1142" t="s">
        <v>5518</v>
      </c>
      <c r="N21" s="1142" t="s">
        <v>7515</v>
      </c>
      <c r="O21" s="1142" t="s">
        <v>7516</v>
      </c>
      <c r="P21" s="1142" t="s">
        <v>7517</v>
      </c>
      <c r="Q21" s="1145" t="s">
        <v>7518</v>
      </c>
      <c r="R21" s="1145" t="s">
        <v>7519</v>
      </c>
      <c r="S21" s="1173" t="str">
        <f>HYPERLINK("https://www.youtube.com/watch?v=_3ms_ZhYFzo","1:18.06")</f>
        <v>1:18.06</v>
      </c>
      <c r="T21" s="1145" t="s">
        <v>7520</v>
      </c>
      <c r="U21" s="1173" t="str">
        <f>HYPERLINK("https://www.youtube.com/watch?v=ZOy_TI3Zw14","2:02.38")</f>
        <v>2:02.38</v>
      </c>
      <c r="V21" s="1145" t="s">
        <v>7340</v>
      </c>
      <c r="W21" s="1154" t="s">
        <v>7521</v>
      </c>
      <c r="X21" s="1154" t="s">
        <v>5557</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4961</v>
      </c>
      <c r="AD21" s="1175" t="str">
        <f>HYPERLINK("https://www.youtube.com/watch?v=ikF77QyREZg","1:50.34")</f>
        <v>1:50.34</v>
      </c>
      <c r="AE21" s="1152" t="s">
        <v>7209</v>
      </c>
      <c r="AF21" s="1155" t="s">
        <v>7522</v>
      </c>
      <c r="AG21" s="1191" t="str">
        <f>HYPERLINK("https://www.youtube.com/watch?v=KXwTRrVVluY","1:30.62")</f>
        <v>1:30.62</v>
      </c>
      <c r="AH21" s="1155" t="s">
        <v>2470</v>
      </c>
      <c r="AI21" s="1155" t="s">
        <v>7370</v>
      </c>
      <c r="AJ21" s="1155" t="s">
        <v>7523</v>
      </c>
      <c r="AK21" s="1155" t="s">
        <v>734</v>
      </c>
      <c r="AL21" s="1155" t="s">
        <v>7349</v>
      </c>
      <c r="AM21" s="1192" t="str">
        <f>HYPERLINK("https://www.youtube.com/watch?v=BAoEwuQ0LoI","1:25.68")</f>
        <v>1:25.68</v>
      </c>
      <c r="AN21" s="1192" t="str">
        <f>HYPERLINK("https://www.youtube.com/watch?v=F-LtZeEZXek","56.36")</f>
        <v>56.36</v>
      </c>
      <c r="AO21" s="1148" t="s">
        <v>7524</v>
      </c>
      <c r="AP21" s="1148" t="s">
        <v>7525</v>
      </c>
      <c r="AQ21" s="1148" t="s">
        <v>7526</v>
      </c>
      <c r="AR21" s="1192" t="str">
        <f>HYPERLINK("https://www.youtube.com/watch?v=WSIIkWWbKgE","1:21.74")</f>
        <v>1:21.74</v>
      </c>
      <c r="AS21" s="1148" t="s">
        <v>1168</v>
      </c>
      <c r="AT21" s="1171" t="str">
        <f>HYPERLINK("https://www.youtube.com/watch?v=H67SXBLcISI","2:29.09")</f>
        <v>2:29.09</v>
      </c>
      <c r="AU21" s="1156" t="s">
        <v>7527</v>
      </c>
      <c r="AV21" s="1105" t="str">
        <f t="shared" si="1"/>
        <v>2:02</v>
      </c>
      <c r="AW21" s="1193" t="s">
        <v>7528</v>
      </c>
    </row>
    <row r="22" ht="15.75" customHeight="1">
      <c r="A22" s="1157" t="s">
        <v>3288</v>
      </c>
      <c r="B22" s="1096" t="s">
        <v>7004</v>
      </c>
      <c r="C22" s="1104" t="s">
        <v>7529</v>
      </c>
      <c r="D22" s="1104" t="s">
        <v>7530</v>
      </c>
      <c r="E22" s="1104" t="s">
        <v>1905</v>
      </c>
      <c r="F22" s="1104" t="s">
        <v>7531</v>
      </c>
      <c r="G22" s="1104" t="s">
        <v>7532</v>
      </c>
      <c r="H22" s="1104" t="s">
        <v>7533</v>
      </c>
      <c r="I22" s="1194" t="s">
        <v>7534</v>
      </c>
      <c r="J22" s="1104" t="s">
        <v>7535</v>
      </c>
      <c r="K22" s="1104" t="s">
        <v>2016</v>
      </c>
      <c r="L22" s="1104" t="s">
        <v>7536</v>
      </c>
      <c r="M22" s="1104" t="s">
        <v>3786</v>
      </c>
      <c r="N22" s="1104" t="s">
        <v>7537</v>
      </c>
      <c r="O22" s="1104" t="s">
        <v>7538</v>
      </c>
      <c r="P22" s="1104" t="s">
        <v>945</v>
      </c>
      <c r="Q22" s="1104" t="s">
        <v>3923</v>
      </c>
      <c r="R22" s="1143" t="s">
        <v>5836</v>
      </c>
      <c r="S22" s="1104" t="s">
        <v>7539</v>
      </c>
      <c r="T22" s="1104" t="s">
        <v>7540</v>
      </c>
      <c r="U22" s="1104" t="s">
        <v>7541</v>
      </c>
      <c r="V22" s="1104" t="s">
        <v>1050</v>
      </c>
      <c r="W22" s="1104" t="s">
        <v>589</v>
      </c>
      <c r="X22" s="1104" t="s">
        <v>7542</v>
      </c>
      <c r="Y22" s="1104" t="s">
        <v>3329</v>
      </c>
      <c r="Z22" s="1104" t="s">
        <v>4566</v>
      </c>
      <c r="AA22" s="1104" t="s">
        <v>7543</v>
      </c>
      <c r="AB22" s="1104" t="s">
        <v>1827</v>
      </c>
      <c r="AC22" s="1104" t="s">
        <v>7544</v>
      </c>
      <c r="AD22" s="1104" t="s">
        <v>7545</v>
      </c>
      <c r="AE22" s="1104" t="s">
        <v>7158</v>
      </c>
      <c r="AF22" s="1104" t="s">
        <v>7546</v>
      </c>
      <c r="AG22" s="1104" t="s">
        <v>5393</v>
      </c>
      <c r="AH22" s="1104" t="s">
        <v>4222</v>
      </c>
      <c r="AI22" s="1104" t="s">
        <v>7547</v>
      </c>
      <c r="AJ22" s="1104" t="s">
        <v>7548</v>
      </c>
      <c r="AK22" s="1104" t="s">
        <v>195</v>
      </c>
      <c r="AL22" s="1104" t="s">
        <v>5178</v>
      </c>
      <c r="AM22" s="1104" t="s">
        <v>7549</v>
      </c>
      <c r="AN22" s="1104" t="s">
        <v>336</v>
      </c>
      <c r="AO22" s="1104" t="s">
        <v>7550</v>
      </c>
      <c r="AP22" s="1104" t="s">
        <v>7551</v>
      </c>
      <c r="AQ22" s="1104" t="s">
        <v>1612</v>
      </c>
      <c r="AR22" s="1104" t="s">
        <v>1538</v>
      </c>
      <c r="AS22" s="1104" t="s">
        <v>660</v>
      </c>
      <c r="AT22" s="1104" t="s">
        <v>7552</v>
      </c>
      <c r="AU22" s="1104" t="s">
        <v>7553</v>
      </c>
      <c r="AV22" s="1105" t="str">
        <f t="shared" si="1"/>
        <v>6:01</v>
      </c>
      <c r="AW22" s="1163" t="s">
        <v>7554</v>
      </c>
    </row>
    <row r="23" ht="15.75" customHeight="1">
      <c r="A23" s="1195" t="s">
        <v>7555</v>
      </c>
      <c r="B23" s="1096" t="s">
        <v>7004</v>
      </c>
      <c r="C23" s="1097" t="s">
        <v>7556</v>
      </c>
      <c r="D23" s="1131" t="s">
        <v>7557</v>
      </c>
      <c r="E23" s="1138" t="s">
        <v>7558</v>
      </c>
      <c r="F23" s="1138" t="s">
        <v>7559</v>
      </c>
      <c r="G23" s="1138" t="s">
        <v>7560</v>
      </c>
      <c r="H23" s="1139" t="s">
        <v>7561</v>
      </c>
      <c r="I23" s="1139" t="s">
        <v>7562</v>
      </c>
      <c r="J23" s="1141" t="s">
        <v>7563</v>
      </c>
      <c r="K23" s="1141" t="s">
        <v>7564</v>
      </c>
      <c r="L23" s="1141" t="s">
        <v>7565</v>
      </c>
      <c r="M23" s="1141" t="s">
        <v>5213</v>
      </c>
      <c r="N23" s="1141" t="s">
        <v>7566</v>
      </c>
      <c r="O23" s="1141" t="s">
        <v>7446</v>
      </c>
      <c r="P23" s="1141" t="s">
        <v>4159</v>
      </c>
      <c r="Q23" s="1143" t="s">
        <v>7567</v>
      </c>
      <c r="R23" s="1143" t="s">
        <v>7310</v>
      </c>
      <c r="S23" s="1143" t="s">
        <v>7568</v>
      </c>
      <c r="T23" s="1143" t="s">
        <v>7569</v>
      </c>
      <c r="U23" s="1143" t="s">
        <v>7262</v>
      </c>
      <c r="V23" s="1143" t="s">
        <v>7367</v>
      </c>
      <c r="W23" s="1146" t="s">
        <v>7570</v>
      </c>
      <c r="X23" s="1146" t="s">
        <v>7182</v>
      </c>
      <c r="Y23" s="1146" t="s">
        <v>7571</v>
      </c>
      <c r="Z23" s="1146" t="s">
        <v>7572</v>
      </c>
      <c r="AA23" s="1146" t="s">
        <v>7573</v>
      </c>
      <c r="AB23" s="1146" t="s">
        <v>5529</v>
      </c>
      <c r="AC23" s="1154" t="s">
        <v>3425</v>
      </c>
      <c r="AD23" s="1138" t="s">
        <v>7574</v>
      </c>
      <c r="AE23" s="1138" t="s">
        <v>7209</v>
      </c>
      <c r="AF23" s="1147" t="s">
        <v>4828</v>
      </c>
      <c r="AG23" s="1147" t="s">
        <v>7575</v>
      </c>
      <c r="AH23" s="1147" t="s">
        <v>2684</v>
      </c>
      <c r="AI23" s="1147" t="s">
        <v>5624</v>
      </c>
      <c r="AJ23" s="1147" t="s">
        <v>7576</v>
      </c>
      <c r="AK23" s="1147" t="s">
        <v>4742</v>
      </c>
      <c r="AL23" s="1147" t="s">
        <v>3306</v>
      </c>
      <c r="AM23" s="1149" t="s">
        <v>7577</v>
      </c>
      <c r="AN23" s="1149" t="s">
        <v>3922</v>
      </c>
      <c r="AO23" s="1149" t="s">
        <v>7578</v>
      </c>
      <c r="AP23" s="1149" t="s">
        <v>7579</v>
      </c>
      <c r="AQ23" s="1149" t="s">
        <v>7580</v>
      </c>
      <c r="AR23" s="1149" t="s">
        <v>7282</v>
      </c>
      <c r="AS23" s="1149" t="s">
        <v>7581</v>
      </c>
      <c r="AT23" s="1141" t="s">
        <v>7582</v>
      </c>
      <c r="AU23" s="1134" t="s">
        <v>7583</v>
      </c>
      <c r="AV23" s="1105" t="str">
        <f t="shared" si="1"/>
        <v>2:07</v>
      </c>
      <c r="AW23" s="1184"/>
    </row>
    <row r="24" ht="15.75" customHeight="1">
      <c r="A24" s="1107" t="s">
        <v>617</v>
      </c>
      <c r="B24" s="1160" t="s">
        <v>7034</v>
      </c>
      <c r="C24" s="1104" t="s">
        <v>7584</v>
      </c>
      <c r="D24" s="1196" t="s">
        <v>7036</v>
      </c>
      <c r="E24" s="1197" t="s">
        <v>7037</v>
      </c>
      <c r="F24" s="1197" t="s">
        <v>7038</v>
      </c>
      <c r="G24" s="1104" t="s">
        <v>7585</v>
      </c>
      <c r="H24" s="1104" t="s">
        <v>7586</v>
      </c>
      <c r="I24" s="1197" t="s">
        <v>7041</v>
      </c>
      <c r="J24" s="1104" t="s">
        <v>7587</v>
      </c>
      <c r="K24" s="1197" t="s">
        <v>5706</v>
      </c>
      <c r="L24" s="1104" t="s">
        <v>7588</v>
      </c>
      <c r="M24" s="1104" t="s">
        <v>7589</v>
      </c>
      <c r="N24" s="1104" t="s">
        <v>7590</v>
      </c>
      <c r="O24" s="1104" t="s">
        <v>7591</v>
      </c>
      <c r="P24" s="1104" t="s">
        <v>3147</v>
      </c>
      <c r="Q24" s="1104" t="s">
        <v>7592</v>
      </c>
      <c r="R24" s="1104" t="s">
        <v>7593</v>
      </c>
      <c r="S24" s="1104" t="s">
        <v>7594</v>
      </c>
      <c r="T24" s="1197" t="s">
        <v>7049</v>
      </c>
      <c r="U24" s="1104" t="s">
        <v>7595</v>
      </c>
      <c r="V24" s="1104" t="s">
        <v>1908</v>
      </c>
      <c r="W24" s="1104" t="s">
        <v>7596</v>
      </c>
      <c r="X24" s="1104" t="s">
        <v>7597</v>
      </c>
      <c r="Y24" s="1104" t="s">
        <v>2564</v>
      </c>
      <c r="Z24" s="1197" t="s">
        <v>7053</v>
      </c>
      <c r="AA24" s="1197" t="s">
        <v>5557</v>
      </c>
      <c r="AB24" s="1104" t="s">
        <v>7598</v>
      </c>
      <c r="AC24" s="1105" t="s">
        <v>414</v>
      </c>
      <c r="AD24" s="1104" t="s">
        <v>7599</v>
      </c>
      <c r="AE24" s="1104" t="s">
        <v>7600</v>
      </c>
      <c r="AF24" s="1104" t="s">
        <v>7601</v>
      </c>
      <c r="AG24" s="1197" t="s">
        <v>7057</v>
      </c>
      <c r="AH24" s="1197" t="s">
        <v>2331</v>
      </c>
      <c r="AI24" s="1104" t="s">
        <v>7602</v>
      </c>
      <c r="AJ24" s="1104" t="s">
        <v>7603</v>
      </c>
      <c r="AK24" s="1104" t="s">
        <v>4835</v>
      </c>
      <c r="AL24" s="1197" t="s">
        <v>3195</v>
      </c>
      <c r="AM24" s="1104" t="s">
        <v>7207</v>
      </c>
      <c r="AN24" s="1197" t="s">
        <v>229</v>
      </c>
      <c r="AO24" s="1197" t="s">
        <v>7062</v>
      </c>
      <c r="AP24" s="1104" t="s">
        <v>7604</v>
      </c>
      <c r="AQ24" s="1104" t="s">
        <v>5468</v>
      </c>
      <c r="AR24" s="1197" t="s">
        <v>7065</v>
      </c>
      <c r="AS24" s="1104" t="s">
        <v>3553</v>
      </c>
      <c r="AT24" s="1104" t="s">
        <v>7605</v>
      </c>
      <c r="AU24" s="1104" t="s">
        <v>7606</v>
      </c>
      <c r="AV24" s="1105" t="str">
        <f t="shared" si="1"/>
        <v>3:34</v>
      </c>
      <c r="AW24" s="1198" t="s">
        <v>7607</v>
      </c>
    </row>
    <row r="25" ht="15.75" customHeight="1">
      <c r="A25" s="1107" t="s">
        <v>7608</v>
      </c>
      <c r="B25" s="1160" t="s">
        <v>7034</v>
      </c>
      <c r="C25" s="1105" t="s">
        <v>7584</v>
      </c>
      <c r="D25" s="1131" t="s">
        <v>7609</v>
      </c>
      <c r="E25" s="1105" t="s">
        <v>7278</v>
      </c>
      <c r="F25" s="1105" t="s">
        <v>7303</v>
      </c>
      <c r="G25" s="1105" t="s">
        <v>7610</v>
      </c>
      <c r="H25" s="1199" t="s">
        <v>7040</v>
      </c>
      <c r="I25" s="1105" t="s">
        <v>834</v>
      </c>
      <c r="J25" s="1104" t="s">
        <v>7611</v>
      </c>
      <c r="K25" s="1104" t="s">
        <v>7611</v>
      </c>
      <c r="L25" s="1105" t="s">
        <v>7612</v>
      </c>
      <c r="M25" s="1105" t="s">
        <v>4734</v>
      </c>
      <c r="N25" s="1105" t="s">
        <v>7268</v>
      </c>
      <c r="O25" s="1197" t="s">
        <v>7045</v>
      </c>
      <c r="P25" s="1105" t="s">
        <v>6307</v>
      </c>
      <c r="Q25" s="1105" t="s">
        <v>666</v>
      </c>
      <c r="R25" s="1104" t="s">
        <v>7611</v>
      </c>
      <c r="S25" s="1105" t="s">
        <v>7613</v>
      </c>
      <c r="T25" s="1105" t="s">
        <v>152</v>
      </c>
      <c r="U25" s="1105" t="s">
        <v>7614</v>
      </c>
      <c r="V25" s="1105" t="s">
        <v>7615</v>
      </c>
      <c r="W25" s="1105" t="s">
        <v>7616</v>
      </c>
      <c r="X25" s="1105" t="s">
        <v>7422</v>
      </c>
      <c r="Y25" s="1105" t="s">
        <v>7290</v>
      </c>
      <c r="Z25" s="1105" t="s">
        <v>2377</v>
      </c>
      <c r="AA25" s="1105" t="s">
        <v>7617</v>
      </c>
      <c r="AB25" s="1105" t="s">
        <v>7618</v>
      </c>
      <c r="AC25" s="1105" t="s">
        <v>3293</v>
      </c>
      <c r="AD25" s="1105" t="s">
        <v>7619</v>
      </c>
      <c r="AE25" s="1105" t="s">
        <v>7571</v>
      </c>
      <c r="AF25" s="1105" t="s">
        <v>7620</v>
      </c>
      <c r="AG25" s="1105" t="s">
        <v>3684</v>
      </c>
      <c r="AH25" s="1105" t="s">
        <v>7621</v>
      </c>
      <c r="AI25" s="1105" t="s">
        <v>7622</v>
      </c>
      <c r="AJ25" s="1105" t="s">
        <v>7623</v>
      </c>
      <c r="AK25" s="1105" t="s">
        <v>153</v>
      </c>
      <c r="AL25" s="1105" t="s">
        <v>7426</v>
      </c>
      <c r="AM25" s="1105" t="s">
        <v>7624</v>
      </c>
      <c r="AN25" s="1104" t="s">
        <v>7625</v>
      </c>
      <c r="AO25" s="1104" t="s">
        <v>7611</v>
      </c>
      <c r="AP25" s="1105" t="s">
        <v>7626</v>
      </c>
      <c r="AQ25" s="1105" t="s">
        <v>5593</v>
      </c>
      <c r="AR25" s="1105" t="s">
        <v>7627</v>
      </c>
      <c r="AS25" s="1105" t="s">
        <v>7628</v>
      </c>
      <c r="AT25" s="1199" t="s">
        <v>7066</v>
      </c>
      <c r="AU25" s="1104" t="s">
        <v>7629</v>
      </c>
      <c r="AV25" s="1105" t="str">
        <f t="shared" si="1"/>
        <v>3:07</v>
      </c>
      <c r="AW25" s="1166" t="s">
        <v>7630</v>
      </c>
    </row>
    <row r="26" ht="15.75" customHeight="1">
      <c r="A26" s="1151" t="s">
        <v>3486</v>
      </c>
      <c r="B26" s="1096" t="s">
        <v>7004</v>
      </c>
      <c r="C26" s="1189" t="s">
        <v>7631</v>
      </c>
      <c r="D26" s="1131" t="s">
        <v>7632</v>
      </c>
      <c r="E26" s="1152" t="s">
        <v>7633</v>
      </c>
      <c r="F26" s="1152" t="s">
        <v>5511</v>
      </c>
      <c r="G26" s="1152" t="s">
        <v>7634</v>
      </c>
      <c r="H26" s="1140" t="s">
        <v>7635</v>
      </c>
      <c r="I26" s="1140" t="s">
        <v>7534</v>
      </c>
      <c r="J26" s="1142" t="s">
        <v>7352</v>
      </c>
      <c r="K26" s="1142" t="s">
        <v>5850</v>
      </c>
      <c r="L26" s="1142" t="s">
        <v>4587</v>
      </c>
      <c r="M26" s="1142" t="s">
        <v>7636</v>
      </c>
      <c r="N26" s="1142" t="s">
        <v>4304</v>
      </c>
      <c r="O26" s="1142" t="s">
        <v>7637</v>
      </c>
      <c r="P26" s="1142" t="s">
        <v>4882</v>
      </c>
      <c r="Q26" s="1145" t="s">
        <v>7638</v>
      </c>
      <c r="R26" s="1145" t="s">
        <v>4446</v>
      </c>
      <c r="S26" s="1145" t="s">
        <v>5529</v>
      </c>
      <c r="T26" s="1145" t="s">
        <v>7639</v>
      </c>
      <c r="U26" s="1145" t="s">
        <v>7640</v>
      </c>
      <c r="V26" s="1145" t="s">
        <v>7641</v>
      </c>
      <c r="W26" s="1154" t="s">
        <v>7642</v>
      </c>
      <c r="X26" s="1154" t="s">
        <v>3788</v>
      </c>
      <c r="Y26" s="1154" t="s">
        <v>5186</v>
      </c>
      <c r="Z26" s="1154" t="s">
        <v>1741</v>
      </c>
      <c r="AA26" s="1154" t="s">
        <v>7643</v>
      </c>
      <c r="AB26" s="1154" t="s">
        <v>7618</v>
      </c>
      <c r="AC26" s="1154" t="s">
        <v>4588</v>
      </c>
      <c r="AD26" s="1152" t="s">
        <v>5244</v>
      </c>
      <c r="AE26" s="1152" t="s">
        <v>3014</v>
      </c>
      <c r="AF26" s="1155" t="s">
        <v>7644</v>
      </c>
      <c r="AG26" s="1155" t="s">
        <v>7575</v>
      </c>
      <c r="AH26" s="1155" t="s">
        <v>7645</v>
      </c>
      <c r="AI26" s="1155" t="s">
        <v>4583</v>
      </c>
      <c r="AJ26" s="1155" t="s">
        <v>7646</v>
      </c>
      <c r="AK26" s="1155" t="s">
        <v>7647</v>
      </c>
      <c r="AL26" s="1155" t="s">
        <v>4715</v>
      </c>
      <c r="AM26" s="1148" t="s">
        <v>7648</v>
      </c>
      <c r="AN26" s="1148" t="s">
        <v>7649</v>
      </c>
      <c r="AO26" s="1148" t="s">
        <v>7650</v>
      </c>
      <c r="AP26" s="1148" t="s">
        <v>7651</v>
      </c>
      <c r="AQ26" s="1148" t="s">
        <v>7652</v>
      </c>
      <c r="AR26" s="1148" t="s">
        <v>7653</v>
      </c>
      <c r="AS26" s="1148" t="s">
        <v>4970</v>
      </c>
      <c r="AT26" s="1142" t="s">
        <v>7654</v>
      </c>
      <c r="AU26" s="1156" t="s">
        <v>7655</v>
      </c>
      <c r="AV26" s="1105" t="str">
        <f t="shared" si="1"/>
        <v>1:56</v>
      </c>
      <c r="AW26" s="1184"/>
    </row>
    <row r="27" ht="15.75" customHeight="1">
      <c r="A27" s="1116" t="s">
        <v>5673</v>
      </c>
      <c r="B27" s="1096" t="s">
        <v>7004</v>
      </c>
      <c r="C27" s="1104" t="s">
        <v>7656</v>
      </c>
      <c r="D27" s="1131" t="s">
        <v>7485</v>
      </c>
      <c r="E27" s="1104" t="s">
        <v>7147</v>
      </c>
      <c r="F27" s="1104" t="s">
        <v>7657</v>
      </c>
      <c r="G27" s="1105" t="s">
        <v>7658</v>
      </c>
      <c r="H27" s="1104" t="s">
        <v>7659</v>
      </c>
      <c r="I27" s="1104" t="s">
        <v>271</v>
      </c>
      <c r="J27" s="1104" t="s">
        <v>1021</v>
      </c>
      <c r="K27" s="1105" t="s">
        <v>7391</v>
      </c>
      <c r="L27" s="1104" t="s">
        <v>7660</v>
      </c>
      <c r="M27" s="1104" t="s">
        <v>7661</v>
      </c>
      <c r="N27" s="1104" t="s">
        <v>7662</v>
      </c>
      <c r="O27" s="1104" t="s">
        <v>7663</v>
      </c>
      <c r="P27" s="1104" t="s">
        <v>7664</v>
      </c>
      <c r="Q27" s="1111" t="s">
        <v>7665</v>
      </c>
      <c r="R27" s="1104" t="s">
        <v>7666</v>
      </c>
      <c r="S27" s="1105" t="s">
        <v>7667</v>
      </c>
      <c r="T27" s="1104" t="s">
        <v>7668</v>
      </c>
      <c r="U27" s="1104" t="s">
        <v>5405</v>
      </c>
      <c r="V27" s="1104" t="s">
        <v>7669</v>
      </c>
      <c r="W27" s="1109" t="str">
        <f>HYPERLINK("https://www.youtube.com/watch?v=nn1ub1z3NYM","1:45.96")</f>
        <v>1:45.96</v>
      </c>
      <c r="X27" s="1104" t="s">
        <v>4643</v>
      </c>
      <c r="Y27" s="1105" t="s">
        <v>7400</v>
      </c>
      <c r="Z27" s="1104" t="s">
        <v>1073</v>
      </c>
      <c r="AA27" s="1104" t="s">
        <v>7670</v>
      </c>
      <c r="AB27" s="1104" t="s">
        <v>7671</v>
      </c>
      <c r="AC27" s="1104" t="s">
        <v>7361</v>
      </c>
      <c r="AD27" s="1104" t="s">
        <v>7672</v>
      </c>
      <c r="AE27" s="1111" t="s">
        <v>3921</v>
      </c>
      <c r="AF27" s="1105" t="s">
        <v>7673</v>
      </c>
      <c r="AG27" s="1104" t="s">
        <v>7674</v>
      </c>
      <c r="AH27" s="1104" t="s">
        <v>2470</v>
      </c>
      <c r="AI27" s="1104" t="s">
        <v>7675</v>
      </c>
      <c r="AJ27" s="1105" t="s">
        <v>6578</v>
      </c>
      <c r="AK27" s="1104" t="s">
        <v>7676</v>
      </c>
      <c r="AL27" s="1105" t="s">
        <v>3330</v>
      </c>
      <c r="AM27" s="1105" t="s">
        <v>7677</v>
      </c>
      <c r="AN27" s="1105" t="s">
        <v>1821</v>
      </c>
      <c r="AO27" s="1104" t="s">
        <v>939</v>
      </c>
      <c r="AP27" s="1104" t="s">
        <v>7506</v>
      </c>
      <c r="AQ27" s="1104" t="s">
        <v>7678</v>
      </c>
      <c r="AR27" s="1104" t="s">
        <v>7679</v>
      </c>
      <c r="AS27" s="1104" t="s">
        <v>7680</v>
      </c>
      <c r="AT27" s="1104" t="s">
        <v>7681</v>
      </c>
      <c r="AU27" s="1104" t="s">
        <v>7682</v>
      </c>
      <c r="AV27" s="1105" t="str">
        <f t="shared" si="1"/>
        <v>2:25</v>
      </c>
      <c r="AW27" s="1198"/>
    </row>
    <row r="28">
      <c r="A28" s="1095" t="s">
        <v>7683</v>
      </c>
      <c r="B28" s="1200" t="s">
        <v>7004</v>
      </c>
      <c r="C28" s="1104" t="s">
        <v>7684</v>
      </c>
      <c r="D28" s="1187" t="s">
        <v>7685</v>
      </c>
      <c r="E28" s="1104" t="s">
        <v>3851</v>
      </c>
      <c r="F28" s="1104" t="s">
        <v>7686</v>
      </c>
      <c r="G28" s="1104" t="s">
        <v>7687</v>
      </c>
      <c r="H28" s="1104" t="s">
        <v>7688</v>
      </c>
      <c r="I28" s="1104" t="s">
        <v>4345</v>
      </c>
      <c r="J28" s="1104" t="s">
        <v>7689</v>
      </c>
      <c r="K28" s="1104" t="s">
        <v>7690</v>
      </c>
      <c r="L28" s="1104" t="s">
        <v>3374</v>
      </c>
      <c r="M28" s="1104" t="s">
        <v>7691</v>
      </c>
      <c r="N28" s="1104" t="s">
        <v>7692</v>
      </c>
      <c r="O28" s="1104" t="s">
        <v>7693</v>
      </c>
      <c r="P28" s="1104" t="s">
        <v>7571</v>
      </c>
      <c r="Q28" s="1104" t="s">
        <v>3658</v>
      </c>
      <c r="R28" s="1104" t="s">
        <v>3142</v>
      </c>
      <c r="S28" s="1104" t="s">
        <v>5643</v>
      </c>
      <c r="T28" s="1104" t="s">
        <v>7049</v>
      </c>
      <c r="U28" s="1104" t="s">
        <v>7694</v>
      </c>
      <c r="V28" s="1104" t="s">
        <v>2003</v>
      </c>
      <c r="W28" s="1104" t="s">
        <v>7695</v>
      </c>
      <c r="X28" s="1104" t="s">
        <v>7696</v>
      </c>
      <c r="Y28" s="1104" t="s">
        <v>7697</v>
      </c>
      <c r="Z28" s="1104" t="s">
        <v>7698</v>
      </c>
      <c r="AA28" s="1104" t="s">
        <v>7699</v>
      </c>
      <c r="AB28" s="1104"/>
      <c r="AC28" s="1104" t="s">
        <v>7700</v>
      </c>
      <c r="AD28" s="1104" t="s">
        <v>7701</v>
      </c>
      <c r="AE28" s="1104" t="s">
        <v>3136</v>
      </c>
      <c r="AF28" s="1104" t="s">
        <v>7702</v>
      </c>
      <c r="AG28" s="1104" t="s">
        <v>7703</v>
      </c>
      <c r="AH28" s="1104" t="s">
        <v>7704</v>
      </c>
      <c r="AI28" s="1104" t="s">
        <v>506</v>
      </c>
      <c r="AJ28" s="1104" t="s">
        <v>7705</v>
      </c>
      <c r="AK28" s="1104" t="s">
        <v>7706</v>
      </c>
      <c r="AL28" s="1104" t="s">
        <v>1991</v>
      </c>
      <c r="AM28" s="1104" t="s">
        <v>7707</v>
      </c>
      <c r="AN28" s="1104" t="s">
        <v>4767</v>
      </c>
      <c r="AO28" s="1104" t="s">
        <v>2277</v>
      </c>
      <c r="AP28" s="1104" t="s">
        <v>7708</v>
      </c>
      <c r="AQ28" s="1104" t="s">
        <v>7709</v>
      </c>
      <c r="AR28" s="1104" t="s">
        <v>5908</v>
      </c>
      <c r="AS28" s="1104" t="s">
        <v>3285</v>
      </c>
      <c r="AT28" s="1104" t="s">
        <v>6702</v>
      </c>
      <c r="AU28" s="1104" t="s">
        <v>7710</v>
      </c>
      <c r="AV28" s="1105" t="str">
        <f t="shared" si="1"/>
        <v>2:05</v>
      </c>
      <c r="AW28" s="1166"/>
    </row>
    <row r="29" ht="15.75" customHeight="1">
      <c r="A29" s="1167" t="s">
        <v>2356</v>
      </c>
      <c r="B29" s="1168" t="s">
        <v>7034</v>
      </c>
      <c r="C29" s="1097" t="s">
        <v>7684</v>
      </c>
      <c r="D29" s="1125" t="s">
        <v>7711</v>
      </c>
      <c r="E29" s="1125" t="s">
        <v>7712</v>
      </c>
      <c r="F29" s="1125" t="s">
        <v>7713</v>
      </c>
      <c r="G29" s="1125" t="s">
        <v>7714</v>
      </c>
      <c r="H29" s="1125" t="s">
        <v>7715</v>
      </c>
      <c r="I29" s="1125" t="s">
        <v>7716</v>
      </c>
      <c r="J29" s="1201" t="s">
        <v>7042</v>
      </c>
      <c r="K29" s="1125" t="s">
        <v>7717</v>
      </c>
      <c r="L29" s="1125" t="s">
        <v>7588</v>
      </c>
      <c r="M29" s="1201" t="s">
        <v>7043</v>
      </c>
      <c r="N29" s="1201" t="s">
        <v>7044</v>
      </c>
      <c r="O29" s="1125" t="s">
        <v>7718</v>
      </c>
      <c r="P29" s="1201" t="s">
        <v>7046</v>
      </c>
      <c r="Q29" s="1201" t="s">
        <v>7047</v>
      </c>
      <c r="R29" s="1125" t="s">
        <v>7719</v>
      </c>
      <c r="S29" s="1201" t="s">
        <v>6666</v>
      </c>
      <c r="T29" s="1125" t="s">
        <v>7720</v>
      </c>
      <c r="U29" s="1125" t="s">
        <v>5594</v>
      </c>
      <c r="V29" s="1201" t="s">
        <v>7051</v>
      </c>
      <c r="W29" s="1201" t="s">
        <v>7052</v>
      </c>
      <c r="X29" s="1125" t="s">
        <v>5525</v>
      </c>
      <c r="Y29" s="1125" t="s">
        <v>7721</v>
      </c>
      <c r="Z29" s="1125" t="s">
        <v>7722</v>
      </c>
      <c r="AA29" s="1125" t="s">
        <v>7478</v>
      </c>
      <c r="AB29" s="1125" t="s">
        <v>7723</v>
      </c>
      <c r="AC29" s="1125" t="s">
        <v>5486</v>
      </c>
      <c r="AD29" s="1125" t="s">
        <v>7724</v>
      </c>
      <c r="AE29" s="1125" t="s">
        <v>261</v>
      </c>
      <c r="AF29" s="1125" t="s">
        <v>7725</v>
      </c>
      <c r="AG29" s="1125" t="s">
        <v>7372</v>
      </c>
      <c r="AH29" s="1125" t="s">
        <v>7726</v>
      </c>
      <c r="AI29" s="1125" t="s">
        <v>7474</v>
      </c>
      <c r="AJ29" s="1125" t="s">
        <v>7727</v>
      </c>
      <c r="AK29" s="1125" t="s">
        <v>7728</v>
      </c>
      <c r="AL29" s="1125" t="s">
        <v>2993</v>
      </c>
      <c r="AM29" s="1125" t="s">
        <v>7676</v>
      </c>
      <c r="AN29" s="1125" t="s">
        <v>4616</v>
      </c>
      <c r="AO29" s="1125" t="s">
        <v>5908</v>
      </c>
      <c r="AP29" s="1125" t="s">
        <v>7729</v>
      </c>
      <c r="AQ29" s="1125" t="s">
        <v>1083</v>
      </c>
      <c r="AR29" s="1125" t="s">
        <v>7730</v>
      </c>
      <c r="AS29" s="1125" t="s">
        <v>7731</v>
      </c>
      <c r="AT29" s="1125" t="s">
        <v>7732</v>
      </c>
      <c r="AU29" s="1134" t="s">
        <v>7102</v>
      </c>
      <c r="AV29" s="1105" t="str">
        <f t="shared" si="1"/>
        <v>2:50</v>
      </c>
      <c r="AW29" s="1202"/>
    </row>
    <row r="30">
      <c r="A30" s="1116" t="s">
        <v>7733</v>
      </c>
      <c r="B30" s="1168" t="s">
        <v>7004</v>
      </c>
      <c r="C30" s="1097" t="s">
        <v>7734</v>
      </c>
      <c r="D30" s="1187" t="s">
        <v>7735</v>
      </c>
      <c r="E30" s="1138" t="s">
        <v>7633</v>
      </c>
      <c r="F30" s="1138" t="s">
        <v>7285</v>
      </c>
      <c r="G30" s="1138" t="s">
        <v>7736</v>
      </c>
      <c r="H30" s="1139" t="s">
        <v>7737</v>
      </c>
      <c r="I30" s="1139" t="s">
        <v>2144</v>
      </c>
      <c r="J30" s="1141" t="s">
        <v>7738</v>
      </c>
      <c r="K30" s="1141" t="s">
        <v>6332</v>
      </c>
      <c r="L30" s="1141" t="s">
        <v>7739</v>
      </c>
      <c r="M30" s="1141" t="s">
        <v>7740</v>
      </c>
      <c r="N30" s="1141" t="s">
        <v>7741</v>
      </c>
      <c r="O30" s="1141" t="s">
        <v>7742</v>
      </c>
      <c r="P30" s="1141" t="s">
        <v>3144</v>
      </c>
      <c r="Q30" s="1143" t="s">
        <v>3375</v>
      </c>
      <c r="R30" s="1143" t="s">
        <v>7743</v>
      </c>
      <c r="S30" s="1143" t="s">
        <v>7283</v>
      </c>
      <c r="T30" s="1143" t="s">
        <v>7744</v>
      </c>
      <c r="U30" s="1143" t="s">
        <v>7745</v>
      </c>
      <c r="V30" s="1143" t="s">
        <v>7746</v>
      </c>
      <c r="W30" s="1146" t="s">
        <v>7747</v>
      </c>
      <c r="X30" s="1146" t="s">
        <v>7748</v>
      </c>
      <c r="Y30" s="1146" t="s">
        <v>7749</v>
      </c>
      <c r="Z30" s="1146" t="s">
        <v>7750</v>
      </c>
      <c r="AA30" s="1104" t="s">
        <v>1677</v>
      </c>
      <c r="AB30" s="1146" t="s">
        <v>7751</v>
      </c>
      <c r="AC30" s="1146" t="s">
        <v>4961</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7428</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7004</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7151</v>
      </c>
      <c r="O31" s="1104" t="s">
        <v>2291</v>
      </c>
      <c r="P31" s="1104" t="s">
        <v>3010</v>
      </c>
      <c r="Q31" s="1104" t="s">
        <v>789</v>
      </c>
      <c r="R31" s="1104" t="s">
        <v>7774</v>
      </c>
      <c r="S31" s="1104" t="s">
        <v>7775</v>
      </c>
      <c r="T31" s="1104" t="s">
        <v>7776</v>
      </c>
      <c r="U31" s="1104" t="s">
        <v>5628</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7474</v>
      </c>
      <c r="AL31" s="1104" t="s">
        <v>2807</v>
      </c>
      <c r="AM31" s="1104" t="s">
        <v>7787</v>
      </c>
      <c r="AN31" s="1104" t="s">
        <v>6734</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7004</v>
      </c>
      <c r="C32" s="1097" t="s">
        <v>7794</v>
      </c>
      <c r="D32" s="1131" t="s">
        <v>7795</v>
      </c>
      <c r="E32" s="1152" t="s">
        <v>6414</v>
      </c>
      <c r="F32" s="1152" t="s">
        <v>7796</v>
      </c>
      <c r="G32" s="1152" t="s">
        <v>7797</v>
      </c>
      <c r="H32" s="1140" t="s">
        <v>7798</v>
      </c>
      <c r="I32" s="1140" t="s">
        <v>271</v>
      </c>
      <c r="J32" s="1142" t="s">
        <v>7799</v>
      </c>
      <c r="K32" s="1142" t="s">
        <v>7306</v>
      </c>
      <c r="L32" s="1142" t="s">
        <v>4573</v>
      </c>
      <c r="M32" s="1142" t="s">
        <v>7800</v>
      </c>
      <c r="N32" s="1142" t="s">
        <v>7569</v>
      </c>
      <c r="O32" s="1142" t="s">
        <v>7801</v>
      </c>
      <c r="P32" s="1142" t="s">
        <v>7802</v>
      </c>
      <c r="Q32" s="1145" t="s">
        <v>7803</v>
      </c>
      <c r="R32" s="1145" t="s">
        <v>511</v>
      </c>
      <c r="S32" s="1145" t="s">
        <v>2277</v>
      </c>
      <c r="T32" s="1145" t="s">
        <v>7182</v>
      </c>
      <c r="U32" s="1145" t="s">
        <v>7804</v>
      </c>
      <c r="V32" s="1145" t="s">
        <v>7669</v>
      </c>
      <c r="W32" s="1154" t="s">
        <v>7805</v>
      </c>
      <c r="X32" s="1154" t="s">
        <v>7110</v>
      </c>
      <c r="Y32" s="1154" t="s">
        <v>7806</v>
      </c>
      <c r="Z32" s="1154" t="s">
        <v>7807</v>
      </c>
      <c r="AA32" s="1154" t="s">
        <v>7808</v>
      </c>
      <c r="AB32" s="1154" t="s">
        <v>2540</v>
      </c>
      <c r="AC32" s="1154" t="s">
        <v>3388</v>
      </c>
      <c r="AD32" s="1152" t="s">
        <v>7809</v>
      </c>
      <c r="AE32" s="1152" t="s">
        <v>3481</v>
      </c>
      <c r="AF32" s="1155" t="s">
        <v>7131</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4879</v>
      </c>
      <c r="AT32" s="1142" t="s">
        <v>7818</v>
      </c>
      <c r="AU32" s="1156" t="s">
        <v>7819</v>
      </c>
      <c r="AV32" s="1105" t="str">
        <f t="shared" si="1"/>
        <v>2:54</v>
      </c>
      <c r="AW32" s="1184"/>
    </row>
    <row r="33">
      <c r="A33" s="1157" t="s">
        <v>979</v>
      </c>
      <c r="B33" s="1200" t="s">
        <v>7004</v>
      </c>
      <c r="C33" s="1104" t="s">
        <v>7820</v>
      </c>
      <c r="D33" s="1187" t="s">
        <v>7821</v>
      </c>
      <c r="E33" s="1104" t="s">
        <v>7147</v>
      </c>
      <c r="F33" s="1104" t="s">
        <v>7822</v>
      </c>
      <c r="G33" s="1104" t="s">
        <v>7823</v>
      </c>
      <c r="H33" s="1104" t="s">
        <v>7824</v>
      </c>
      <c r="I33" s="1104" t="s">
        <v>1478</v>
      </c>
      <c r="J33" s="1104" t="s">
        <v>7332</v>
      </c>
      <c r="K33" s="1104" t="s">
        <v>3576</v>
      </c>
      <c r="L33" s="1104" t="s">
        <v>3737</v>
      </c>
      <c r="M33" s="1104" t="s">
        <v>7825</v>
      </c>
      <c r="N33" s="1104" t="s">
        <v>6883</v>
      </c>
      <c r="O33" s="1104" t="s">
        <v>7287</v>
      </c>
      <c r="P33" s="1104" t="s">
        <v>7664</v>
      </c>
      <c r="Q33" s="1104" t="s">
        <v>7826</v>
      </c>
      <c r="R33" s="1104" t="s">
        <v>7827</v>
      </c>
      <c r="S33" s="1104" t="s">
        <v>7828</v>
      </c>
      <c r="T33" s="1104" t="s">
        <v>7829</v>
      </c>
      <c r="U33" s="1104" t="s">
        <v>7271</v>
      </c>
      <c r="V33" s="1104" t="s">
        <v>7830</v>
      </c>
      <c r="W33" s="1104" t="s">
        <v>7421</v>
      </c>
      <c r="X33" s="1104" t="s">
        <v>7315</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7650</v>
      </c>
      <c r="AS33" s="1104" t="s">
        <v>2801</v>
      </c>
      <c r="AT33" s="1104" t="s">
        <v>7844</v>
      </c>
      <c r="AU33" s="1104" t="s">
        <v>7845</v>
      </c>
      <c r="AV33" s="1105" t="str">
        <f t="shared" si="1"/>
        <v>2:25</v>
      </c>
      <c r="AW33" s="1198" t="s">
        <v>7846</v>
      </c>
    </row>
    <row r="34" ht="15.75" customHeight="1">
      <c r="A34" s="1157" t="s">
        <v>3774</v>
      </c>
      <c r="B34" s="1096" t="s">
        <v>7004</v>
      </c>
      <c r="C34" s="1105" t="s">
        <v>7847</v>
      </c>
      <c r="D34" s="1131" t="s">
        <v>7848</v>
      </c>
      <c r="E34" s="1105" t="s">
        <v>5722</v>
      </c>
      <c r="F34" s="1105" t="s">
        <v>7849</v>
      </c>
      <c r="G34" s="1105" t="s">
        <v>7850</v>
      </c>
      <c r="H34" s="1105" t="s">
        <v>7586</v>
      </c>
      <c r="I34" s="1105" t="s">
        <v>7851</v>
      </c>
      <c r="J34" s="1105" t="s">
        <v>7760</v>
      </c>
      <c r="K34" s="1105" t="s">
        <v>7852</v>
      </c>
      <c r="L34" s="1105" t="s">
        <v>7295</v>
      </c>
      <c r="M34" s="1105" t="s">
        <v>3841</v>
      </c>
      <c r="N34" s="1105" t="s">
        <v>6530</v>
      </c>
      <c r="O34" s="1105" t="s">
        <v>7853</v>
      </c>
      <c r="P34" s="1105" t="s">
        <v>7854</v>
      </c>
      <c r="Q34" s="1105" t="s">
        <v>7855</v>
      </c>
      <c r="R34" s="1105" t="s">
        <v>7856</v>
      </c>
      <c r="S34" s="1105" t="s">
        <v>7535</v>
      </c>
      <c r="T34" s="1105" t="s">
        <v>3911</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7391</v>
      </c>
      <c r="AP34" s="1105" t="s">
        <v>7871</v>
      </c>
      <c r="AQ34" s="1105" t="s">
        <v>7872</v>
      </c>
      <c r="AR34" s="1105" t="s">
        <v>7280</v>
      </c>
      <c r="AS34" s="1105" t="s">
        <v>4017</v>
      </c>
      <c r="AT34" s="1105" t="s">
        <v>7873</v>
      </c>
      <c r="AU34" s="1105" t="s">
        <v>7874</v>
      </c>
      <c r="AV34" s="1105" t="str">
        <f t="shared" si="1"/>
        <v>2:44</v>
      </c>
      <c r="AW34" s="1115"/>
    </row>
    <row r="35" ht="15.75" customHeight="1">
      <c r="A35" s="1157" t="s">
        <v>1715</v>
      </c>
      <c r="B35" s="1203" t="s">
        <v>7069</v>
      </c>
      <c r="C35" s="1104" t="s">
        <v>7875</v>
      </c>
      <c r="D35" s="1204" t="s">
        <v>7071</v>
      </c>
      <c r="E35" s="1205" t="s">
        <v>7072</v>
      </c>
      <c r="F35" s="1204" t="s">
        <v>7073</v>
      </c>
      <c r="G35" s="1104" t="s">
        <v>7876</v>
      </c>
      <c r="H35" s="1204" t="s">
        <v>7074</v>
      </c>
      <c r="I35" s="1105" t="s">
        <v>560</v>
      </c>
      <c r="J35" s="1152" t="s">
        <v>7877</v>
      </c>
      <c r="K35" s="1105" t="s">
        <v>7569</v>
      </c>
      <c r="L35" s="1152" t="s">
        <v>3673</v>
      </c>
      <c r="M35" s="1105" t="s">
        <v>7310</v>
      </c>
      <c r="N35" s="1204" t="s">
        <v>7079</v>
      </c>
      <c r="O35" s="1105" t="s">
        <v>7878</v>
      </c>
      <c r="P35" s="1152" t="s">
        <v>1397</v>
      </c>
      <c r="Q35" s="1205" t="s">
        <v>7081</v>
      </c>
      <c r="R35" s="1204" t="s">
        <v>7082</v>
      </c>
      <c r="S35" s="1105" t="s">
        <v>153</v>
      </c>
      <c r="T35" s="1152" t="s">
        <v>7308</v>
      </c>
      <c r="U35" s="1205" t="s">
        <v>7085</v>
      </c>
      <c r="V35" s="1204" t="s">
        <v>7086</v>
      </c>
      <c r="W35" s="1105" t="s">
        <v>7879</v>
      </c>
      <c r="X35" s="1204" t="s">
        <v>7088</v>
      </c>
      <c r="Y35" s="1105" t="s">
        <v>7880</v>
      </c>
      <c r="Z35" s="1138" t="s">
        <v>7539</v>
      </c>
      <c r="AA35" s="1105" t="s">
        <v>7881</v>
      </c>
      <c r="AB35" s="1152" t="s">
        <v>7882</v>
      </c>
      <c r="AC35" s="1104" t="s">
        <v>7883</v>
      </c>
      <c r="AD35" s="1206" t="s">
        <v>7884</v>
      </c>
      <c r="AE35" s="1207" t="s">
        <v>7885</v>
      </c>
      <c r="AF35" s="1206" t="s">
        <v>7886</v>
      </c>
      <c r="AG35" s="1208" t="s">
        <v>5623</v>
      </c>
      <c r="AH35" s="1204" t="s">
        <v>3374</v>
      </c>
      <c r="AI35" s="1205" t="s">
        <v>7093</v>
      </c>
      <c r="AJ35" s="1152" t="s">
        <v>7887</v>
      </c>
      <c r="AK35" s="1105" t="s">
        <v>4853</v>
      </c>
      <c r="AL35" s="1204" t="s">
        <v>7095</v>
      </c>
      <c r="AM35" s="1105" t="s">
        <v>7888</v>
      </c>
      <c r="AN35" s="1152" t="s">
        <v>4662</v>
      </c>
      <c r="AO35" s="1205" t="s">
        <v>7097</v>
      </c>
      <c r="AP35" s="1138" t="s">
        <v>7889</v>
      </c>
      <c r="AQ35" s="1205" t="s">
        <v>7099</v>
      </c>
      <c r="AR35" s="1204" t="s">
        <v>7100</v>
      </c>
      <c r="AS35" s="1105" t="s">
        <v>770</v>
      </c>
      <c r="AT35" s="1204" t="s">
        <v>7101</v>
      </c>
      <c r="AU35" s="1104" t="s">
        <v>7102</v>
      </c>
      <c r="AV35" s="1105" t="str">
        <f t="shared" si="1"/>
        <v>2:24</v>
      </c>
      <c r="AW35" s="1198"/>
    </row>
    <row r="36" ht="15.75" customHeight="1">
      <c r="A36" s="1107" t="s">
        <v>7890</v>
      </c>
      <c r="B36" s="1186" t="s">
        <v>7004</v>
      </c>
      <c r="C36" s="1104" t="s">
        <v>7891</v>
      </c>
      <c r="D36" s="1131" t="s">
        <v>7892</v>
      </c>
      <c r="E36" s="1104" t="s">
        <v>7893</v>
      </c>
      <c r="F36" s="1104" t="s">
        <v>7894</v>
      </c>
      <c r="G36" s="1104" t="s">
        <v>6908</v>
      </c>
      <c r="H36" s="1104" t="s">
        <v>7895</v>
      </c>
      <c r="I36" s="1104" t="s">
        <v>7896</v>
      </c>
      <c r="J36" s="1104" t="s">
        <v>1934</v>
      </c>
      <c r="K36" s="1104" t="s">
        <v>7415</v>
      </c>
      <c r="L36" s="1104" t="s">
        <v>7160</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5122</v>
      </c>
      <c r="AD36" s="1104" t="s">
        <v>7908</v>
      </c>
      <c r="AE36" s="1104" t="s">
        <v>4915</v>
      </c>
      <c r="AF36" s="1105" t="s">
        <v>7909</v>
      </c>
      <c r="AG36" s="1104" t="s">
        <v>270</v>
      </c>
      <c r="AH36" s="1104" t="s">
        <v>7910</v>
      </c>
      <c r="AI36" s="1104" t="s">
        <v>7911</v>
      </c>
      <c r="AJ36" s="1104" t="s">
        <v>7912</v>
      </c>
      <c r="AK36" s="1104" t="s">
        <v>7913</v>
      </c>
      <c r="AL36" s="1104" t="s">
        <v>7914</v>
      </c>
      <c r="AM36" s="1104" t="s">
        <v>2941</v>
      </c>
      <c r="AN36" s="1104" t="s">
        <v>7349</v>
      </c>
      <c r="AO36" s="1109" t="str">
        <f>HYPERLINK("https://clips.twitch.tv/AltruisticEmpathicManateeDoritosChip","1:20.90")</f>
        <v>1:20.90</v>
      </c>
      <c r="AP36" s="1104" t="s">
        <v>7915</v>
      </c>
      <c r="AQ36" s="1104" t="s">
        <v>7916</v>
      </c>
      <c r="AR36" s="1104" t="s">
        <v>7917</v>
      </c>
      <c r="AS36" s="1104" t="s">
        <v>7480</v>
      </c>
      <c r="AT36" s="1104" t="s">
        <v>7918</v>
      </c>
      <c r="AU36" s="1104" t="s">
        <v>7919</v>
      </c>
      <c r="AV36" s="1105" t="str">
        <f t="shared" si="1"/>
        <v>2:40</v>
      </c>
      <c r="AW36" s="1166" t="s">
        <v>7920</v>
      </c>
    </row>
    <row r="37" ht="15.75" customHeight="1">
      <c r="A37" s="1151" t="s">
        <v>3467</v>
      </c>
      <c r="B37" s="1160" t="s">
        <v>7034</v>
      </c>
      <c r="C37" s="1097" t="s">
        <v>7921</v>
      </c>
      <c r="D37" s="1131" t="s">
        <v>7922</v>
      </c>
      <c r="E37" s="1138" t="s">
        <v>7923</v>
      </c>
      <c r="F37" s="1138" t="s">
        <v>7924</v>
      </c>
      <c r="G37" s="1209" t="s">
        <v>7039</v>
      </c>
      <c r="H37" s="1139" t="s">
        <v>7925</v>
      </c>
      <c r="I37" s="1139" t="s">
        <v>560</v>
      </c>
      <c r="J37" s="1141" t="s">
        <v>3255</v>
      </c>
      <c r="K37" s="1141" t="s">
        <v>7926</v>
      </c>
      <c r="L37" s="1141" t="s">
        <v>7927</v>
      </c>
      <c r="M37" s="1141" t="s">
        <v>7928</v>
      </c>
      <c r="N37" s="1142" t="s">
        <v>600</v>
      </c>
      <c r="O37" s="1141" t="s">
        <v>7929</v>
      </c>
      <c r="P37" s="1141" t="s">
        <v>261</v>
      </c>
      <c r="Q37" s="1143" t="s">
        <v>7930</v>
      </c>
      <c r="R37" s="1143" t="s">
        <v>7125</v>
      </c>
      <c r="S37" s="1145" t="s">
        <v>3192</v>
      </c>
      <c r="T37" s="1143" t="s">
        <v>7756</v>
      </c>
      <c r="U37" s="1145" t="s">
        <v>7245</v>
      </c>
      <c r="V37" s="1145" t="s">
        <v>3352</v>
      </c>
      <c r="W37" s="1146" t="s">
        <v>7931</v>
      </c>
      <c r="X37" s="1146" t="s">
        <v>475</v>
      </c>
      <c r="Y37" s="1146" t="s">
        <v>3147</v>
      </c>
      <c r="Z37" s="1146" t="s">
        <v>7932</v>
      </c>
      <c r="AA37" s="1146" t="s">
        <v>4676</v>
      </c>
      <c r="AB37" s="1146" t="s">
        <v>7933</v>
      </c>
      <c r="AC37" s="1154" t="s">
        <v>6021</v>
      </c>
      <c r="AD37" s="1138" t="s">
        <v>7934</v>
      </c>
      <c r="AE37" s="1152" t="s">
        <v>7935</v>
      </c>
      <c r="AF37" s="1147" t="s">
        <v>7936</v>
      </c>
      <c r="AG37" s="1147" t="s">
        <v>7937</v>
      </c>
      <c r="AH37" s="1147" t="s">
        <v>2747</v>
      </c>
      <c r="AI37" s="1147" t="s">
        <v>7938</v>
      </c>
      <c r="AJ37" s="1147" t="s">
        <v>7939</v>
      </c>
      <c r="AK37" s="1147" t="s">
        <v>7940</v>
      </c>
      <c r="AL37" s="1155" t="s">
        <v>5255</v>
      </c>
      <c r="AM37" s="1149" t="s">
        <v>7941</v>
      </c>
      <c r="AN37" s="1149" t="s">
        <v>3074</v>
      </c>
      <c r="AO37" s="1149" t="s">
        <v>7942</v>
      </c>
      <c r="AP37" s="1149" t="s">
        <v>7943</v>
      </c>
      <c r="AQ37" s="1149" t="s">
        <v>3603</v>
      </c>
      <c r="AR37" s="1149" t="s">
        <v>7100</v>
      </c>
      <c r="AS37" s="1148" t="s">
        <v>2076</v>
      </c>
      <c r="AT37" s="1141" t="s">
        <v>7944</v>
      </c>
      <c r="AU37" s="1134" t="s">
        <v>7945</v>
      </c>
      <c r="AV37" s="1105" t="str">
        <f t="shared" si="1"/>
        <v>2:51</v>
      </c>
      <c r="AW37" s="1169" t="s">
        <v>7946</v>
      </c>
    </row>
    <row r="38" ht="15.75" customHeight="1">
      <c r="A38" s="1157" t="s">
        <v>2065</v>
      </c>
      <c r="B38" s="1210" t="s">
        <v>7069</v>
      </c>
      <c r="C38" s="1105" t="s">
        <v>7947</v>
      </c>
      <c r="D38" s="1131" t="s">
        <v>7948</v>
      </c>
      <c r="E38" s="1105" t="s">
        <v>7172</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6775</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5780</v>
      </c>
      <c r="AL38" s="1105" t="s">
        <v>7965</v>
      </c>
      <c r="AM38" s="1211" t="s">
        <v>7096</v>
      </c>
      <c r="AN38" s="1205" t="s">
        <v>1159</v>
      </c>
      <c r="AO38" s="1105" t="s">
        <v>5107</v>
      </c>
      <c r="AP38" s="1105" t="s">
        <v>7966</v>
      </c>
      <c r="AQ38" s="1105" t="s">
        <v>7967</v>
      </c>
      <c r="AR38" s="1105" t="s">
        <v>7363</v>
      </c>
      <c r="AS38" s="1211" t="s">
        <v>4479</v>
      </c>
      <c r="AT38" s="1105" t="s">
        <v>7968</v>
      </c>
      <c r="AU38" s="1105" t="s">
        <v>7969</v>
      </c>
      <c r="AV38" s="1105" t="str">
        <f t="shared" si="1"/>
        <v>3:15</v>
      </c>
      <c r="AW38" s="1166" t="s">
        <v>7970</v>
      </c>
    </row>
    <row r="39">
      <c r="A39" s="1167" t="s">
        <v>1214</v>
      </c>
      <c r="B39" s="1168" t="s">
        <v>7004</v>
      </c>
      <c r="C39" s="1097" t="s">
        <v>7971</v>
      </c>
      <c r="D39" s="1187" t="s">
        <v>7972</v>
      </c>
      <c r="E39" s="1138" t="s">
        <v>7973</v>
      </c>
      <c r="F39" s="1138" t="s">
        <v>7974</v>
      </c>
      <c r="G39" s="1138" t="s">
        <v>7975</v>
      </c>
      <c r="H39" s="1139" t="s">
        <v>7976</v>
      </c>
      <c r="I39" s="1139" t="s">
        <v>3388</v>
      </c>
      <c r="J39" s="1141" t="s">
        <v>1760</v>
      </c>
      <c r="K39" s="1141" t="s">
        <v>7255</v>
      </c>
      <c r="L39" s="1141" t="s">
        <v>3181</v>
      </c>
      <c r="M39" s="1141" t="s">
        <v>7977</v>
      </c>
      <c r="N39" s="1141" t="s">
        <v>7236</v>
      </c>
      <c r="O39" s="1141" t="s">
        <v>7978</v>
      </c>
      <c r="P39" s="1141" t="s">
        <v>7158</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5183</v>
      </c>
      <c r="AC39" s="1146" t="s">
        <v>2216</v>
      </c>
      <c r="AD39" s="1138" t="s">
        <v>7988</v>
      </c>
      <c r="AE39" s="1138" t="s">
        <v>4449</v>
      </c>
      <c r="AF39" s="1147" t="s">
        <v>7989</v>
      </c>
      <c r="AG39" s="1147" t="s">
        <v>5853</v>
      </c>
      <c r="AH39" s="1147" t="s">
        <v>2907</v>
      </c>
      <c r="AI39" s="1147" t="s">
        <v>7990</v>
      </c>
      <c r="AJ39" s="1147" t="s">
        <v>7991</v>
      </c>
      <c r="AK39" s="1147" t="s">
        <v>7905</v>
      </c>
      <c r="AL39" s="1147" t="s">
        <v>2080</v>
      </c>
      <c r="AM39" s="1149" t="s">
        <v>7992</v>
      </c>
      <c r="AN39" s="1149" t="s">
        <v>7993</v>
      </c>
      <c r="AO39" s="1149" t="s">
        <v>7994</v>
      </c>
      <c r="AP39" s="1149" t="s">
        <v>7995</v>
      </c>
      <c r="AQ39" s="1149" t="s">
        <v>7580</v>
      </c>
      <c r="AR39" s="1149" t="s">
        <v>7996</v>
      </c>
      <c r="AS39" s="1149" t="s">
        <v>3982</v>
      </c>
      <c r="AT39" s="1141" t="s">
        <v>7997</v>
      </c>
      <c r="AU39" s="1134" t="s">
        <v>7998</v>
      </c>
      <c r="AV39" s="1105" t="str">
        <f t="shared" si="1"/>
        <v>1:34</v>
      </c>
      <c r="AW39" s="1184"/>
    </row>
    <row r="40" ht="15.75" customHeight="1">
      <c r="A40" s="1116" t="s">
        <v>849</v>
      </c>
      <c r="B40" s="1210" t="s">
        <v>7069</v>
      </c>
      <c r="C40" s="1189" t="s">
        <v>7999</v>
      </c>
      <c r="D40" s="1131" t="s">
        <v>8000</v>
      </c>
      <c r="E40" s="1152" t="s">
        <v>8001</v>
      </c>
      <c r="F40" s="1152" t="s">
        <v>8002</v>
      </c>
      <c r="G40" s="1152" t="s">
        <v>8003</v>
      </c>
      <c r="H40" s="1140" t="s">
        <v>8004</v>
      </c>
      <c r="I40" s="1212" t="s">
        <v>233</v>
      </c>
      <c r="J40" s="1142" t="s">
        <v>8005</v>
      </c>
      <c r="K40" s="1142" t="s">
        <v>2815</v>
      </c>
      <c r="L40" s="1213" t="s">
        <v>7077</v>
      </c>
      <c r="M40" s="1213" t="s">
        <v>7078</v>
      </c>
      <c r="N40" s="1142" t="s">
        <v>8006</v>
      </c>
      <c r="O40" s="1213" t="s">
        <v>7080</v>
      </c>
      <c r="P40" s="1142" t="s">
        <v>271</v>
      </c>
      <c r="Q40" s="1145" t="s">
        <v>8007</v>
      </c>
      <c r="R40" s="1145" t="s">
        <v>8008</v>
      </c>
      <c r="S40" s="1214" t="s">
        <v>7083</v>
      </c>
      <c r="T40" s="1214" t="s">
        <v>7084</v>
      </c>
      <c r="U40" s="1145" t="s">
        <v>8009</v>
      </c>
      <c r="V40" s="1145" t="s">
        <v>3525</v>
      </c>
      <c r="W40" s="1215" t="s">
        <v>7087</v>
      </c>
      <c r="X40" s="1154" t="s">
        <v>3349</v>
      </c>
      <c r="Y40" s="1154" t="s">
        <v>1014</v>
      </c>
      <c r="Z40" s="1154" t="s">
        <v>5675</v>
      </c>
      <c r="AA40" s="1154" t="s">
        <v>7785</v>
      </c>
      <c r="AB40" s="1215" t="s">
        <v>7090</v>
      </c>
      <c r="AC40" s="1154" t="s">
        <v>5915</v>
      </c>
      <c r="AD40" s="1216" t="s">
        <v>7091</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3921</v>
      </c>
      <c r="AT40" s="1142" t="s">
        <v>8021</v>
      </c>
      <c r="AU40" s="1156" t="s">
        <v>8022</v>
      </c>
      <c r="AV40" s="1105" t="str">
        <f t="shared" si="1"/>
        <v>1:58</v>
      </c>
      <c r="AW40" s="1184"/>
    </row>
    <row r="41" ht="15.75" customHeight="1">
      <c r="A41" s="1107" t="s">
        <v>2580</v>
      </c>
      <c r="B41" s="1096" t="s">
        <v>7004</v>
      </c>
      <c r="C41" s="1105" t="s">
        <v>7999</v>
      </c>
      <c r="D41" s="1131" t="s">
        <v>8023</v>
      </c>
      <c r="E41" s="1105" t="s">
        <v>8024</v>
      </c>
      <c r="F41" s="1105" t="s">
        <v>8025</v>
      </c>
      <c r="G41" s="1105" t="s">
        <v>8026</v>
      </c>
      <c r="H41" s="1105" t="s">
        <v>7595</v>
      </c>
      <c r="I41" s="1105" t="s">
        <v>5832</v>
      </c>
      <c r="J41" s="1105" t="s">
        <v>8027</v>
      </c>
      <c r="K41" s="1105" t="s">
        <v>3092</v>
      </c>
      <c r="L41" s="1105" t="s">
        <v>8028</v>
      </c>
      <c r="M41" s="1105" t="s">
        <v>8029</v>
      </c>
      <c r="N41" s="1105" t="s">
        <v>1960</v>
      </c>
      <c r="O41" s="1105" t="s">
        <v>8030</v>
      </c>
      <c r="P41" s="1105" t="s">
        <v>4213</v>
      </c>
      <c r="Q41" s="1105" t="s">
        <v>1774</v>
      </c>
      <c r="R41" s="1105" t="s">
        <v>7980</v>
      </c>
      <c r="S41" s="1105" t="s">
        <v>7613</v>
      </c>
      <c r="T41" s="1105" t="s">
        <v>8031</v>
      </c>
      <c r="U41" s="1105" t="s">
        <v>8032</v>
      </c>
      <c r="V41" s="1105" t="s">
        <v>8033</v>
      </c>
      <c r="W41" s="1105" t="s">
        <v>8034</v>
      </c>
      <c r="X41" s="1105" t="s">
        <v>8035</v>
      </c>
      <c r="Y41" s="1105" t="s">
        <v>271</v>
      </c>
      <c r="Z41" s="1105" t="s">
        <v>6328</v>
      </c>
      <c r="AA41" s="1105" t="s">
        <v>7575</v>
      </c>
      <c r="AB41" s="1105" t="s">
        <v>7114</v>
      </c>
      <c r="AC41" s="1105" t="s">
        <v>5122</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7239</v>
      </c>
      <c r="AO41" s="1105" t="s">
        <v>8043</v>
      </c>
      <c r="AP41" s="1105" t="s">
        <v>8044</v>
      </c>
      <c r="AQ41" s="1105" t="s">
        <v>8045</v>
      </c>
      <c r="AR41" s="1105" t="s">
        <v>8046</v>
      </c>
      <c r="AS41" s="1105" t="s">
        <v>3722</v>
      </c>
      <c r="AT41" s="1105" t="s">
        <v>8047</v>
      </c>
      <c r="AU41" s="1105" t="s">
        <v>7606</v>
      </c>
      <c r="AV41" s="1105" t="str">
        <f t="shared" si="1"/>
        <v>2:27</v>
      </c>
      <c r="AW41" s="1166"/>
    </row>
    <row r="42" ht="15.75" customHeight="1">
      <c r="A42" s="1167" t="s">
        <v>2672</v>
      </c>
      <c r="B42" s="1218" t="s">
        <v>7034</v>
      </c>
      <c r="C42" s="1097" t="s">
        <v>8048</v>
      </c>
      <c r="D42" s="1138" t="s">
        <v>8049</v>
      </c>
      <c r="E42" s="1125" t="s">
        <v>5764</v>
      </c>
      <c r="F42" s="1125" t="s">
        <v>8050</v>
      </c>
      <c r="G42" s="1138" t="s">
        <v>8051</v>
      </c>
      <c r="H42" s="1139" t="s">
        <v>8052</v>
      </c>
      <c r="I42" s="1125" t="s">
        <v>139</v>
      </c>
      <c r="J42" s="1125" t="s">
        <v>7587</v>
      </c>
      <c r="K42" s="1125" t="s">
        <v>7662</v>
      </c>
      <c r="L42" s="1125" t="s">
        <v>1907</v>
      </c>
      <c r="M42" s="1125" t="s">
        <v>8053</v>
      </c>
      <c r="N42" s="1141" t="s">
        <v>8054</v>
      </c>
      <c r="O42" s="1125" t="s">
        <v>8055</v>
      </c>
      <c r="P42" s="1141" t="s">
        <v>7833</v>
      </c>
      <c r="Q42" s="1125" t="s">
        <v>1904</v>
      </c>
      <c r="R42" s="1125" t="s">
        <v>4578</v>
      </c>
      <c r="S42" s="1143" t="s">
        <v>7564</v>
      </c>
      <c r="T42" s="1125" t="s">
        <v>5022</v>
      </c>
      <c r="U42" s="1143" t="s">
        <v>8056</v>
      </c>
      <c r="V42" s="1125" t="s">
        <v>2529</v>
      </c>
      <c r="W42" s="1125" t="s">
        <v>8057</v>
      </c>
      <c r="X42" s="1125" t="s">
        <v>8058</v>
      </c>
      <c r="Y42" s="1125" t="s">
        <v>7600</v>
      </c>
      <c r="Z42" s="1125" t="s">
        <v>2434</v>
      </c>
      <c r="AA42" s="1146" t="s">
        <v>970</v>
      </c>
      <c r="AB42" s="1125" t="s">
        <v>3715</v>
      </c>
      <c r="AC42" s="1125" t="s">
        <v>8059</v>
      </c>
      <c r="AD42" s="1125" t="s">
        <v>8060</v>
      </c>
      <c r="AE42" s="1179" t="s">
        <v>7055</v>
      </c>
      <c r="AF42" s="1125" t="s">
        <v>8061</v>
      </c>
      <c r="AG42" s="1125" t="s">
        <v>7676</v>
      </c>
      <c r="AH42" s="1125" t="s">
        <v>8062</v>
      </c>
      <c r="AI42" s="1147" t="s">
        <v>8063</v>
      </c>
      <c r="AJ42" s="1125" t="s">
        <v>8064</v>
      </c>
      <c r="AK42" s="1125" t="s">
        <v>3255</v>
      </c>
      <c r="AL42" s="1125" t="s">
        <v>1697</v>
      </c>
      <c r="AM42" s="1125" t="s">
        <v>8039</v>
      </c>
      <c r="AN42" s="1149" t="s">
        <v>2491</v>
      </c>
      <c r="AO42" s="1125" t="s">
        <v>4497</v>
      </c>
      <c r="AP42" s="1125" t="s">
        <v>8065</v>
      </c>
      <c r="AQ42" s="1149" t="s">
        <v>5349</v>
      </c>
      <c r="AR42" s="1125" t="s">
        <v>8066</v>
      </c>
      <c r="AS42" s="1219" t="s">
        <v>4207</v>
      </c>
      <c r="AT42" s="1125" t="s">
        <v>8067</v>
      </c>
      <c r="AU42" s="1134" t="s">
        <v>8068</v>
      </c>
      <c r="AV42" s="1104" t="s">
        <v>6636</v>
      </c>
      <c r="AW42" s="1169" t="s">
        <v>8069</v>
      </c>
    </row>
    <row r="43" ht="15.75" customHeight="1">
      <c r="A43" s="1167" t="s">
        <v>2475</v>
      </c>
      <c r="B43" s="1218" t="s">
        <v>7034</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4961</v>
      </c>
      <c r="Q43" s="1143" t="s">
        <v>8079</v>
      </c>
      <c r="R43" s="1143" t="s">
        <v>4840</v>
      </c>
      <c r="S43" s="1143" t="s">
        <v>7363</v>
      </c>
      <c r="T43" s="1143" t="s">
        <v>8077</v>
      </c>
      <c r="U43" s="1143" t="s">
        <v>8080</v>
      </c>
      <c r="V43" s="1143" t="s">
        <v>5199</v>
      </c>
      <c r="W43" s="1146" t="s">
        <v>7747</v>
      </c>
      <c r="X43" s="1146" t="s">
        <v>4857</v>
      </c>
      <c r="Y43" s="1146" t="s">
        <v>8081</v>
      </c>
      <c r="Z43" s="1146" t="s">
        <v>8082</v>
      </c>
      <c r="AA43" s="1146" t="s">
        <v>3684</v>
      </c>
      <c r="AB43" s="1146" t="s">
        <v>7390</v>
      </c>
      <c r="AC43" s="1146" t="s">
        <v>1622</v>
      </c>
      <c r="AD43" s="1138" t="s">
        <v>8083</v>
      </c>
      <c r="AE43" s="1138" t="s">
        <v>8084</v>
      </c>
      <c r="AF43" s="1147" t="s">
        <v>8085</v>
      </c>
      <c r="AG43" s="1147" t="s">
        <v>270</v>
      </c>
      <c r="AH43" s="1147" t="s">
        <v>8062</v>
      </c>
      <c r="AI43" s="1147" t="s">
        <v>7837</v>
      </c>
      <c r="AJ43" s="1220" t="s">
        <v>7059</v>
      </c>
      <c r="AK43" s="1147" t="s">
        <v>7864</v>
      </c>
      <c r="AL43" s="1147" t="s">
        <v>8086</v>
      </c>
      <c r="AM43" s="1149" t="s">
        <v>8087</v>
      </c>
      <c r="AN43" s="1149" t="s">
        <v>8088</v>
      </c>
      <c r="AO43" s="1149" t="s">
        <v>8089</v>
      </c>
      <c r="AP43" s="1149" t="s">
        <v>8090</v>
      </c>
      <c r="AQ43" s="1149" t="s">
        <v>6561</v>
      </c>
      <c r="AR43" s="1149" t="s">
        <v>8091</v>
      </c>
      <c r="AS43" s="1149" t="s">
        <v>5251</v>
      </c>
      <c r="AT43" s="1141" t="s">
        <v>8092</v>
      </c>
      <c r="AU43" s="1221" t="s">
        <v>8093</v>
      </c>
      <c r="AV43" s="1105" t="str">
        <f t="shared" ref="AV43:AV55" si="2">TEXT(AU43-C43,"m:ss")</f>
        <v>4:24</v>
      </c>
      <c r="AW43" s="1135"/>
    </row>
    <row r="44" ht="15.75" customHeight="1">
      <c r="A44" s="1157" t="s">
        <v>1329</v>
      </c>
      <c r="B44" s="1168" t="s">
        <v>7034</v>
      </c>
      <c r="C44" s="1097" t="s">
        <v>8094</v>
      </c>
      <c r="D44" s="1222" t="s">
        <v>8095</v>
      </c>
      <c r="E44" s="1138" t="s">
        <v>3747</v>
      </c>
      <c r="F44" s="1138" t="s">
        <v>8096</v>
      </c>
      <c r="G44" s="1138" t="s">
        <v>8097</v>
      </c>
      <c r="H44" s="1125" t="s">
        <v>8098</v>
      </c>
      <c r="I44" s="1139" t="s">
        <v>4342</v>
      </c>
      <c r="J44" s="1141" t="s">
        <v>8099</v>
      </c>
      <c r="K44" s="1141" t="s">
        <v>8100</v>
      </c>
      <c r="L44" s="1223" t="s">
        <v>6040</v>
      </c>
      <c r="M44" s="1141" t="s">
        <v>8101</v>
      </c>
      <c r="N44" s="1141" t="s">
        <v>7814</v>
      </c>
      <c r="O44" s="1141" t="s">
        <v>8102</v>
      </c>
      <c r="P44" s="1141" t="s">
        <v>7290</v>
      </c>
      <c r="Q44" s="1143" t="s">
        <v>8103</v>
      </c>
      <c r="R44" s="1224" t="s">
        <v>7048</v>
      </c>
      <c r="S44" s="1143" t="s">
        <v>2052</v>
      </c>
      <c r="T44" s="1143" t="s">
        <v>8104</v>
      </c>
      <c r="U44" s="1143" t="s">
        <v>8105</v>
      </c>
      <c r="V44" s="1143" t="s">
        <v>8106</v>
      </c>
      <c r="W44" s="1146" t="s">
        <v>8107</v>
      </c>
      <c r="X44" s="1146" t="s">
        <v>8108</v>
      </c>
      <c r="Y44" s="1225" t="s">
        <v>770</v>
      </c>
      <c r="Z44" s="1146" t="s">
        <v>7932</v>
      </c>
      <c r="AA44" s="1104" t="s">
        <v>7982</v>
      </c>
      <c r="AB44" s="1146" t="s">
        <v>2671</v>
      </c>
      <c r="AC44" s="1178" t="s">
        <v>4899</v>
      </c>
      <c r="AD44" s="1138" t="s">
        <v>8109</v>
      </c>
      <c r="AE44" s="1138" t="s">
        <v>2485</v>
      </c>
      <c r="AF44" s="1147" t="s">
        <v>8110</v>
      </c>
      <c r="AG44" s="1147" t="s">
        <v>7785</v>
      </c>
      <c r="AH44" s="1147" t="s">
        <v>350</v>
      </c>
      <c r="AI44" s="1147" t="s">
        <v>2265</v>
      </c>
      <c r="AJ44" s="1147" t="s">
        <v>8111</v>
      </c>
      <c r="AK44" s="1147" t="s">
        <v>3382</v>
      </c>
      <c r="AL44" s="1147" t="s">
        <v>3985</v>
      </c>
      <c r="AM44" s="1149" t="s">
        <v>8112</v>
      </c>
      <c r="AN44" s="1149" t="s">
        <v>5248</v>
      </c>
      <c r="AO44" s="1149" t="s">
        <v>6332</v>
      </c>
      <c r="AP44" s="1149" t="s">
        <v>8113</v>
      </c>
      <c r="AQ44" s="1149" t="s">
        <v>8114</v>
      </c>
      <c r="AR44" s="1149" t="s">
        <v>8115</v>
      </c>
      <c r="AS44" s="1149" t="s">
        <v>2777</v>
      </c>
      <c r="AT44" s="1141" t="s">
        <v>8116</v>
      </c>
      <c r="AU44" s="1134" t="s">
        <v>8117</v>
      </c>
      <c r="AV44" s="1156" t="str">
        <f t="shared" si="2"/>
        <v>4:32</v>
      </c>
      <c r="AW44" s="1184"/>
    </row>
    <row r="45">
      <c r="A45" s="1157" t="s">
        <v>2636</v>
      </c>
      <c r="B45" s="1200" t="s">
        <v>7034</v>
      </c>
      <c r="C45" s="1104" t="s">
        <v>7275</v>
      </c>
      <c r="D45" s="1207" t="s">
        <v>8118</v>
      </c>
      <c r="E45" s="1125" t="s">
        <v>8119</v>
      </c>
      <c r="F45" s="1104" t="s">
        <v>8120</v>
      </c>
      <c r="G45" s="1125" t="s">
        <v>8121</v>
      </c>
      <c r="H45" s="1125" t="s">
        <v>3473</v>
      </c>
      <c r="I45" s="1125" t="s">
        <v>8122</v>
      </c>
      <c r="J45" s="1125" t="s">
        <v>5214</v>
      </c>
      <c r="K45" s="1125" t="s">
        <v>8123</v>
      </c>
      <c r="L45" s="1125" t="s">
        <v>8124</v>
      </c>
      <c r="M45" s="1125" t="s">
        <v>3142</v>
      </c>
      <c r="N45" s="1125" t="s">
        <v>5515</v>
      </c>
      <c r="O45" s="1125" t="s">
        <v>8125</v>
      </c>
      <c r="P45" s="1125" t="s">
        <v>403</v>
      </c>
      <c r="Q45" s="1125" t="s">
        <v>8126</v>
      </c>
      <c r="R45" s="1125" t="s">
        <v>2298</v>
      </c>
      <c r="S45" s="1125" t="s">
        <v>2690</v>
      </c>
      <c r="T45" s="1125" t="s">
        <v>3377</v>
      </c>
      <c r="U45" s="1125" t="s">
        <v>8127</v>
      </c>
      <c r="V45" s="1125" t="s">
        <v>1828</v>
      </c>
      <c r="W45" s="1125" t="s">
        <v>927</v>
      </c>
      <c r="X45" s="1125" t="s">
        <v>5624</v>
      </c>
      <c r="Y45" s="1125" t="s">
        <v>7861</v>
      </c>
      <c r="Z45" s="1125" t="s">
        <v>7089</v>
      </c>
      <c r="AA45" s="1125" t="s">
        <v>8128</v>
      </c>
      <c r="AB45" s="1125" t="s">
        <v>8129</v>
      </c>
      <c r="AC45" s="1125" t="s">
        <v>6304</v>
      </c>
      <c r="AD45" s="1125" t="s">
        <v>8130</v>
      </c>
      <c r="AE45" s="1125" t="s">
        <v>652</v>
      </c>
      <c r="AF45" s="1125" t="s">
        <v>8131</v>
      </c>
      <c r="AG45" s="1125" t="s">
        <v>2289</v>
      </c>
      <c r="AH45" s="1125" t="s">
        <v>8132</v>
      </c>
      <c r="AI45" s="1125" t="s">
        <v>569</v>
      </c>
      <c r="AJ45" s="1125" t="s">
        <v>8133</v>
      </c>
      <c r="AK45" s="1125" t="s">
        <v>8134</v>
      </c>
      <c r="AL45" s="1125" t="s">
        <v>2029</v>
      </c>
      <c r="AM45" s="1125" t="s">
        <v>7110</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7004</v>
      </c>
      <c r="C46" s="1097" t="s">
        <v>8141</v>
      </c>
      <c r="D46" s="1131" t="s">
        <v>8142</v>
      </c>
      <c r="E46" s="1138" t="s">
        <v>1189</v>
      </c>
      <c r="F46" s="1138" t="s">
        <v>8143</v>
      </c>
      <c r="G46" s="1152" t="s">
        <v>8144</v>
      </c>
      <c r="H46" s="1140" t="s">
        <v>5509</v>
      </c>
      <c r="I46" s="1140" t="s">
        <v>205</v>
      </c>
      <c r="J46" s="1142" t="s">
        <v>4419</v>
      </c>
      <c r="K46" s="1142" t="s">
        <v>7306</v>
      </c>
      <c r="L46" s="1142" t="s">
        <v>8145</v>
      </c>
      <c r="M46" s="1142" t="s">
        <v>8146</v>
      </c>
      <c r="N46" s="1142" t="s">
        <v>8147</v>
      </c>
      <c r="O46" s="1142" t="s">
        <v>8148</v>
      </c>
      <c r="P46" s="1142" t="s">
        <v>8149</v>
      </c>
      <c r="Q46" s="1145" t="s">
        <v>8150</v>
      </c>
      <c r="R46" s="1145" t="s">
        <v>7719</v>
      </c>
      <c r="S46" s="1145" t="s">
        <v>8151</v>
      </c>
      <c r="T46" s="1145" t="s">
        <v>2941</v>
      </c>
      <c r="U46" s="1145" t="s">
        <v>5494</v>
      </c>
      <c r="V46" s="1145" t="s">
        <v>7830</v>
      </c>
      <c r="W46" s="1154" t="s">
        <v>8152</v>
      </c>
      <c r="X46" s="1154" t="s">
        <v>7837</v>
      </c>
      <c r="Y46" s="1154" t="s">
        <v>3204</v>
      </c>
      <c r="Z46" s="1154" t="s">
        <v>7090</v>
      </c>
      <c r="AA46" s="1154" t="s">
        <v>4997</v>
      </c>
      <c r="AB46" s="1154" t="s">
        <v>4638</v>
      </c>
      <c r="AC46" s="1154" t="s">
        <v>7499</v>
      </c>
      <c r="AD46" s="1138" t="s">
        <v>8153</v>
      </c>
      <c r="AE46" s="1152" t="s">
        <v>4063</v>
      </c>
      <c r="AF46" s="1155" t="s">
        <v>8154</v>
      </c>
      <c r="AG46" s="1155" t="s">
        <v>8155</v>
      </c>
      <c r="AH46" s="1155" t="s">
        <v>8156</v>
      </c>
      <c r="AI46" s="1155" t="s">
        <v>171</v>
      </c>
      <c r="AJ46" s="1155" t="s">
        <v>8157</v>
      </c>
      <c r="AK46" s="1147" t="s">
        <v>5218</v>
      </c>
      <c r="AL46" s="1147" t="s">
        <v>8158</v>
      </c>
      <c r="AM46" s="1148" t="s">
        <v>8159</v>
      </c>
      <c r="AN46" s="1148" t="s">
        <v>8160</v>
      </c>
      <c r="AO46" s="1148" t="s">
        <v>8161</v>
      </c>
      <c r="AP46" s="1148" t="s">
        <v>8162</v>
      </c>
      <c r="AQ46" s="1148" t="s">
        <v>8163</v>
      </c>
      <c r="AR46" s="1149" t="s">
        <v>5850</v>
      </c>
      <c r="AS46" s="1148" t="s">
        <v>3722</v>
      </c>
      <c r="AT46" s="1142" t="s">
        <v>8164</v>
      </c>
      <c r="AU46" s="1156" t="s">
        <v>8165</v>
      </c>
      <c r="AV46" s="1105" t="str">
        <f t="shared" si="2"/>
        <v>4:40</v>
      </c>
      <c r="AW46" s="1184" t="s">
        <v>8166</v>
      </c>
    </row>
    <row r="47">
      <c r="A47" s="1167" t="s">
        <v>1379</v>
      </c>
      <c r="B47" s="1168" t="s">
        <v>7004</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7315</v>
      </c>
      <c r="O47" s="1141" t="s">
        <v>8176</v>
      </c>
      <c r="P47" s="1141" t="s">
        <v>1984</v>
      </c>
      <c r="Q47" s="1143" t="s">
        <v>8177</v>
      </c>
      <c r="R47" s="1143" t="s">
        <v>8178</v>
      </c>
      <c r="S47" s="1143" t="s">
        <v>7942</v>
      </c>
      <c r="T47" s="1143" t="s">
        <v>2432</v>
      </c>
      <c r="U47" s="1143" t="s">
        <v>8179</v>
      </c>
      <c r="V47" s="1143" t="s">
        <v>7340</v>
      </c>
      <c r="W47" s="1146" t="s">
        <v>8180</v>
      </c>
      <c r="X47" s="1146" t="s">
        <v>8181</v>
      </c>
      <c r="Y47" s="1146" t="s">
        <v>8182</v>
      </c>
      <c r="Z47" s="1146" t="s">
        <v>854</v>
      </c>
      <c r="AA47" s="1104" t="s">
        <v>7982</v>
      </c>
      <c r="AB47" s="1146" t="s">
        <v>6127</v>
      </c>
      <c r="AC47" s="1146" t="s">
        <v>8183</v>
      </c>
      <c r="AD47" s="1138" t="s">
        <v>8184</v>
      </c>
      <c r="AE47" s="1138" t="s">
        <v>8185</v>
      </c>
      <c r="AF47" s="1147" t="s">
        <v>8186</v>
      </c>
      <c r="AG47" s="1147" t="s">
        <v>2908</v>
      </c>
      <c r="AH47" s="1147" t="s">
        <v>3905</v>
      </c>
      <c r="AI47" s="1147" t="s">
        <v>8187</v>
      </c>
      <c r="AJ47" s="1147" t="s">
        <v>8188</v>
      </c>
      <c r="AK47" s="1147" t="s">
        <v>8189</v>
      </c>
      <c r="AL47" s="1147" t="s">
        <v>8190</v>
      </c>
      <c r="AM47" s="1149" t="s">
        <v>8191</v>
      </c>
      <c r="AN47" s="1149" t="s">
        <v>5219</v>
      </c>
      <c r="AO47" s="1149" t="s">
        <v>8192</v>
      </c>
      <c r="AP47" s="1149" t="s">
        <v>8193</v>
      </c>
      <c r="AQ47" s="1149" t="s">
        <v>7652</v>
      </c>
      <c r="AR47" s="1149" t="s">
        <v>8194</v>
      </c>
      <c r="AS47" s="1149" t="s">
        <v>4322</v>
      </c>
      <c r="AT47" s="1141" t="s">
        <v>8195</v>
      </c>
      <c r="AU47" s="1134" t="s">
        <v>8196</v>
      </c>
      <c r="AV47" s="1156" t="str">
        <f t="shared" si="2"/>
        <v>5:07</v>
      </c>
      <c r="AW47" s="1169"/>
    </row>
    <row r="48" ht="15.75" customHeight="1">
      <c r="A48" s="1167" t="s">
        <v>6603</v>
      </c>
      <c r="B48" s="1168" t="s">
        <v>7004</v>
      </c>
      <c r="C48" s="1097" t="s">
        <v>8197</v>
      </c>
      <c r="D48" s="1138" t="s">
        <v>8198</v>
      </c>
      <c r="E48" s="1138" t="s">
        <v>5953</v>
      </c>
      <c r="F48" s="1138" t="s">
        <v>7796</v>
      </c>
      <c r="G48" s="1138" t="s">
        <v>8199</v>
      </c>
      <c r="H48" s="1139" t="s">
        <v>8200</v>
      </c>
      <c r="I48" s="1139" t="s">
        <v>8201</v>
      </c>
      <c r="J48" s="1141" t="s">
        <v>8202</v>
      </c>
      <c r="K48" s="1141" t="s">
        <v>7025</v>
      </c>
      <c r="L48" s="1141" t="s">
        <v>7203</v>
      </c>
      <c r="M48" s="1141" t="s">
        <v>8203</v>
      </c>
      <c r="N48" s="1141" t="s">
        <v>7520</v>
      </c>
      <c r="O48" s="1141" t="s">
        <v>8204</v>
      </c>
      <c r="P48" s="1141" t="s">
        <v>3425</v>
      </c>
      <c r="Q48" s="1143" t="s">
        <v>8205</v>
      </c>
      <c r="R48" s="1143" t="s">
        <v>7955</v>
      </c>
      <c r="S48" s="1143" t="s">
        <v>1025</v>
      </c>
      <c r="T48" s="1143" t="s">
        <v>2754</v>
      </c>
      <c r="U48" s="1143" t="s">
        <v>8206</v>
      </c>
      <c r="V48" s="1143" t="s">
        <v>8207</v>
      </c>
      <c r="W48" s="1146" t="s">
        <v>8208</v>
      </c>
      <c r="X48" s="1146" t="s">
        <v>5218</v>
      </c>
      <c r="Y48" s="1146" t="s">
        <v>8209</v>
      </c>
      <c r="Z48" s="1146" t="s">
        <v>8210</v>
      </c>
      <c r="AA48" s="1104" t="s">
        <v>8211</v>
      </c>
      <c r="AB48" s="1146" t="s">
        <v>7751</v>
      </c>
      <c r="AC48" s="1146" t="s">
        <v>3869</v>
      </c>
      <c r="AD48" s="1138" t="s">
        <v>8212</v>
      </c>
      <c r="AE48" s="1138" t="s">
        <v>8213</v>
      </c>
      <c r="AF48" s="1226" t="s">
        <v>8214</v>
      </c>
      <c r="AG48" s="1147" t="s">
        <v>6052</v>
      </c>
      <c r="AH48" s="1147" t="s">
        <v>8156</v>
      </c>
      <c r="AI48" s="1147" t="s">
        <v>2908</v>
      </c>
      <c r="AJ48" s="1147" t="s">
        <v>8215</v>
      </c>
      <c r="AK48" s="1147" t="s">
        <v>1097</v>
      </c>
      <c r="AL48" s="1147" t="s">
        <v>8190</v>
      </c>
      <c r="AM48" s="1149" t="s">
        <v>4997</v>
      </c>
      <c r="AN48" s="1149" t="s">
        <v>8216</v>
      </c>
      <c r="AO48" s="1149" t="s">
        <v>1538</v>
      </c>
      <c r="AP48" s="1149" t="s">
        <v>8217</v>
      </c>
      <c r="AQ48" s="1149" t="s">
        <v>2625</v>
      </c>
      <c r="AR48" s="1149" t="s">
        <v>7692</v>
      </c>
      <c r="AS48" s="1149" t="s">
        <v>3553</v>
      </c>
      <c r="AT48" s="1141" t="s">
        <v>8218</v>
      </c>
      <c r="AU48" s="1134" t="s">
        <v>8219</v>
      </c>
      <c r="AV48" s="1105" t="str">
        <f t="shared" si="2"/>
        <v>2:25</v>
      </c>
      <c r="AW48" s="1202" t="s">
        <v>8220</v>
      </c>
    </row>
    <row r="49" ht="15.75" customHeight="1">
      <c r="A49" s="1164" t="s">
        <v>8221</v>
      </c>
      <c r="B49" s="1096" t="s">
        <v>7004</v>
      </c>
      <c r="C49" s="1105" t="s">
        <v>8197</v>
      </c>
      <c r="D49" s="1131" t="s">
        <v>8222</v>
      </c>
      <c r="E49" s="1105" t="s">
        <v>8223</v>
      </c>
      <c r="F49" s="1105" t="s">
        <v>7098</v>
      </c>
      <c r="G49" s="1105" t="s">
        <v>8224</v>
      </c>
      <c r="H49" s="1105" t="s">
        <v>8225</v>
      </c>
      <c r="I49" s="1105" t="s">
        <v>4081</v>
      </c>
      <c r="J49" s="1105" t="s">
        <v>2619</v>
      </c>
      <c r="K49" s="1105" t="s">
        <v>8226</v>
      </c>
      <c r="L49" s="1105" t="s">
        <v>1151</v>
      </c>
      <c r="M49" s="1105" t="s">
        <v>492</v>
      </c>
      <c r="N49" s="1105" t="s">
        <v>8227</v>
      </c>
      <c r="O49" s="1105" t="s">
        <v>3879</v>
      </c>
      <c r="P49" s="1105" t="s">
        <v>7041</v>
      </c>
      <c r="Q49" s="1105" t="s">
        <v>8228</v>
      </c>
      <c r="R49" s="1105" t="s">
        <v>8229</v>
      </c>
      <c r="S49" s="1105" t="s">
        <v>7917</v>
      </c>
      <c r="T49" s="1105" t="s">
        <v>7992</v>
      </c>
      <c r="U49" s="1105" t="s">
        <v>8230</v>
      </c>
      <c r="V49" s="1105" t="s">
        <v>8231</v>
      </c>
      <c r="W49" s="1105" t="s">
        <v>8232</v>
      </c>
      <c r="X49" s="1105" t="s">
        <v>8233</v>
      </c>
      <c r="Y49" s="1105" t="s">
        <v>3869</v>
      </c>
      <c r="Z49" s="1105" t="s">
        <v>5485</v>
      </c>
      <c r="AA49" s="1105" t="s">
        <v>7476</v>
      </c>
      <c r="AB49" s="1105" t="s">
        <v>8234</v>
      </c>
      <c r="AC49" s="1105" t="s">
        <v>271</v>
      </c>
      <c r="AD49" s="1105" t="s">
        <v>5358</v>
      </c>
      <c r="AE49" s="1105" t="s">
        <v>3388</v>
      </c>
      <c r="AF49" s="1105" t="s">
        <v>7039</v>
      </c>
      <c r="AG49" s="1105" t="s">
        <v>8235</v>
      </c>
      <c r="AH49" s="1105" t="s">
        <v>4547</v>
      </c>
      <c r="AI49" s="1105" t="s">
        <v>8236</v>
      </c>
      <c r="AJ49" s="1105" t="s">
        <v>8237</v>
      </c>
      <c r="AK49" s="1105" t="s">
        <v>7987</v>
      </c>
      <c r="AL49" s="1105" t="s">
        <v>4196</v>
      </c>
      <c r="AM49" s="1105" t="s">
        <v>8238</v>
      </c>
      <c r="AN49" s="1105" t="s">
        <v>6859</v>
      </c>
      <c r="AO49" s="1105" t="s">
        <v>8239</v>
      </c>
      <c r="AP49" s="1105" t="s">
        <v>8240</v>
      </c>
      <c r="AQ49" s="1105" t="s">
        <v>2729</v>
      </c>
      <c r="AR49" s="1105" t="s">
        <v>8241</v>
      </c>
      <c r="AS49" s="1105" t="s">
        <v>3853</v>
      </c>
      <c r="AT49" s="1105" t="s">
        <v>8242</v>
      </c>
      <c r="AU49" s="1185" t="str">
        <f>HYPERLINK("https://splits.io/pc9","1:16:48")</f>
        <v>1:16:48</v>
      </c>
      <c r="AV49" s="1105" t="str">
        <f t="shared" si="2"/>
        <v>2:27</v>
      </c>
      <c r="AW49" s="1115" t="s">
        <v>8243</v>
      </c>
    </row>
    <row r="50" ht="15.75" customHeight="1">
      <c r="A50" s="1151" t="s">
        <v>4634</v>
      </c>
      <c r="B50" s="1096" t="s">
        <v>7004</v>
      </c>
      <c r="C50" s="1189" t="s">
        <v>8197</v>
      </c>
      <c r="D50" s="1131" t="s">
        <v>8244</v>
      </c>
      <c r="E50" s="1152" t="s">
        <v>6072</v>
      </c>
      <c r="F50" s="1152" t="s">
        <v>8245</v>
      </c>
      <c r="G50" s="1152" t="s">
        <v>4346</v>
      </c>
      <c r="H50" s="1140" t="s">
        <v>7798</v>
      </c>
      <c r="I50" s="1140" t="s">
        <v>3869</v>
      </c>
      <c r="J50" s="1142" t="s">
        <v>8246</v>
      </c>
      <c r="K50" s="1142" t="s">
        <v>6901</v>
      </c>
      <c r="L50" s="1142" t="s">
        <v>6725</v>
      </c>
      <c r="M50" s="1142" t="s">
        <v>735</v>
      </c>
      <c r="N50" s="1142" t="s">
        <v>8247</v>
      </c>
      <c r="O50" s="1142" t="s">
        <v>7954</v>
      </c>
      <c r="P50" s="1142" t="s">
        <v>8248</v>
      </c>
      <c r="Q50" s="1145" t="s">
        <v>8249</v>
      </c>
      <c r="R50" s="1145" t="s">
        <v>7719</v>
      </c>
      <c r="S50" s="1145" t="s">
        <v>7134</v>
      </c>
      <c r="T50" s="1145" t="s">
        <v>8250</v>
      </c>
      <c r="U50" s="1145" t="s">
        <v>925</v>
      </c>
      <c r="V50" s="1145" t="s">
        <v>8251</v>
      </c>
      <c r="W50" s="1154" t="s">
        <v>8252</v>
      </c>
      <c r="X50" s="1154" t="s">
        <v>8253</v>
      </c>
      <c r="Y50" s="1154" t="s">
        <v>8254</v>
      </c>
      <c r="Z50" s="1154" t="s">
        <v>4566</v>
      </c>
      <c r="AA50" s="1154" t="s">
        <v>7346</v>
      </c>
      <c r="AB50" s="1154" t="s">
        <v>5905</v>
      </c>
      <c r="AC50" s="1154" t="s">
        <v>8255</v>
      </c>
      <c r="AD50" s="1152" t="s">
        <v>8256</v>
      </c>
      <c r="AE50" s="1138" t="s">
        <v>4449</v>
      </c>
      <c r="AF50" s="1155" t="s">
        <v>8257</v>
      </c>
      <c r="AG50" s="1155" t="s">
        <v>8258</v>
      </c>
      <c r="AH50" s="1155" t="s">
        <v>2049</v>
      </c>
      <c r="AI50" s="1155" t="s">
        <v>3674</v>
      </c>
      <c r="AJ50" s="1155" t="s">
        <v>6697</v>
      </c>
      <c r="AK50" s="1155" t="s">
        <v>8259</v>
      </c>
      <c r="AL50" s="1155" t="s">
        <v>8216</v>
      </c>
      <c r="AM50" s="1148" t="s">
        <v>8260</v>
      </c>
      <c r="AN50" s="1148" t="s">
        <v>8261</v>
      </c>
      <c r="AO50" s="1148" t="s">
        <v>7175</v>
      </c>
      <c r="AP50" s="1148" t="s">
        <v>8193</v>
      </c>
      <c r="AQ50" s="1148" t="s">
        <v>8262</v>
      </c>
      <c r="AR50" s="1148" t="s">
        <v>3939</v>
      </c>
      <c r="AS50" s="1148" t="s">
        <v>2453</v>
      </c>
      <c r="AT50" s="1142" t="s">
        <v>8263</v>
      </c>
      <c r="AU50" s="1156" t="s">
        <v>8264</v>
      </c>
      <c r="AV50" s="1105" t="str">
        <f t="shared" si="2"/>
        <v>3:33</v>
      </c>
      <c r="AW50" s="1193"/>
    </row>
    <row r="51" ht="15.75" customHeight="1">
      <c r="A51" s="1107" t="s">
        <v>3228</v>
      </c>
      <c r="B51" s="1096" t="s">
        <v>7004</v>
      </c>
      <c r="C51" s="1105" t="s">
        <v>7166</v>
      </c>
      <c r="D51" s="1131" t="s">
        <v>8265</v>
      </c>
      <c r="E51" s="1105" t="s">
        <v>7147</v>
      </c>
      <c r="F51" s="1105" t="s">
        <v>8266</v>
      </c>
      <c r="G51" s="1105" t="s">
        <v>8267</v>
      </c>
      <c r="H51" s="1105" t="s">
        <v>8268</v>
      </c>
      <c r="I51" s="1105" t="s">
        <v>7851</v>
      </c>
      <c r="J51" s="1105" t="s">
        <v>685</v>
      </c>
      <c r="K51" s="1105" t="s">
        <v>5372</v>
      </c>
      <c r="L51" s="1105" t="s">
        <v>2781</v>
      </c>
      <c r="M51" s="1105" t="s">
        <v>8203</v>
      </c>
      <c r="N51" s="1105" t="s">
        <v>7205</v>
      </c>
      <c r="O51" s="1105" t="s">
        <v>8269</v>
      </c>
      <c r="P51" s="1105" t="s">
        <v>4185</v>
      </c>
      <c r="Q51" s="1105" t="s">
        <v>8270</v>
      </c>
      <c r="R51" s="1105" t="s">
        <v>1665</v>
      </c>
      <c r="S51" s="1105" t="s">
        <v>8271</v>
      </c>
      <c r="T51" s="1105" t="s">
        <v>8272</v>
      </c>
      <c r="U51" s="1105" t="s">
        <v>8273</v>
      </c>
      <c r="V51" s="1105" t="s">
        <v>8274</v>
      </c>
      <c r="W51" s="1105" t="s">
        <v>8275</v>
      </c>
      <c r="X51" s="1105" t="s">
        <v>1187</v>
      </c>
      <c r="Y51" s="1105" t="s">
        <v>7389</v>
      </c>
      <c r="Z51" s="1105" t="s">
        <v>5675</v>
      </c>
      <c r="AA51" s="1105" t="s">
        <v>8276</v>
      </c>
      <c r="AB51" s="1105" t="s">
        <v>5907</v>
      </c>
      <c r="AC51" s="1105" t="s">
        <v>6021</v>
      </c>
      <c r="AD51" s="1105" t="s">
        <v>8277</v>
      </c>
      <c r="AE51" s="1105" t="s">
        <v>7305</v>
      </c>
      <c r="AF51" s="1105" t="s">
        <v>8278</v>
      </c>
      <c r="AG51" s="1105" t="s">
        <v>409</v>
      </c>
      <c r="AH51" s="1105" t="s">
        <v>4547</v>
      </c>
      <c r="AI51" s="1105" t="s">
        <v>8279</v>
      </c>
      <c r="AJ51" s="1105" t="s">
        <v>8280</v>
      </c>
      <c r="AK51" s="1105" t="s">
        <v>8077</v>
      </c>
      <c r="AL51" s="1105" t="s">
        <v>4182</v>
      </c>
      <c r="AM51" s="1105" t="s">
        <v>7617</v>
      </c>
      <c r="AN51" s="1105" t="s">
        <v>7536</v>
      </c>
      <c r="AO51" s="1105" t="s">
        <v>8020</v>
      </c>
      <c r="AP51" s="1105" t="s">
        <v>8281</v>
      </c>
      <c r="AQ51" s="1105" t="s">
        <v>8282</v>
      </c>
      <c r="AR51" s="1105" t="s">
        <v>7690</v>
      </c>
      <c r="AS51" s="1105" t="s">
        <v>8283</v>
      </c>
      <c r="AT51" s="1105" t="s">
        <v>7989</v>
      </c>
      <c r="AU51" s="1105" t="s">
        <v>8284</v>
      </c>
      <c r="AV51" s="1105" t="str">
        <f t="shared" si="2"/>
        <v>3:13</v>
      </c>
      <c r="AW51" s="1115" t="s">
        <v>8285</v>
      </c>
    </row>
    <row r="52" ht="15.75" customHeight="1">
      <c r="A52" s="1116" t="s">
        <v>5673</v>
      </c>
      <c r="B52" s="1210" t="s">
        <v>7069</v>
      </c>
      <c r="C52" s="1189" t="s">
        <v>8286</v>
      </c>
      <c r="D52" s="1131" t="s">
        <v>8287</v>
      </c>
      <c r="E52" s="1152" t="s">
        <v>7773</v>
      </c>
      <c r="F52" s="1152" t="s">
        <v>7397</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7673</v>
      </c>
      <c r="AG52" s="1155" t="s">
        <v>3443</v>
      </c>
      <c r="AH52" s="1155" t="s">
        <v>7203</v>
      </c>
      <c r="AI52" s="1155" t="s">
        <v>5146</v>
      </c>
      <c r="AJ52" s="1155" t="s">
        <v>8300</v>
      </c>
      <c r="AK52" s="1155" t="s">
        <v>7126</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7034</v>
      </c>
      <c r="C53" s="1105" t="s">
        <v>8308</v>
      </c>
      <c r="D53" s="1131" t="s">
        <v>8309</v>
      </c>
      <c r="E53" s="1105" t="s">
        <v>8310</v>
      </c>
      <c r="F53" s="1105" t="s">
        <v>7857</v>
      </c>
      <c r="G53" s="1105" t="s">
        <v>7687</v>
      </c>
      <c r="H53" s="1105" t="s">
        <v>8311</v>
      </c>
      <c r="I53" s="1105" t="s">
        <v>8312</v>
      </c>
      <c r="J53" s="1105" t="s">
        <v>7877</v>
      </c>
      <c r="K53" s="1105" t="s">
        <v>7175</v>
      </c>
      <c r="L53" s="1105" t="s">
        <v>3555</v>
      </c>
      <c r="M53" s="1105" t="s">
        <v>8313</v>
      </c>
      <c r="N53" s="1105" t="s">
        <v>5022</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5218</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3821</v>
      </c>
      <c r="AQ53" s="1105" t="s">
        <v>8327</v>
      </c>
      <c r="AR53" s="1105" t="s">
        <v>8328</v>
      </c>
      <c r="AS53" s="1105" t="s">
        <v>5251</v>
      </c>
      <c r="AT53" s="1105" t="s">
        <v>8329</v>
      </c>
      <c r="AU53" s="1105" t="s">
        <v>8330</v>
      </c>
      <c r="AV53" s="1105" t="str">
        <f t="shared" si="2"/>
        <v>2:37</v>
      </c>
      <c r="AW53" s="1166" t="s">
        <v>8331</v>
      </c>
    </row>
    <row r="54" ht="15.75" customHeight="1">
      <c r="A54" s="1157" t="s">
        <v>4000</v>
      </c>
      <c r="B54" s="1200" t="s">
        <v>7034</v>
      </c>
      <c r="C54" s="1097" t="s">
        <v>8332</v>
      </c>
      <c r="D54" s="1187" t="s">
        <v>8333</v>
      </c>
      <c r="E54" s="1138" t="s">
        <v>8334</v>
      </c>
      <c r="F54" s="1138" t="s">
        <v>890</v>
      </c>
      <c r="G54" s="1138" t="s">
        <v>8335</v>
      </c>
      <c r="H54" s="1139" t="s">
        <v>8336</v>
      </c>
      <c r="I54" s="1139" t="s">
        <v>8337</v>
      </c>
      <c r="J54" s="1141" t="s">
        <v>1934</v>
      </c>
      <c r="K54" s="1227" t="s">
        <v>5706</v>
      </c>
      <c r="L54" s="1141" t="s">
        <v>1225</v>
      </c>
      <c r="M54" s="1188" t="s">
        <v>8338</v>
      </c>
      <c r="N54" s="1141" t="s">
        <v>8339</v>
      </c>
      <c r="O54" s="1141" t="s">
        <v>8340</v>
      </c>
      <c r="P54" s="1141" t="s">
        <v>8209</v>
      </c>
      <c r="Q54" s="1143" t="s">
        <v>8341</v>
      </c>
      <c r="R54" s="1143" t="s">
        <v>8342</v>
      </c>
      <c r="S54" s="1143" t="s">
        <v>7027</v>
      </c>
      <c r="T54" s="1143" t="s">
        <v>8343</v>
      </c>
      <c r="U54" s="1143" t="s">
        <v>8025</v>
      </c>
      <c r="V54" s="1188" t="s">
        <v>8344</v>
      </c>
      <c r="W54" s="1188" t="s">
        <v>8345</v>
      </c>
      <c r="X54" s="1146" t="s">
        <v>7779</v>
      </c>
      <c r="Y54" s="1125" t="s">
        <v>4242</v>
      </c>
      <c r="Z54" s="1146" t="s">
        <v>1094</v>
      </c>
      <c r="AA54" s="1146" t="s">
        <v>8346</v>
      </c>
      <c r="AB54" s="1188" t="s">
        <v>8347</v>
      </c>
      <c r="AC54" s="1146" t="s">
        <v>7305</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7004</v>
      </c>
      <c r="C55" s="1097" t="s">
        <v>8358</v>
      </c>
      <c r="D55" s="1222" t="s">
        <v>8359</v>
      </c>
      <c r="E55" s="1138" t="s">
        <v>5266</v>
      </c>
      <c r="F55" s="1138" t="s">
        <v>8360</v>
      </c>
      <c r="G55" s="1138" t="s">
        <v>8361</v>
      </c>
      <c r="H55" s="1138" t="s">
        <v>8362</v>
      </c>
      <c r="I55" s="1138" t="s">
        <v>3119</v>
      </c>
      <c r="J55" s="1141" t="s">
        <v>7284</v>
      </c>
      <c r="K55" s="1141" t="s">
        <v>8363</v>
      </c>
      <c r="L55" s="1141" t="s">
        <v>8364</v>
      </c>
      <c r="M55" s="1141" t="s">
        <v>7666</v>
      </c>
      <c r="N55" s="1141" t="s">
        <v>1519</v>
      </c>
      <c r="O55" s="1141" t="s">
        <v>8365</v>
      </c>
      <c r="P55" s="1141" t="s">
        <v>3789</v>
      </c>
      <c r="Q55" s="1143" t="s">
        <v>8366</v>
      </c>
      <c r="R55" s="1143" t="s">
        <v>2497</v>
      </c>
      <c r="S55" s="1143" t="s">
        <v>8367</v>
      </c>
      <c r="T55" s="1143" t="s">
        <v>1960</v>
      </c>
      <c r="U55" s="1143" t="s">
        <v>8105</v>
      </c>
      <c r="V55" s="1143" t="s">
        <v>5243</v>
      </c>
      <c r="W55" s="1146" t="s">
        <v>5449</v>
      </c>
      <c r="X55" s="1146" t="s">
        <v>8368</v>
      </c>
      <c r="Y55" s="1146" t="s">
        <v>8369</v>
      </c>
      <c r="Z55" s="1146" t="s">
        <v>8370</v>
      </c>
      <c r="AA55" s="1104" t="s">
        <v>8128</v>
      </c>
      <c r="AB55" s="1146" t="s">
        <v>4808</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5219</v>
      </c>
      <c r="AO55" s="1149" t="s">
        <v>8043</v>
      </c>
      <c r="AP55" s="1149" t="s">
        <v>8377</v>
      </c>
      <c r="AQ55" s="1149" t="s">
        <v>7580</v>
      </c>
      <c r="AR55" s="1149" t="s">
        <v>8378</v>
      </c>
      <c r="AS55" s="1149" t="s">
        <v>1242</v>
      </c>
      <c r="AT55" s="1141" t="s">
        <v>8379</v>
      </c>
      <c r="AU55" s="1134" t="s">
        <v>8380</v>
      </c>
      <c r="AV55" s="1105" t="str">
        <f t="shared" si="2"/>
        <v>3:40</v>
      </c>
      <c r="AW55" s="1169" t="s">
        <v>8381</v>
      </c>
    </row>
    <row r="56" ht="15.75" customHeight="1">
      <c r="A56" s="1167" t="s">
        <v>904</v>
      </c>
      <c r="B56" s="1168" t="s">
        <v>7069</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7450</v>
      </c>
      <c r="P56" s="1103" t="s">
        <v>5486</v>
      </c>
      <c r="Q56" s="1103" t="s">
        <v>8392</v>
      </c>
      <c r="R56" s="1102" t="s">
        <v>8393</v>
      </c>
      <c r="S56" s="1102" t="s">
        <v>7917</v>
      </c>
      <c r="T56" s="1102" t="s">
        <v>8394</v>
      </c>
      <c r="U56" s="1102" t="s">
        <v>8395</v>
      </c>
      <c r="V56" s="1102" t="s">
        <v>3618</v>
      </c>
      <c r="W56" s="1102" t="s">
        <v>8396</v>
      </c>
      <c r="X56" s="1102" t="s">
        <v>8397</v>
      </c>
      <c r="Y56" s="1102">
        <v>49.54</v>
      </c>
      <c r="Z56" s="1228" t="s">
        <v>7089</v>
      </c>
      <c r="AA56" s="1228" t="s">
        <v>762</v>
      </c>
      <c r="AB56" s="1103" t="s">
        <v>3321</v>
      </c>
      <c r="AC56" s="1102">
        <v>49.53</v>
      </c>
      <c r="AD56" s="1102" t="s">
        <v>1281</v>
      </c>
      <c r="AE56" s="1103" t="s">
        <v>8183</v>
      </c>
      <c r="AF56" s="1102" t="s">
        <v>8398</v>
      </c>
      <c r="AG56" s="1102" t="s">
        <v>8399</v>
      </c>
      <c r="AH56" s="1102">
        <v>59.93</v>
      </c>
      <c r="AI56" s="1102" t="s">
        <v>8400</v>
      </c>
      <c r="AJ56" s="1228" t="s">
        <v>7094</v>
      </c>
      <c r="AK56" s="1102" t="s">
        <v>7112</v>
      </c>
      <c r="AL56" s="1102">
        <v>59.13</v>
      </c>
      <c r="AM56" s="1102" t="s">
        <v>8328</v>
      </c>
      <c r="AN56" s="1102">
        <v>57.86</v>
      </c>
      <c r="AO56" s="1102" t="s">
        <v>3274</v>
      </c>
      <c r="AP56" s="1102" t="s">
        <v>8401</v>
      </c>
      <c r="AQ56" s="1228" t="s">
        <v>7099</v>
      </c>
      <c r="AR56" s="1102" t="s">
        <v>5017</v>
      </c>
      <c r="AS56" s="1102">
        <v>47.67</v>
      </c>
      <c r="AT56" s="1141" t="s">
        <v>8402</v>
      </c>
      <c r="AU56" s="1134" t="s">
        <v>8403</v>
      </c>
      <c r="AV56" s="1134" t="s">
        <v>6658</v>
      </c>
      <c r="AW56" s="1202" t="s">
        <v>8404</v>
      </c>
    </row>
    <row r="57" ht="15.75" customHeight="1">
      <c r="A57" s="1107" t="s">
        <v>2185</v>
      </c>
      <c r="B57" s="1160" t="s">
        <v>7034</v>
      </c>
      <c r="C57" s="1105" t="s">
        <v>7298</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7443</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5255</v>
      </c>
      <c r="AM57" s="1105" t="s">
        <v>8423</v>
      </c>
      <c r="AN57" s="1105" t="s">
        <v>7869</v>
      </c>
      <c r="AO57" s="1105" t="s">
        <v>8424</v>
      </c>
      <c r="AP57" s="1105" t="s">
        <v>8425</v>
      </c>
      <c r="AQ57" s="1105" t="s">
        <v>8426</v>
      </c>
      <c r="AR57" s="1105" t="s">
        <v>8427</v>
      </c>
      <c r="AS57" s="1105" t="s">
        <v>3927</v>
      </c>
      <c r="AT57" s="1105" t="s">
        <v>8428</v>
      </c>
      <c r="AU57" s="1105" t="s">
        <v>8429</v>
      </c>
      <c r="AV57" s="1105" t="str">
        <f t="shared" ref="AV57:AV61" si="3">TEXT(AU57-C57,"m:ss")</f>
        <v>2:06</v>
      </c>
      <c r="AW57" s="1198" t="s">
        <v>8430</v>
      </c>
    </row>
    <row r="58" ht="15.75" customHeight="1">
      <c r="A58" s="1151" t="s">
        <v>779</v>
      </c>
      <c r="B58" s="1096" t="s">
        <v>7004</v>
      </c>
      <c r="C58" s="1189" t="s">
        <v>7324</v>
      </c>
      <c r="D58" s="1131" t="s">
        <v>8431</v>
      </c>
      <c r="E58" s="1152" t="s">
        <v>5680</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4008</v>
      </c>
      <c r="T58" s="1145" t="s">
        <v>8440</v>
      </c>
      <c r="U58" s="1145" t="s">
        <v>8230</v>
      </c>
      <c r="V58" s="1145" t="s">
        <v>5245</v>
      </c>
      <c r="W58" s="1154" t="s">
        <v>8439</v>
      </c>
      <c r="X58" s="1154" t="s">
        <v>8441</v>
      </c>
      <c r="Y58" s="1154" t="s">
        <v>7885</v>
      </c>
      <c r="Z58" s="1154" t="s">
        <v>8442</v>
      </c>
      <c r="AA58" s="1154" t="s">
        <v>305</v>
      </c>
      <c r="AB58" s="1154" t="s">
        <v>1200</v>
      </c>
      <c r="AC58" s="1154" t="s">
        <v>8443</v>
      </c>
      <c r="AD58" s="1152" t="s">
        <v>8277</v>
      </c>
      <c r="AE58" s="1152" t="s">
        <v>5122</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7597</v>
      </c>
      <c r="AS58" s="1148" t="s">
        <v>7680</v>
      </c>
      <c r="AT58" s="1142" t="s">
        <v>8454</v>
      </c>
      <c r="AU58" s="1134" t="s">
        <v>8455</v>
      </c>
      <c r="AV58" s="1105" t="str">
        <f t="shared" si="3"/>
        <v>0:37</v>
      </c>
      <c r="AW58" s="1184" t="s">
        <v>8456</v>
      </c>
    </row>
    <row r="59">
      <c r="A59" s="1157" t="s">
        <v>5852</v>
      </c>
      <c r="B59" s="1200" t="s">
        <v>7004</v>
      </c>
      <c r="C59" s="1104" t="s">
        <v>8457</v>
      </c>
      <c r="D59" s="1207" t="s">
        <v>8458</v>
      </c>
      <c r="E59" s="1125" t="s">
        <v>732</v>
      </c>
      <c r="F59" s="1125" t="s">
        <v>8459</v>
      </c>
      <c r="G59" s="1125" t="s">
        <v>8460</v>
      </c>
      <c r="H59" s="1125" t="s">
        <v>7029</v>
      </c>
      <c r="I59" s="1125" t="s">
        <v>464</v>
      </c>
      <c r="J59" s="1125" t="s">
        <v>3382</v>
      </c>
      <c r="K59" s="1125" t="s">
        <v>8461</v>
      </c>
      <c r="L59" s="1125" t="s">
        <v>1907</v>
      </c>
      <c r="M59" s="1125" t="s">
        <v>8462</v>
      </c>
      <c r="N59" s="1125" t="s">
        <v>7372</v>
      </c>
      <c r="O59" s="1125" t="s">
        <v>7265</v>
      </c>
      <c r="P59" s="1125" t="s">
        <v>552</v>
      </c>
      <c r="Q59" s="1125" t="s">
        <v>8463</v>
      </c>
      <c r="R59" s="1125" t="s">
        <v>4589</v>
      </c>
      <c r="S59" s="1125" t="s">
        <v>1172</v>
      </c>
      <c r="T59" s="1125" t="s">
        <v>7093</v>
      </c>
      <c r="U59" s="1125" t="s">
        <v>4959</v>
      </c>
      <c r="V59" s="1125" t="s">
        <v>8464</v>
      </c>
      <c r="W59" s="1125" t="s">
        <v>8465</v>
      </c>
      <c r="X59" s="1125" t="s">
        <v>8466</v>
      </c>
      <c r="Y59" s="1125" t="s">
        <v>8467</v>
      </c>
      <c r="Z59" s="1125" t="s">
        <v>1404</v>
      </c>
      <c r="AA59" s="1125" t="s">
        <v>4465</v>
      </c>
      <c r="AB59" s="1125" t="s">
        <v>473</v>
      </c>
      <c r="AC59" s="1125" t="s">
        <v>8468</v>
      </c>
      <c r="AD59" s="1125" t="s">
        <v>8469</v>
      </c>
      <c r="AE59" s="1125" t="s">
        <v>7292</v>
      </c>
      <c r="AF59" s="1125" t="s">
        <v>8470</v>
      </c>
      <c r="AG59" s="1125" t="s">
        <v>8471</v>
      </c>
      <c r="AH59" s="1125" t="s">
        <v>1907</v>
      </c>
      <c r="AI59" s="1125" t="s">
        <v>194</v>
      </c>
      <c r="AJ59" s="1125" t="s">
        <v>8472</v>
      </c>
      <c r="AK59" s="1125" t="s">
        <v>8473</v>
      </c>
      <c r="AL59" s="1125" t="s">
        <v>6667</v>
      </c>
      <c r="AM59" s="1125" t="s">
        <v>5624</v>
      </c>
      <c r="AN59" s="1125" t="s">
        <v>1484</v>
      </c>
      <c r="AO59" s="1125" t="s">
        <v>8474</v>
      </c>
      <c r="AP59" s="1125" t="s">
        <v>8377</v>
      </c>
      <c r="AQ59" s="1125" t="s">
        <v>8453</v>
      </c>
      <c r="AR59" s="1125" t="s">
        <v>5475</v>
      </c>
      <c r="AS59" s="1125" t="s">
        <v>5251</v>
      </c>
      <c r="AT59" s="1125" t="s">
        <v>8475</v>
      </c>
      <c r="AU59" s="1104" t="s">
        <v>8476</v>
      </c>
      <c r="AV59" s="1105" t="str">
        <f t="shared" si="3"/>
        <v>4:21</v>
      </c>
      <c r="AW59" s="1198" t="s">
        <v>8477</v>
      </c>
    </row>
    <row r="60">
      <c r="A60" s="1167" t="s">
        <v>6952</v>
      </c>
      <c r="B60" s="1168" t="s">
        <v>7004</v>
      </c>
      <c r="C60" s="1097" t="s">
        <v>8478</v>
      </c>
      <c r="D60" s="1187" t="s">
        <v>8479</v>
      </c>
      <c r="E60" s="1138" t="s">
        <v>5722</v>
      </c>
      <c r="F60" s="1138" t="s">
        <v>8480</v>
      </c>
      <c r="G60" s="1138" t="s">
        <v>8481</v>
      </c>
      <c r="H60" s="1139" t="s">
        <v>8482</v>
      </c>
      <c r="I60" s="1139" t="s">
        <v>3363</v>
      </c>
      <c r="J60" s="1141" t="s">
        <v>3255</v>
      </c>
      <c r="K60" s="1141" t="s">
        <v>7524</v>
      </c>
      <c r="L60" s="1141"/>
      <c r="M60" s="1141" t="s">
        <v>8483</v>
      </c>
      <c r="N60" s="1141" t="s">
        <v>7817</v>
      </c>
      <c r="O60" s="1141" t="s">
        <v>7087</v>
      </c>
      <c r="P60" s="1141" t="s">
        <v>8372</v>
      </c>
      <c r="Q60" s="1143" t="s">
        <v>8484</v>
      </c>
      <c r="R60" s="1143" t="s">
        <v>7827</v>
      </c>
      <c r="S60" s="1143" t="s">
        <v>4808</v>
      </c>
      <c r="T60" s="1143" t="s">
        <v>8485</v>
      </c>
      <c r="U60" s="1143" t="s">
        <v>8486</v>
      </c>
      <c r="V60" s="1143" t="s">
        <v>7858</v>
      </c>
      <c r="W60" s="1146" t="s">
        <v>8487</v>
      </c>
      <c r="X60" s="1146" t="s">
        <v>5218</v>
      </c>
      <c r="Y60" s="1146" t="s">
        <v>4048</v>
      </c>
      <c r="Z60" s="1146" t="s">
        <v>7807</v>
      </c>
      <c r="AA60" s="1146" t="s">
        <v>5786</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6040</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7004</v>
      </c>
      <c r="C61" s="1189" t="s">
        <v>8502</v>
      </c>
      <c r="D61" s="1131" t="s">
        <v>8503</v>
      </c>
      <c r="E61" s="1152" t="s">
        <v>8504</v>
      </c>
      <c r="F61" s="1152" t="s">
        <v>8505</v>
      </c>
      <c r="G61" s="1152" t="s">
        <v>8506</v>
      </c>
      <c r="H61" s="1140" t="s">
        <v>5538</v>
      </c>
      <c r="I61" s="1140" t="s">
        <v>3204</v>
      </c>
      <c r="J61" s="1142" t="s">
        <v>8507</v>
      </c>
      <c r="K61" s="1142" t="s">
        <v>8508</v>
      </c>
      <c r="L61" s="1142" t="s">
        <v>2196</v>
      </c>
      <c r="M61" s="1142" t="s">
        <v>7928</v>
      </c>
      <c r="N61" s="1142" t="s">
        <v>7676</v>
      </c>
      <c r="O61" s="1142" t="s">
        <v>8509</v>
      </c>
      <c r="P61" s="1142" t="s">
        <v>1608</v>
      </c>
      <c r="Q61" s="1145" t="s">
        <v>4005</v>
      </c>
      <c r="R61" s="1145" t="s">
        <v>4339</v>
      </c>
      <c r="S61" s="1145" t="s">
        <v>8510</v>
      </c>
      <c r="T61" s="1145" t="s">
        <v>5853</v>
      </c>
      <c r="U61" s="1145" t="s">
        <v>8511</v>
      </c>
      <c r="V61" s="1145" t="s">
        <v>5245</v>
      </c>
      <c r="W61" s="1154" t="s">
        <v>8512</v>
      </c>
      <c r="X61" s="1154" t="s">
        <v>8513</v>
      </c>
      <c r="Y61" s="1154" t="s">
        <v>205</v>
      </c>
      <c r="Z61" s="1154" t="s">
        <v>8514</v>
      </c>
      <c r="AA61" s="1154" t="s">
        <v>7837</v>
      </c>
      <c r="AB61" s="1154" t="s">
        <v>8515</v>
      </c>
      <c r="AC61" s="1154" t="s">
        <v>2485</v>
      </c>
      <c r="AD61" s="1152" t="s">
        <v>8516</v>
      </c>
      <c r="AE61" s="1152" t="s">
        <v>6021</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7069</v>
      </c>
      <c r="C62" s="1104" t="s">
        <v>8527</v>
      </c>
      <c r="D62" s="1104" t="s">
        <v>8528</v>
      </c>
      <c r="E62" s="1104" t="s">
        <v>7712</v>
      </c>
      <c r="F62" s="1104" t="s">
        <v>8529</v>
      </c>
      <c r="G62" s="1104" t="s">
        <v>8530</v>
      </c>
      <c r="H62" s="1125" t="s">
        <v>8531</v>
      </c>
      <c r="I62" s="1104" t="s">
        <v>1014</v>
      </c>
      <c r="J62" s="1205" t="s">
        <v>7075</v>
      </c>
      <c r="K62" s="1205" t="s">
        <v>7076</v>
      </c>
      <c r="L62" s="1104" t="s">
        <v>8490</v>
      </c>
      <c r="M62" s="1104" t="s">
        <v>5518</v>
      </c>
      <c r="N62" s="1104" t="s">
        <v>8031</v>
      </c>
      <c r="O62" s="1104" t="s">
        <v>7931</v>
      </c>
      <c r="P62" s="1104" t="s">
        <v>7361</v>
      </c>
      <c r="Q62" s="1104" t="s">
        <v>8103</v>
      </c>
      <c r="R62" s="1104" t="s">
        <v>8532</v>
      </c>
      <c r="S62" s="1104" t="s">
        <v>8533</v>
      </c>
      <c r="T62" s="1104" t="s">
        <v>8296</v>
      </c>
      <c r="U62" s="1104" t="s">
        <v>8534</v>
      </c>
      <c r="V62" s="1104" t="s">
        <v>3457</v>
      </c>
      <c r="W62" s="1104" t="s">
        <v>8535</v>
      </c>
      <c r="X62" s="1104" t="s">
        <v>5218</v>
      </c>
      <c r="Y62" s="1104" t="s">
        <v>1441</v>
      </c>
      <c r="Z62" s="1104" t="s">
        <v>8536</v>
      </c>
      <c r="AA62" s="1146" t="s">
        <v>8537</v>
      </c>
      <c r="AB62" s="1104" t="s">
        <v>2671</v>
      </c>
      <c r="AC62" s="1104" t="s">
        <v>4081</v>
      </c>
      <c r="AD62" s="1104" t="s">
        <v>5724</v>
      </c>
      <c r="AE62" s="1104" t="s">
        <v>2503</v>
      </c>
      <c r="AF62" s="1104" t="s">
        <v>8538</v>
      </c>
      <c r="AG62" s="1205" t="s">
        <v>7092</v>
      </c>
      <c r="AH62" s="1104" t="s">
        <v>2498</v>
      </c>
      <c r="AI62" s="1104" t="s">
        <v>8039</v>
      </c>
      <c r="AJ62" s="1104" t="s">
        <v>8539</v>
      </c>
      <c r="AK62" s="1104" t="s">
        <v>7706</v>
      </c>
      <c r="AL62" s="1104" t="s">
        <v>8540</v>
      </c>
      <c r="AM62" s="1104" t="s">
        <v>6047</v>
      </c>
      <c r="AN62" s="1104" t="s">
        <v>2420</v>
      </c>
      <c r="AO62" s="1104" t="s">
        <v>1932</v>
      </c>
      <c r="AP62" s="1230" t="s">
        <v>7098</v>
      </c>
      <c r="AQ62" s="1104" t="s">
        <v>8541</v>
      </c>
      <c r="AR62" s="1104" t="s">
        <v>2432</v>
      </c>
      <c r="AS62" s="1104" t="s">
        <v>4511</v>
      </c>
      <c r="AT62" s="1104" t="s">
        <v>8542</v>
      </c>
      <c r="AU62" s="1104" t="s">
        <v>8543</v>
      </c>
      <c r="AV62" s="1104" t="s">
        <v>6946</v>
      </c>
      <c r="AW62" s="1198" t="s">
        <v>8544</v>
      </c>
    </row>
    <row r="63" ht="15.75" customHeight="1">
      <c r="A63" s="1164" t="s">
        <v>8545</v>
      </c>
      <c r="B63" s="1096" t="s">
        <v>7004</v>
      </c>
      <c r="C63" s="1105" t="s">
        <v>8546</v>
      </c>
      <c r="D63" s="1131" t="s">
        <v>8547</v>
      </c>
      <c r="E63" s="1105" t="s">
        <v>8548</v>
      </c>
      <c r="F63" s="1105" t="s">
        <v>8549</v>
      </c>
      <c r="G63" s="1105" t="s">
        <v>8550</v>
      </c>
      <c r="H63" s="1105" t="s">
        <v>8551</v>
      </c>
      <c r="I63" s="1105" t="s">
        <v>3442</v>
      </c>
      <c r="J63" s="1105" t="s">
        <v>7566</v>
      </c>
      <c r="K63" s="1105" t="s">
        <v>4008</v>
      </c>
      <c r="L63" s="1105" t="s">
        <v>2613</v>
      </c>
      <c r="M63" s="1105" t="s">
        <v>8229</v>
      </c>
      <c r="N63" s="1105" t="s">
        <v>4742</v>
      </c>
      <c r="O63" s="1105" t="s">
        <v>8552</v>
      </c>
      <c r="P63" s="1105" t="s">
        <v>8553</v>
      </c>
      <c r="Q63" s="1105" t="s">
        <v>8554</v>
      </c>
      <c r="R63" s="1105" t="s">
        <v>880</v>
      </c>
      <c r="S63" s="1105" t="s">
        <v>7639</v>
      </c>
      <c r="T63" s="1105" t="s">
        <v>195</v>
      </c>
      <c r="U63" s="1105" t="s">
        <v>1264</v>
      </c>
      <c r="V63" s="1105" t="s">
        <v>351</v>
      </c>
      <c r="W63" s="1105" t="s">
        <v>8555</v>
      </c>
      <c r="X63" s="1105" t="s">
        <v>7911</v>
      </c>
      <c r="Y63" s="1105" t="s">
        <v>1622</v>
      </c>
      <c r="Z63" s="1105" t="s">
        <v>8556</v>
      </c>
      <c r="AA63" s="1105" t="s">
        <v>7676</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7153</v>
      </c>
      <c r="AO63" s="1105" t="s">
        <v>7444</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7034</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5910</v>
      </c>
      <c r="AA64" s="1154" t="s">
        <v>4857</v>
      </c>
      <c r="AB64" s="1154" t="s">
        <v>7196</v>
      </c>
      <c r="AC64" s="1154" t="s">
        <v>725</v>
      </c>
      <c r="AD64" s="1152" t="s">
        <v>8586</v>
      </c>
      <c r="AE64" s="1152" t="s">
        <v>8254</v>
      </c>
      <c r="AF64" s="1155" t="s">
        <v>8587</v>
      </c>
      <c r="AG64" s="1155" t="s">
        <v>2344</v>
      </c>
      <c r="AH64" s="1155" t="s">
        <v>5024</v>
      </c>
      <c r="AI64" s="1155" t="s">
        <v>8588</v>
      </c>
      <c r="AJ64" s="1155" t="s">
        <v>8589</v>
      </c>
      <c r="AK64" s="1155" t="s">
        <v>7690</v>
      </c>
      <c r="AL64" s="1155" t="s">
        <v>3409</v>
      </c>
      <c r="AM64" s="1148" t="s">
        <v>8590</v>
      </c>
      <c r="AN64" s="1148" t="s">
        <v>8324</v>
      </c>
      <c r="AO64" s="1148" t="s">
        <v>2052</v>
      </c>
      <c r="AP64" s="1148" t="s">
        <v>8591</v>
      </c>
      <c r="AQ64" s="1148" t="s">
        <v>997</v>
      </c>
      <c r="AR64" s="1148" t="s">
        <v>7088</v>
      </c>
      <c r="AS64" s="1148" t="s">
        <v>3982</v>
      </c>
      <c r="AT64" s="1142" t="s">
        <v>8592</v>
      </c>
      <c r="AU64" s="1156" t="s">
        <v>8593</v>
      </c>
      <c r="AV64" s="1105" t="str">
        <f t="shared" si="4"/>
        <v>2:58</v>
      </c>
      <c r="AW64" s="1184" t="s">
        <v>8594</v>
      </c>
    </row>
    <row r="65" ht="15.75" customHeight="1">
      <c r="A65" s="1167" t="s">
        <v>5855</v>
      </c>
      <c r="B65" s="1203" t="s">
        <v>7004</v>
      </c>
      <c r="C65" s="1231" t="s">
        <v>7583</v>
      </c>
      <c r="D65" s="1138" t="s">
        <v>8595</v>
      </c>
      <c r="E65" s="1138" t="s">
        <v>309</v>
      </c>
      <c r="F65" s="1138" t="s">
        <v>8596</v>
      </c>
      <c r="G65" s="1138" t="s">
        <v>7318</v>
      </c>
      <c r="H65" s="1139" t="s">
        <v>8597</v>
      </c>
      <c r="I65" s="1139" t="s">
        <v>8598</v>
      </c>
      <c r="J65" s="1141" t="s">
        <v>4572</v>
      </c>
      <c r="K65" s="1141" t="s">
        <v>8599</v>
      </c>
      <c r="L65" s="1141" t="s">
        <v>3905</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4833</v>
      </c>
      <c r="AB65" s="1146" t="s">
        <v>7196</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5214</v>
      </c>
      <c r="AP65" s="1149" t="s">
        <v>8616</v>
      </c>
      <c r="AQ65" s="1125" t="s">
        <v>3792</v>
      </c>
      <c r="AR65" s="1234" t="s">
        <v>8451</v>
      </c>
      <c r="AS65" s="1149" t="s">
        <v>8617</v>
      </c>
      <c r="AT65" s="1141" t="s">
        <v>8618</v>
      </c>
      <c r="AU65" s="1134" t="s">
        <v>8619</v>
      </c>
      <c r="AV65" s="1105" t="str">
        <f t="shared" si="4"/>
        <v>3:17</v>
      </c>
      <c r="AW65" s="1169" t="s">
        <v>8620</v>
      </c>
    </row>
    <row r="66" ht="15.75" customHeight="1">
      <c r="A66" s="1107" t="s">
        <v>5768</v>
      </c>
      <c r="B66" s="1160" t="s">
        <v>7034</v>
      </c>
      <c r="C66" s="1105" t="s">
        <v>7710</v>
      </c>
      <c r="D66" s="1131" t="s">
        <v>8621</v>
      </c>
      <c r="E66" s="1105" t="s">
        <v>8622</v>
      </c>
      <c r="F66" s="1105" t="s">
        <v>8623</v>
      </c>
      <c r="G66" s="1105" t="s">
        <v>7241</v>
      </c>
      <c r="H66" s="1105" t="s">
        <v>7328</v>
      </c>
      <c r="I66" s="1105" t="s">
        <v>8624</v>
      </c>
      <c r="J66" s="1105" t="s">
        <v>7061</v>
      </c>
      <c r="K66" s="1105" t="s">
        <v>8161</v>
      </c>
      <c r="L66" s="1105" t="s">
        <v>8625</v>
      </c>
      <c r="M66" s="1105" t="s">
        <v>2298</v>
      </c>
      <c r="N66" s="1105" t="s">
        <v>8626</v>
      </c>
      <c r="O66" s="1105" t="s">
        <v>8627</v>
      </c>
      <c r="P66" s="1105" t="s">
        <v>645</v>
      </c>
      <c r="Q66" s="1105" t="s">
        <v>8628</v>
      </c>
      <c r="R66" s="1105" t="s">
        <v>843</v>
      </c>
      <c r="S66" s="1105" t="s">
        <v>4991</v>
      </c>
      <c r="T66" s="1105" t="s">
        <v>5853</v>
      </c>
      <c r="U66" s="1105" t="s">
        <v>4962</v>
      </c>
      <c r="V66" s="1105" t="s">
        <v>6573</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6380</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7069</v>
      </c>
      <c r="C67" s="1097" t="s">
        <v>8642</v>
      </c>
      <c r="D67" s="1137" t="s">
        <v>8643</v>
      </c>
      <c r="E67" s="1152" t="s">
        <v>7589</v>
      </c>
      <c r="F67" s="1138" t="s">
        <v>8644</v>
      </c>
      <c r="G67" s="1152" t="s">
        <v>8645</v>
      </c>
      <c r="H67" s="1140" t="s">
        <v>8646</v>
      </c>
      <c r="I67" s="1140" t="s">
        <v>220</v>
      </c>
      <c r="J67" s="1142" t="s">
        <v>7319</v>
      </c>
      <c r="K67" s="1142" t="s">
        <v>3050</v>
      </c>
      <c r="L67" s="1142" t="s">
        <v>8647</v>
      </c>
      <c r="M67" s="1141" t="s">
        <v>7593</v>
      </c>
      <c r="N67" s="1141" t="s">
        <v>3891</v>
      </c>
      <c r="O67" s="1141" t="s">
        <v>8487</v>
      </c>
      <c r="P67" s="1142" t="s">
        <v>7305</v>
      </c>
      <c r="Q67" s="1143" t="s">
        <v>4590</v>
      </c>
      <c r="R67" s="1145" t="s">
        <v>8648</v>
      </c>
      <c r="S67" s="1143" t="s">
        <v>8649</v>
      </c>
      <c r="T67" s="1145" t="s">
        <v>3193</v>
      </c>
      <c r="U67" s="1145" t="s">
        <v>8650</v>
      </c>
      <c r="V67" s="1145" t="s">
        <v>969</v>
      </c>
      <c r="W67" s="1154" t="s">
        <v>8651</v>
      </c>
      <c r="X67" s="1146" t="s">
        <v>8652</v>
      </c>
      <c r="Y67" s="1235" t="s">
        <v>5270</v>
      </c>
      <c r="Z67" s="1146" t="s">
        <v>8653</v>
      </c>
      <c r="AA67" s="1146" t="s">
        <v>8654</v>
      </c>
      <c r="AB67" s="1146" t="s">
        <v>8655</v>
      </c>
      <c r="AC67" s="1235" t="s">
        <v>5832</v>
      </c>
      <c r="AD67" s="1152" t="s">
        <v>8656</v>
      </c>
      <c r="AE67" s="1138" t="s">
        <v>1014</v>
      </c>
      <c r="AF67" s="1191" t="str">
        <f>HYPERLINK("https://www.youtube.com/watch?v=T9zbmFd23uk","2:38.85")</f>
        <v>2:38.85</v>
      </c>
      <c r="AG67" s="1147" t="s">
        <v>349</v>
      </c>
      <c r="AH67" s="1155" t="s">
        <v>502</v>
      </c>
      <c r="AI67" s="1155" t="s">
        <v>4686</v>
      </c>
      <c r="AJ67" s="1147" t="s">
        <v>8657</v>
      </c>
      <c r="AK67" s="1147" t="s">
        <v>7431</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5848</v>
      </c>
    </row>
    <row r="68">
      <c r="A68" s="1157" t="s">
        <v>4190</v>
      </c>
      <c r="B68" s="1200" t="s">
        <v>7034</v>
      </c>
      <c r="C68" s="1236" t="s">
        <v>8662</v>
      </c>
      <c r="D68" s="1187" t="s">
        <v>8663</v>
      </c>
      <c r="E68" s="1104" t="s">
        <v>8664</v>
      </c>
      <c r="F68" s="1104" t="s">
        <v>8665</v>
      </c>
      <c r="G68" s="1104" t="s">
        <v>8666</v>
      </c>
      <c r="H68" s="1104" t="s">
        <v>8667</v>
      </c>
      <c r="I68" s="1104" t="s">
        <v>8668</v>
      </c>
      <c r="J68" s="1104" t="s">
        <v>2134</v>
      </c>
      <c r="K68" s="1104" t="s">
        <v>8202</v>
      </c>
      <c r="L68" s="1104" t="s">
        <v>8669</v>
      </c>
      <c r="M68" s="1104" t="s">
        <v>5596</v>
      </c>
      <c r="N68" s="1104" t="s">
        <v>8670</v>
      </c>
      <c r="O68" s="1104" t="s">
        <v>8671</v>
      </c>
      <c r="P68" s="1104" t="s">
        <v>403</v>
      </c>
      <c r="Q68" s="1104" t="s">
        <v>6775</v>
      </c>
      <c r="R68" s="1104" t="s">
        <v>8672</v>
      </c>
      <c r="S68" s="1104" t="s">
        <v>8441</v>
      </c>
      <c r="T68" s="1104" t="s">
        <v>8673</v>
      </c>
      <c r="U68" s="1104" t="s">
        <v>8674</v>
      </c>
      <c r="V68" s="1104" t="s">
        <v>8675</v>
      </c>
      <c r="W68" s="1104" t="s">
        <v>5133</v>
      </c>
      <c r="X68" s="1104" t="s">
        <v>8676</v>
      </c>
      <c r="Y68" s="1104" t="s">
        <v>5914</v>
      </c>
      <c r="Z68" s="1104" t="s">
        <v>661</v>
      </c>
      <c r="AA68" s="1105" t="s">
        <v>8441</v>
      </c>
      <c r="AB68" s="1104" t="s">
        <v>8677</v>
      </c>
      <c r="AC68" s="1104" t="s">
        <v>5832</v>
      </c>
      <c r="AD68" s="1104" t="s">
        <v>8678</v>
      </c>
      <c r="AE68" s="1104" t="s">
        <v>1145</v>
      </c>
      <c r="AF68" s="1104" t="s">
        <v>6645</v>
      </c>
      <c r="AG68" s="1104" t="s">
        <v>8679</v>
      </c>
      <c r="AH68" s="1104" t="s">
        <v>1225</v>
      </c>
      <c r="AI68" s="1104" t="s">
        <v>304</v>
      </c>
      <c r="AJ68" s="1104" t="s">
        <v>2095</v>
      </c>
      <c r="AK68" s="1104" t="s">
        <v>8680</v>
      </c>
      <c r="AL68" s="1104" t="s">
        <v>4919</v>
      </c>
      <c r="AM68" s="1104" t="s">
        <v>2344</v>
      </c>
      <c r="AN68" s="1104" t="s">
        <v>8681</v>
      </c>
      <c r="AO68" s="1104" t="s">
        <v>2771</v>
      </c>
      <c r="AP68" s="1104" t="s">
        <v>8682</v>
      </c>
      <c r="AQ68" s="1104" t="s">
        <v>5595</v>
      </c>
      <c r="AR68" s="1104" t="s">
        <v>8389</v>
      </c>
      <c r="AS68" s="1104" t="s">
        <v>7731</v>
      </c>
      <c r="AT68" s="1104" t="s">
        <v>8683</v>
      </c>
      <c r="AU68" s="1104" t="s">
        <v>8684</v>
      </c>
      <c r="AV68" s="1105" t="str">
        <f t="shared" si="4"/>
        <v>3:48</v>
      </c>
      <c r="AW68" s="1166"/>
    </row>
    <row r="69" ht="15.75" customHeight="1">
      <c r="A69" s="1167" t="s">
        <v>3511</v>
      </c>
      <c r="B69" s="1168" t="s">
        <v>7004</v>
      </c>
      <c r="C69" s="1097" t="s">
        <v>8662</v>
      </c>
      <c r="D69" s="1222" t="s">
        <v>8685</v>
      </c>
      <c r="E69" s="1138" t="s">
        <v>3666</v>
      </c>
      <c r="F69" s="1138" t="s">
        <v>7804</v>
      </c>
      <c r="G69" s="1138" t="s">
        <v>8686</v>
      </c>
      <c r="H69" s="1125" t="s">
        <v>7951</v>
      </c>
      <c r="I69" s="1139" t="s">
        <v>7851</v>
      </c>
      <c r="J69" s="1141" t="s">
        <v>7569</v>
      </c>
      <c r="K69" s="1141" t="s">
        <v>4522</v>
      </c>
      <c r="L69" s="1141" t="s">
        <v>8687</v>
      </c>
      <c r="M69" s="1141" t="s">
        <v>8688</v>
      </c>
      <c r="N69" s="1141" t="s">
        <v>1418</v>
      </c>
      <c r="O69" s="1141" t="s">
        <v>5748</v>
      </c>
      <c r="P69" s="1141" t="s">
        <v>8689</v>
      </c>
      <c r="Q69" s="1143" t="s">
        <v>8690</v>
      </c>
      <c r="R69" s="1143" t="s">
        <v>4589</v>
      </c>
      <c r="S69" s="1143" t="s">
        <v>3255</v>
      </c>
      <c r="T69" s="1143" t="s">
        <v>691</v>
      </c>
      <c r="U69" s="1143" t="s">
        <v>8691</v>
      </c>
      <c r="V69" s="1143" t="s">
        <v>8692</v>
      </c>
      <c r="W69" s="1146" t="s">
        <v>8693</v>
      </c>
      <c r="X69" s="1146" t="s">
        <v>752</v>
      </c>
      <c r="Y69" s="1146" t="s">
        <v>8694</v>
      </c>
      <c r="Z69" s="1146" t="s">
        <v>7679</v>
      </c>
      <c r="AA69" s="1104" t="s">
        <v>8695</v>
      </c>
      <c r="AB69" s="1146" t="s">
        <v>8655</v>
      </c>
      <c r="AC69" s="1146" t="s">
        <v>8435</v>
      </c>
      <c r="AD69" s="1138" t="s">
        <v>8696</v>
      </c>
      <c r="AE69" s="1138" t="s">
        <v>8372</v>
      </c>
      <c r="AF69" s="1147" t="s">
        <v>7144</v>
      </c>
      <c r="AG69" s="1147" t="s">
        <v>3999</v>
      </c>
      <c r="AH69" s="1147" t="s">
        <v>8697</v>
      </c>
      <c r="AI69" s="1147" t="s">
        <v>8698</v>
      </c>
      <c r="AJ69" s="1147" t="s">
        <v>8699</v>
      </c>
      <c r="AK69" s="1147" t="s">
        <v>8700</v>
      </c>
      <c r="AL69" s="1147" t="s">
        <v>4182</v>
      </c>
      <c r="AM69" s="1149" t="s">
        <v>8701</v>
      </c>
      <c r="AN69" s="1149" t="s">
        <v>3805</v>
      </c>
      <c r="AO69" s="1149" t="s">
        <v>7396</v>
      </c>
      <c r="AP69" s="1149" t="s">
        <v>8702</v>
      </c>
      <c r="AQ69" s="1149" t="s">
        <v>3296</v>
      </c>
      <c r="AR69" s="1149" t="s">
        <v>8703</v>
      </c>
      <c r="AS69" s="1149" t="s">
        <v>7581</v>
      </c>
      <c r="AT69" s="1141" t="s">
        <v>8704</v>
      </c>
      <c r="AU69" s="1134" t="s">
        <v>8093</v>
      </c>
      <c r="AV69" s="1134" t="s">
        <v>6946</v>
      </c>
      <c r="AW69" s="1169" t="s">
        <v>8705</v>
      </c>
    </row>
    <row r="70" ht="15.75" customHeight="1">
      <c r="A70" s="1107" t="s">
        <v>8706</v>
      </c>
      <c r="B70" s="1096" t="s">
        <v>7004</v>
      </c>
      <c r="C70" s="1105" t="s">
        <v>8707</v>
      </c>
      <c r="D70" s="1131" t="s">
        <v>8708</v>
      </c>
      <c r="E70" s="1105" t="s">
        <v>7712</v>
      </c>
      <c r="F70" s="1105" t="s">
        <v>8709</v>
      </c>
      <c r="G70" s="1105" t="s">
        <v>8351</v>
      </c>
      <c r="H70" s="1105" t="s">
        <v>8710</v>
      </c>
      <c r="I70" s="1105" t="s">
        <v>8711</v>
      </c>
      <c r="J70" s="1105" t="s">
        <v>8712</v>
      </c>
      <c r="K70" s="1105" t="s">
        <v>8713</v>
      </c>
      <c r="L70" s="1105" t="s">
        <v>7621</v>
      </c>
      <c r="M70" s="1105" t="s">
        <v>3094</v>
      </c>
      <c r="N70" s="1105" t="s">
        <v>3954</v>
      </c>
      <c r="O70" s="1105" t="s">
        <v>8714</v>
      </c>
      <c r="P70" s="1105" t="s">
        <v>7721</v>
      </c>
      <c r="Q70" s="1105" t="s">
        <v>3232</v>
      </c>
      <c r="R70" s="1105" t="s">
        <v>8715</v>
      </c>
      <c r="S70" s="1105" t="s">
        <v>8017</v>
      </c>
      <c r="T70" s="1105" t="s">
        <v>5393</v>
      </c>
      <c r="U70" s="1105" t="s">
        <v>8716</v>
      </c>
      <c r="V70" s="1105" t="s">
        <v>8717</v>
      </c>
      <c r="W70" s="1105" t="s">
        <v>5613</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7480</v>
      </c>
      <c r="AT70" s="1105" t="s">
        <v>7576</v>
      </c>
      <c r="AU70" s="1105" t="s">
        <v>8730</v>
      </c>
      <c r="AV70" s="1105" t="str">
        <f t="shared" ref="AV70:AV79" si="5">TEXT(AU70-C70,"m:ss")</f>
        <v>3:40</v>
      </c>
      <c r="AW70" s="1115" t="s">
        <v>8731</v>
      </c>
    </row>
    <row r="71">
      <c r="A71" s="1167" t="s">
        <v>3090</v>
      </c>
      <c r="B71" s="1168" t="s">
        <v>7004</v>
      </c>
      <c r="C71" s="1104" t="s">
        <v>8732</v>
      </c>
      <c r="D71" s="1187" t="s">
        <v>8733</v>
      </c>
      <c r="E71" s="1104" t="s">
        <v>8734</v>
      </c>
      <c r="F71" s="1104" t="s">
        <v>8735</v>
      </c>
      <c r="G71" s="1104" t="s">
        <v>8736</v>
      </c>
      <c r="H71" s="1104" t="s">
        <v>8737</v>
      </c>
      <c r="I71" s="1104" t="s">
        <v>560</v>
      </c>
      <c r="J71" s="1104" t="s">
        <v>6715</v>
      </c>
      <c r="K71" s="1104" t="s">
        <v>4008</v>
      </c>
      <c r="L71" s="1104" t="s">
        <v>8738</v>
      </c>
      <c r="M71" s="1104" t="s">
        <v>4835</v>
      </c>
      <c r="N71" s="1104" t="s">
        <v>7937</v>
      </c>
      <c r="O71" s="1104" t="s">
        <v>8739</v>
      </c>
      <c r="P71" s="1104" t="s">
        <v>552</v>
      </c>
      <c r="Q71" s="1104" t="s">
        <v>8740</v>
      </c>
      <c r="R71" s="1104" t="s">
        <v>8741</v>
      </c>
      <c r="S71" s="1104" t="s">
        <v>4833</v>
      </c>
      <c r="T71" s="1104" t="s">
        <v>6883</v>
      </c>
      <c r="U71" s="1104" t="s">
        <v>8742</v>
      </c>
      <c r="V71" s="1104" t="s">
        <v>8743</v>
      </c>
      <c r="W71" s="1104" t="s">
        <v>8744</v>
      </c>
      <c r="X71" s="1104" t="s">
        <v>8745</v>
      </c>
      <c r="Y71" s="1104" t="s">
        <v>4687</v>
      </c>
      <c r="Z71" s="1104" t="s">
        <v>8746</v>
      </c>
      <c r="AA71" s="1125" t="s">
        <v>4833</v>
      </c>
      <c r="AB71" s="1104" t="s">
        <v>8556</v>
      </c>
      <c r="AC71" s="1104" t="s">
        <v>2523</v>
      </c>
      <c r="AD71" s="1104" t="s">
        <v>5534</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7261</v>
      </c>
      <c r="AP71" s="1104" t="s">
        <v>4817</v>
      </c>
      <c r="AQ71" s="1104" t="s">
        <v>8752</v>
      </c>
      <c r="AR71" s="1104" t="s">
        <v>475</v>
      </c>
      <c r="AS71" s="1111" t="s">
        <v>8753</v>
      </c>
      <c r="AT71" s="1104" t="s">
        <v>5663</v>
      </c>
      <c r="AU71" s="1104" t="s">
        <v>8754</v>
      </c>
      <c r="AV71" s="1105" t="str">
        <f t="shared" si="5"/>
        <v>4:22</v>
      </c>
      <c r="AW71" s="1198" t="s">
        <v>8755</v>
      </c>
    </row>
    <row r="72" ht="15.75" customHeight="1">
      <c r="A72" s="1195" t="s">
        <v>8756</v>
      </c>
      <c r="B72" s="1096" t="s">
        <v>7004</v>
      </c>
      <c r="C72" s="1189" t="s">
        <v>8757</v>
      </c>
      <c r="D72" s="1131" t="s">
        <v>8758</v>
      </c>
      <c r="E72" s="1152" t="s">
        <v>5764</v>
      </c>
      <c r="F72" s="1152" t="s">
        <v>8759</v>
      </c>
      <c r="G72" s="1152" t="s">
        <v>8760</v>
      </c>
      <c r="H72" s="1140" t="s">
        <v>8761</v>
      </c>
      <c r="I72" s="1140" t="s">
        <v>8762</v>
      </c>
      <c r="J72" s="1142" t="s">
        <v>8763</v>
      </c>
      <c r="K72" s="1142" t="s">
        <v>3382</v>
      </c>
      <c r="L72" s="1142" t="s">
        <v>3223</v>
      </c>
      <c r="M72" s="1142" t="s">
        <v>8764</v>
      </c>
      <c r="N72" s="1142" t="s">
        <v>8765</v>
      </c>
      <c r="O72" s="1142" t="s">
        <v>7054</v>
      </c>
      <c r="P72" s="1142" t="s">
        <v>367</v>
      </c>
      <c r="Q72" s="1145" t="s">
        <v>8766</v>
      </c>
      <c r="R72" s="1145" t="s">
        <v>4589</v>
      </c>
      <c r="S72" s="1145" t="s">
        <v>5214</v>
      </c>
      <c r="T72" s="1145" t="s">
        <v>7543</v>
      </c>
      <c r="U72" s="1145" t="s">
        <v>8767</v>
      </c>
      <c r="V72" s="1145" t="s">
        <v>8605</v>
      </c>
      <c r="W72" s="1154" t="s">
        <v>8768</v>
      </c>
      <c r="X72" s="1154" t="s">
        <v>4661</v>
      </c>
      <c r="Y72" s="1154" t="s">
        <v>1114</v>
      </c>
      <c r="Z72" s="1154" t="s">
        <v>5907</v>
      </c>
      <c r="AA72" s="1104" t="s">
        <v>8769</v>
      </c>
      <c r="AB72" s="1154" t="s">
        <v>1674</v>
      </c>
      <c r="AC72" s="1154" t="s">
        <v>8689</v>
      </c>
      <c r="AD72" s="1152" t="s">
        <v>2461</v>
      </c>
      <c r="AE72" s="1152" t="s">
        <v>7534</v>
      </c>
      <c r="AF72" s="1155" t="s">
        <v>8770</v>
      </c>
      <c r="AG72" s="1155" t="s">
        <v>1916</v>
      </c>
      <c r="AH72" s="1155" t="s">
        <v>3431</v>
      </c>
      <c r="AI72" s="1155" t="s">
        <v>8771</v>
      </c>
      <c r="AJ72" s="1155" t="s">
        <v>8772</v>
      </c>
      <c r="AK72" s="1155" t="s">
        <v>7779</v>
      </c>
      <c r="AL72" s="1155" t="s">
        <v>8773</v>
      </c>
      <c r="AM72" s="1148" t="s">
        <v>8774</v>
      </c>
      <c r="AN72" s="1148" t="s">
        <v>8775</v>
      </c>
      <c r="AO72" s="1148" t="s">
        <v>7374</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7004</v>
      </c>
      <c r="C73" s="1104" t="s">
        <v>8782</v>
      </c>
      <c r="D73" s="1187" t="s">
        <v>8783</v>
      </c>
      <c r="E73" s="1104" t="s">
        <v>732</v>
      </c>
      <c r="F73" s="1104" t="s">
        <v>8784</v>
      </c>
      <c r="G73" s="1104" t="s">
        <v>8785</v>
      </c>
      <c r="H73" s="1104" t="s">
        <v>8786</v>
      </c>
      <c r="I73" s="1104" t="s">
        <v>4809</v>
      </c>
      <c r="J73" s="1125" t="s">
        <v>8787</v>
      </c>
      <c r="K73" s="1104" t="s">
        <v>7044</v>
      </c>
      <c r="L73" s="1104" t="s">
        <v>3051</v>
      </c>
      <c r="M73" s="1104" t="s">
        <v>1332</v>
      </c>
      <c r="N73" s="1104" t="s">
        <v>8788</v>
      </c>
      <c r="O73" s="1104" t="s">
        <v>8125</v>
      </c>
      <c r="P73" s="1104" t="s">
        <v>3204</v>
      </c>
      <c r="Q73" s="1104" t="s">
        <v>8789</v>
      </c>
      <c r="R73" s="1104" t="s">
        <v>8790</v>
      </c>
      <c r="S73" s="1104" t="s">
        <v>5634</v>
      </c>
      <c r="T73" s="1104" t="s">
        <v>8791</v>
      </c>
      <c r="U73" s="1104" t="s">
        <v>8792</v>
      </c>
      <c r="V73" s="1104" t="s">
        <v>7641</v>
      </c>
      <c r="W73" s="1104" t="s">
        <v>8793</v>
      </c>
      <c r="X73" s="1104" t="s">
        <v>8471</v>
      </c>
      <c r="Y73" s="1104" t="s">
        <v>7562</v>
      </c>
      <c r="Z73" s="1104" t="s">
        <v>7352</v>
      </c>
      <c r="AA73" s="1146" t="s">
        <v>8794</v>
      </c>
      <c r="AB73" s="1104" t="s">
        <v>8271</v>
      </c>
      <c r="AC73" s="1104" t="s">
        <v>7290</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5017</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7034</v>
      </c>
      <c r="C74" s="1097" t="s">
        <v>8805</v>
      </c>
      <c r="D74" s="1131" t="s">
        <v>8806</v>
      </c>
      <c r="E74" s="1138" t="s">
        <v>8807</v>
      </c>
      <c r="F74" s="1138" t="s">
        <v>8808</v>
      </c>
      <c r="G74" s="1138" t="s">
        <v>8809</v>
      </c>
      <c r="H74" s="1139" t="s">
        <v>8810</v>
      </c>
      <c r="I74" s="1139" t="s">
        <v>380</v>
      </c>
      <c r="J74" s="1141" t="s">
        <v>7374</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7476</v>
      </c>
      <c r="AB74" s="1146" t="s">
        <v>5906</v>
      </c>
      <c r="AC74" s="1146" t="s">
        <v>7896</v>
      </c>
      <c r="AD74" s="1138" t="s">
        <v>8212</v>
      </c>
      <c r="AE74" s="1138" t="s">
        <v>7562</v>
      </c>
      <c r="AF74" s="1147" t="s">
        <v>4828</v>
      </c>
      <c r="AG74" s="1147" t="s">
        <v>8815</v>
      </c>
      <c r="AH74" s="1147" t="s">
        <v>8816</v>
      </c>
      <c r="AI74" s="1147" t="s">
        <v>8421</v>
      </c>
      <c r="AJ74" s="1147" t="s">
        <v>8817</v>
      </c>
      <c r="AK74" s="1147" t="s">
        <v>7215</v>
      </c>
      <c r="AL74" s="1147" t="s">
        <v>4919</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4889</v>
      </c>
      <c r="B75" s="1160" t="s">
        <v>7034</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5105</v>
      </c>
      <c r="Q75" s="1105" t="s">
        <v>8832</v>
      </c>
      <c r="R75" s="1105" t="s">
        <v>1403</v>
      </c>
      <c r="S75" s="1105" t="s">
        <v>8833</v>
      </c>
      <c r="T75" s="1105" t="s">
        <v>2514</v>
      </c>
      <c r="U75" s="1105" t="s">
        <v>160</v>
      </c>
      <c r="V75" s="1105" t="s">
        <v>8834</v>
      </c>
      <c r="W75" s="1105" t="s">
        <v>8835</v>
      </c>
      <c r="X75" s="1105" t="s">
        <v>8836</v>
      </c>
      <c r="Y75" s="1105" t="s">
        <v>4693</v>
      </c>
      <c r="Z75" s="1105" t="s">
        <v>7196</v>
      </c>
      <c r="AA75" s="1154" t="s">
        <v>8837</v>
      </c>
      <c r="AB75" s="1105" t="s">
        <v>375</v>
      </c>
      <c r="AC75" s="1105" t="s">
        <v>8298</v>
      </c>
      <c r="AD75" s="1105" t="s">
        <v>8838</v>
      </c>
      <c r="AE75" s="1105" t="s">
        <v>7716</v>
      </c>
      <c r="AF75" s="1105" t="s">
        <v>7755</v>
      </c>
      <c r="AG75" s="1105" t="s">
        <v>8839</v>
      </c>
      <c r="AH75" s="1105" t="s">
        <v>502</v>
      </c>
      <c r="AI75" s="1105" t="s">
        <v>4344</v>
      </c>
      <c r="AJ75" s="1105" t="s">
        <v>8840</v>
      </c>
      <c r="AK75" s="1105" t="s">
        <v>8841</v>
      </c>
      <c r="AL75" s="1105" t="s">
        <v>4841</v>
      </c>
      <c r="AM75" s="1105" t="s">
        <v>8842</v>
      </c>
      <c r="AN75" s="1105" t="s">
        <v>5228</v>
      </c>
      <c r="AO75" s="1105" t="s">
        <v>8843</v>
      </c>
      <c r="AP75" s="1105" t="s">
        <v>8844</v>
      </c>
      <c r="AQ75" s="1105" t="s">
        <v>8845</v>
      </c>
      <c r="AR75" s="1105" t="s">
        <v>8813</v>
      </c>
      <c r="AS75" s="1105" t="s">
        <v>7209</v>
      </c>
      <c r="AT75" s="1105" t="s">
        <v>8846</v>
      </c>
      <c r="AU75" s="1105" t="s">
        <v>8847</v>
      </c>
      <c r="AV75" s="1105" t="str">
        <f t="shared" si="5"/>
        <v>3:59</v>
      </c>
      <c r="AW75" s="1166" t="s">
        <v>8848</v>
      </c>
    </row>
    <row r="76" ht="15.75" customHeight="1">
      <c r="A76" s="1195" t="s">
        <v>8849</v>
      </c>
      <c r="B76" s="1210" t="s">
        <v>7069</v>
      </c>
      <c r="C76" s="1189" t="s">
        <v>8850</v>
      </c>
      <c r="D76" s="1131" t="s">
        <v>8851</v>
      </c>
      <c r="E76" s="1152" t="s">
        <v>8852</v>
      </c>
      <c r="F76" s="1152" t="s">
        <v>8853</v>
      </c>
      <c r="G76" s="1152" t="s">
        <v>8854</v>
      </c>
      <c r="H76" s="1140" t="s">
        <v>8288</v>
      </c>
      <c r="I76" s="1140" t="s">
        <v>8855</v>
      </c>
      <c r="J76" s="1142" t="s">
        <v>8856</v>
      </c>
      <c r="K76" s="1142" t="s">
        <v>4572</v>
      </c>
      <c r="L76" s="1142" t="s">
        <v>792</v>
      </c>
      <c r="M76" s="1142" t="s">
        <v>6587</v>
      </c>
      <c r="N76" s="1142" t="s">
        <v>8857</v>
      </c>
      <c r="O76" s="1142" t="s">
        <v>8858</v>
      </c>
      <c r="P76" s="1142" t="s">
        <v>4081</v>
      </c>
      <c r="Q76" s="1145" t="s">
        <v>8859</v>
      </c>
      <c r="R76" s="1145" t="s">
        <v>7955</v>
      </c>
      <c r="S76" s="1145" t="s">
        <v>3834</v>
      </c>
      <c r="T76" s="1145" t="s">
        <v>5280</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7286</v>
      </c>
      <c r="AI76" s="1155" t="s">
        <v>8867</v>
      </c>
      <c r="AJ76" s="1155" t="s">
        <v>8868</v>
      </c>
      <c r="AK76" s="1155" t="s">
        <v>7177</v>
      </c>
      <c r="AL76" s="1155" t="s">
        <v>1697</v>
      </c>
      <c r="AM76" s="1148" t="s">
        <v>2265</v>
      </c>
      <c r="AN76" s="1148" t="s">
        <v>8869</v>
      </c>
      <c r="AO76" s="1148" t="s">
        <v>8870</v>
      </c>
      <c r="AP76" s="1148" t="s">
        <v>6842</v>
      </c>
      <c r="AQ76" s="1148" t="s">
        <v>8871</v>
      </c>
      <c r="AR76" s="1148" t="s">
        <v>7543</v>
      </c>
      <c r="AS76" s="1148" t="s">
        <v>3350</v>
      </c>
      <c r="AT76" s="1142" t="s">
        <v>8872</v>
      </c>
      <c r="AU76" s="1156" t="s">
        <v>8873</v>
      </c>
      <c r="AV76" s="1105" t="str">
        <f t="shared" si="5"/>
        <v>2:38</v>
      </c>
      <c r="AW76" s="1184"/>
    </row>
    <row r="77" ht="15.75" customHeight="1">
      <c r="A77" s="1167" t="s">
        <v>5153</v>
      </c>
      <c r="B77" s="1168" t="s">
        <v>7004</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6617</v>
      </c>
      <c r="P77" s="1125" t="s">
        <v>8883</v>
      </c>
      <c r="Q77" s="1125" t="s">
        <v>8884</v>
      </c>
      <c r="R77" s="1125" t="s">
        <v>8885</v>
      </c>
      <c r="S77" s="1125" t="s">
        <v>8718</v>
      </c>
      <c r="T77" s="1125" t="s">
        <v>8886</v>
      </c>
      <c r="U77" s="1125" t="s">
        <v>1034</v>
      </c>
      <c r="V77" s="1125" t="s">
        <v>8697</v>
      </c>
      <c r="W77" s="1125" t="s">
        <v>8887</v>
      </c>
      <c r="X77" s="1125" t="s">
        <v>8888</v>
      </c>
      <c r="Y77" s="1125" t="s">
        <v>4809</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5255</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7069</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5125</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7342</v>
      </c>
      <c r="AL78" s="1104" t="s">
        <v>8924</v>
      </c>
      <c r="AM78" s="1104" t="s">
        <v>8925</v>
      </c>
      <c r="AN78" s="1104" t="s">
        <v>759</v>
      </c>
      <c r="AO78" s="1104" t="s">
        <v>3939</v>
      </c>
      <c r="AP78" s="1104" t="s">
        <v>8926</v>
      </c>
      <c r="AQ78" s="1104" t="s">
        <v>8927</v>
      </c>
      <c r="AR78" s="1104" t="s">
        <v>8928</v>
      </c>
      <c r="AS78" s="1104" t="s">
        <v>4932</v>
      </c>
      <c r="AT78" s="1104" t="s">
        <v>8929</v>
      </c>
      <c r="AU78" s="1104" t="s">
        <v>8930</v>
      </c>
      <c r="AV78" s="1105" t="str">
        <f t="shared" si="5"/>
        <v>4:10</v>
      </c>
      <c r="AW78" s="1166"/>
    </row>
    <row r="79" ht="15.75" customHeight="1">
      <c r="A79" s="1195" t="s">
        <v>8931</v>
      </c>
      <c r="B79" s="1210" t="s">
        <v>7069</v>
      </c>
      <c r="C79" s="1097" t="s">
        <v>8932</v>
      </c>
      <c r="D79" s="1131" t="s">
        <v>8933</v>
      </c>
      <c r="E79" s="1152" t="s">
        <v>8734</v>
      </c>
      <c r="F79" s="1152" t="s">
        <v>5227</v>
      </c>
      <c r="G79" s="1152" t="s">
        <v>8934</v>
      </c>
      <c r="H79" s="1140" t="s">
        <v>8935</v>
      </c>
      <c r="I79" s="1140" t="s">
        <v>3070</v>
      </c>
      <c r="J79" s="1142" t="s">
        <v>8936</v>
      </c>
      <c r="K79" s="1142" t="s">
        <v>7084</v>
      </c>
      <c r="L79" s="1142" t="s">
        <v>3951</v>
      </c>
      <c r="M79" s="1142" t="s">
        <v>8937</v>
      </c>
      <c r="N79" s="1142" t="s">
        <v>8938</v>
      </c>
      <c r="O79" s="1142" t="s">
        <v>3623</v>
      </c>
      <c r="P79" s="1142" t="s">
        <v>725</v>
      </c>
      <c r="Q79" s="1143" t="s">
        <v>8939</v>
      </c>
      <c r="R79" s="1145" t="s">
        <v>8393</v>
      </c>
      <c r="S79" s="1145" t="s">
        <v>3684</v>
      </c>
      <c r="T79" s="1145" t="s">
        <v>8630</v>
      </c>
      <c r="U79" s="1145" t="s">
        <v>8940</v>
      </c>
      <c r="V79" s="1145" t="s">
        <v>5988</v>
      </c>
      <c r="W79" s="1154" t="s">
        <v>8941</v>
      </c>
      <c r="X79" s="1154" t="s">
        <v>2201</v>
      </c>
      <c r="Y79" s="1154" t="s">
        <v>2904</v>
      </c>
      <c r="Z79" s="1154" t="s">
        <v>7391</v>
      </c>
      <c r="AA79" s="1104" t="s">
        <v>8942</v>
      </c>
      <c r="AB79" s="1154" t="s">
        <v>8027</v>
      </c>
      <c r="AC79" s="1154" t="s">
        <v>139</v>
      </c>
      <c r="AD79" s="1152" t="s">
        <v>8943</v>
      </c>
      <c r="AE79" s="1152" t="s">
        <v>8944</v>
      </c>
      <c r="AF79" s="1147" t="s">
        <v>8945</v>
      </c>
      <c r="AG79" s="1155" t="s">
        <v>8946</v>
      </c>
      <c r="AH79" s="1155" t="s">
        <v>7340</v>
      </c>
      <c r="AI79" s="1155" t="s">
        <v>2538</v>
      </c>
      <c r="AJ79" s="1155" t="s">
        <v>8947</v>
      </c>
      <c r="AK79" s="1155" t="s">
        <v>7852</v>
      </c>
      <c r="AL79" s="1155" t="s">
        <v>8948</v>
      </c>
      <c r="AM79" s="1148" t="s">
        <v>8949</v>
      </c>
      <c r="AN79" s="1148" t="s">
        <v>5255</v>
      </c>
      <c r="AO79" s="1148" t="s">
        <v>7776</v>
      </c>
      <c r="AP79" s="1148" t="s">
        <v>8950</v>
      </c>
      <c r="AQ79" s="1148" t="s">
        <v>8541</v>
      </c>
      <c r="AR79" s="1148" t="s">
        <v>568</v>
      </c>
      <c r="AS79" s="1148" t="s">
        <v>7225</v>
      </c>
      <c r="AT79" s="1142" t="s">
        <v>3854</v>
      </c>
      <c r="AU79" s="1156" t="s">
        <v>8951</v>
      </c>
      <c r="AV79" s="1105" t="str">
        <f t="shared" si="5"/>
        <v>3:27</v>
      </c>
      <c r="AW79" s="1169" t="s">
        <v>8952</v>
      </c>
    </row>
    <row r="80">
      <c r="A80" s="1157" t="s">
        <v>4239</v>
      </c>
      <c r="B80" s="1200" t="s">
        <v>7069</v>
      </c>
      <c r="C80" s="1104" t="s">
        <v>8953</v>
      </c>
      <c r="D80" s="1207" t="s">
        <v>8954</v>
      </c>
      <c r="E80" s="1104" t="s">
        <v>7691</v>
      </c>
      <c r="F80" s="1104" t="s">
        <v>7420</v>
      </c>
      <c r="G80" s="1104" t="s">
        <v>8955</v>
      </c>
      <c r="H80" s="1125" t="s">
        <v>7420</v>
      </c>
      <c r="I80" s="1104" t="s">
        <v>8956</v>
      </c>
      <c r="J80" s="1104" t="s">
        <v>8957</v>
      </c>
      <c r="K80" s="1104" t="s">
        <v>8424</v>
      </c>
      <c r="L80" s="1104" t="s">
        <v>3937</v>
      </c>
      <c r="M80" s="1104" t="s">
        <v>7120</v>
      </c>
      <c r="N80" s="1104" t="s">
        <v>8013</v>
      </c>
      <c r="O80" s="1104" t="s">
        <v>8958</v>
      </c>
      <c r="P80" s="1104" t="s">
        <v>8298</v>
      </c>
      <c r="Q80" s="1104" t="s">
        <v>8959</v>
      </c>
      <c r="R80" s="1104" t="s">
        <v>8960</v>
      </c>
      <c r="S80" s="1104" t="s">
        <v>8961</v>
      </c>
      <c r="T80" s="1104" t="s">
        <v>7294</v>
      </c>
      <c r="U80" s="1104" t="s">
        <v>8962</v>
      </c>
      <c r="V80" s="1104" t="s">
        <v>8317</v>
      </c>
      <c r="W80" s="1104" t="s">
        <v>8963</v>
      </c>
      <c r="X80" s="1104" t="s">
        <v>3536</v>
      </c>
      <c r="Y80" s="1104" t="s">
        <v>1150</v>
      </c>
      <c r="Z80" s="1104" t="s">
        <v>8017</v>
      </c>
      <c r="AA80" s="1146" t="s">
        <v>8964</v>
      </c>
      <c r="AB80" s="1104" t="s">
        <v>7121</v>
      </c>
      <c r="AC80" s="1104" t="s">
        <v>4862</v>
      </c>
      <c r="AD80" s="1104" t="s">
        <v>8965</v>
      </c>
      <c r="AE80" s="1104" t="s">
        <v>4693</v>
      </c>
      <c r="AF80" s="1104" t="s">
        <v>8966</v>
      </c>
      <c r="AG80" s="1104" t="s">
        <v>8967</v>
      </c>
      <c r="AH80" s="1104" t="s">
        <v>8968</v>
      </c>
      <c r="AI80" s="1104" t="s">
        <v>3281</v>
      </c>
      <c r="AJ80" s="1104" t="s">
        <v>8969</v>
      </c>
      <c r="AK80" s="1104" t="s">
        <v>8427</v>
      </c>
      <c r="AL80" s="1104" t="s">
        <v>3460</v>
      </c>
      <c r="AM80" s="1104" t="s">
        <v>5647</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7069</v>
      </c>
      <c r="C81" s="1104" t="s">
        <v>8976</v>
      </c>
      <c r="D81" s="1125" t="s">
        <v>8977</v>
      </c>
      <c r="E81" s="1125" t="s">
        <v>8978</v>
      </c>
      <c r="F81" s="1125" t="s">
        <v>8979</v>
      </c>
      <c r="G81" s="1125" t="s">
        <v>8980</v>
      </c>
      <c r="H81" s="1125" t="s">
        <v>8981</v>
      </c>
      <c r="I81" s="1125" t="s">
        <v>1609</v>
      </c>
      <c r="J81" s="1125" t="s">
        <v>195</v>
      </c>
      <c r="K81" s="1125" t="s">
        <v>8649</v>
      </c>
      <c r="L81" s="1125" t="s">
        <v>4922</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7444</v>
      </c>
      <c r="AA81" s="1146" t="s">
        <v>2562</v>
      </c>
      <c r="AB81" s="1125" t="s">
        <v>8891</v>
      </c>
      <c r="AC81" s="1125" t="s">
        <v>5265</v>
      </c>
      <c r="AD81" s="1125" t="s">
        <v>7769</v>
      </c>
      <c r="AE81" s="1125" t="s">
        <v>2554</v>
      </c>
      <c r="AF81" s="1125" t="s">
        <v>8989</v>
      </c>
      <c r="AG81" s="1125" t="s">
        <v>8990</v>
      </c>
      <c r="AH81" s="1125" t="s">
        <v>8991</v>
      </c>
      <c r="AI81" s="1125" t="s">
        <v>8992</v>
      </c>
      <c r="AJ81" s="1125" t="s">
        <v>8993</v>
      </c>
      <c r="AK81" s="1125" t="s">
        <v>4833</v>
      </c>
      <c r="AL81" s="1125" t="s">
        <v>3857</v>
      </c>
      <c r="AM81" s="1125" t="s">
        <v>8994</v>
      </c>
      <c r="AN81" s="1125" t="s">
        <v>7739</v>
      </c>
      <c r="AO81" s="1125" t="s">
        <v>7023</v>
      </c>
      <c r="AP81" s="1125" t="s">
        <v>8995</v>
      </c>
      <c r="AQ81" s="1125" t="s">
        <v>8996</v>
      </c>
      <c r="AR81" s="1125" t="s">
        <v>8997</v>
      </c>
      <c r="AS81" s="1125" t="s">
        <v>4511</v>
      </c>
      <c r="AT81" s="1125" t="s">
        <v>5813</v>
      </c>
      <c r="AU81" s="1237" t="s">
        <v>8998</v>
      </c>
      <c r="AV81" s="1105" t="str">
        <f t="shared" ref="AV81:AV88" si="6">TEXT(AU81-C81,"m:ss")</f>
        <v>6:12</v>
      </c>
      <c r="AW81" s="1163" t="s">
        <v>8999</v>
      </c>
    </row>
    <row r="82" ht="15.75" customHeight="1">
      <c r="A82" s="1164" t="s">
        <v>5271</v>
      </c>
      <c r="B82" s="1210" t="s">
        <v>7069</v>
      </c>
      <c r="C82" s="1105" t="s">
        <v>9000</v>
      </c>
      <c r="D82" s="1105" t="s">
        <v>9001</v>
      </c>
      <c r="E82" s="1105" t="s">
        <v>9002</v>
      </c>
      <c r="F82" s="1105" t="s">
        <v>9003</v>
      </c>
      <c r="G82" s="1105" t="s">
        <v>3584</v>
      </c>
      <c r="H82" s="1105" t="s">
        <v>9004</v>
      </c>
      <c r="I82" s="1105" t="s">
        <v>8956</v>
      </c>
      <c r="J82" s="1105" t="s">
        <v>9005</v>
      </c>
      <c r="K82" s="1105" t="s">
        <v>9006</v>
      </c>
      <c r="L82" s="1105" t="s">
        <v>1201</v>
      </c>
      <c r="M82" s="1105" t="s">
        <v>3799</v>
      </c>
      <c r="N82" s="1105" t="s">
        <v>9007</v>
      </c>
      <c r="O82" s="1105" t="s">
        <v>9008</v>
      </c>
      <c r="P82" s="1105" t="s">
        <v>5832</v>
      </c>
      <c r="Q82" s="1105" t="s">
        <v>9009</v>
      </c>
      <c r="R82" s="1105" t="s">
        <v>4829</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4797</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7069</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5734</v>
      </c>
      <c r="S83" s="1143" t="s">
        <v>9038</v>
      </c>
      <c r="T83" s="1143" t="s">
        <v>8964</v>
      </c>
      <c r="U83" s="1143" t="s">
        <v>9039</v>
      </c>
      <c r="V83" s="1143" t="s">
        <v>9040</v>
      </c>
      <c r="W83" s="1146" t="s">
        <v>9041</v>
      </c>
      <c r="X83" s="1146" t="s">
        <v>4800</v>
      </c>
      <c r="Y83" s="1146" t="s">
        <v>2002</v>
      </c>
      <c r="Z83" s="1146" t="s">
        <v>2789</v>
      </c>
      <c r="AA83" s="1146" t="s">
        <v>923</v>
      </c>
      <c r="AB83" s="1146" t="s">
        <v>1700</v>
      </c>
      <c r="AC83" s="1146" t="s">
        <v>9042</v>
      </c>
      <c r="AD83" s="1138" t="s">
        <v>9043</v>
      </c>
      <c r="AE83" s="1138" t="s">
        <v>1114</v>
      </c>
      <c r="AF83" s="1147" t="s">
        <v>9044</v>
      </c>
      <c r="AG83" s="1147" t="s">
        <v>9045</v>
      </c>
      <c r="AH83" s="1147" t="s">
        <v>6557</v>
      </c>
      <c r="AI83" s="1147" t="s">
        <v>5792</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7004</v>
      </c>
      <c r="C84" s="1104" t="s">
        <v>9055</v>
      </c>
      <c r="D84" s="1187" t="s">
        <v>9056</v>
      </c>
      <c r="E84" s="1104" t="s">
        <v>9057</v>
      </c>
      <c r="F84" s="1104" t="s">
        <v>9058</v>
      </c>
      <c r="G84" s="1104" t="s">
        <v>9059</v>
      </c>
      <c r="H84" s="1104" t="s">
        <v>4867</v>
      </c>
      <c r="I84" s="1104" t="s">
        <v>9060</v>
      </c>
      <c r="J84" s="1104" t="s">
        <v>9061</v>
      </c>
      <c r="K84" s="1104" t="s">
        <v>5261</v>
      </c>
      <c r="L84" s="1104" t="s">
        <v>6829</v>
      </c>
      <c r="M84" s="1104" t="s">
        <v>8631</v>
      </c>
      <c r="N84" s="1104" t="s">
        <v>9062</v>
      </c>
      <c r="O84" s="1104" t="s">
        <v>9063</v>
      </c>
      <c r="P84" s="1104" t="s">
        <v>584</v>
      </c>
      <c r="Q84" s="1104" t="s">
        <v>9064</v>
      </c>
      <c r="R84" s="1104" t="s">
        <v>9065</v>
      </c>
      <c r="S84" s="1104" t="s">
        <v>4223</v>
      </c>
      <c r="T84" s="1104" t="s">
        <v>9066</v>
      </c>
      <c r="U84" s="1104" t="s">
        <v>9067</v>
      </c>
      <c r="V84" s="1104" t="s">
        <v>5267</v>
      </c>
      <c r="W84" s="1104" t="s">
        <v>7586</v>
      </c>
      <c r="X84" s="1104" t="s">
        <v>9068</v>
      </c>
      <c r="Y84" s="1104" t="s">
        <v>1133</v>
      </c>
      <c r="Z84" s="1104" t="s">
        <v>9069</v>
      </c>
      <c r="AA84" s="1146" t="s">
        <v>9070</v>
      </c>
      <c r="AB84" s="1104" t="s">
        <v>7306</v>
      </c>
      <c r="AC84" s="1104" t="s">
        <v>3869</v>
      </c>
      <c r="AD84" s="1104" t="s">
        <v>9071</v>
      </c>
      <c r="AE84" s="1104" t="s">
        <v>9072</v>
      </c>
      <c r="AF84" s="1104" t="s">
        <v>9073</v>
      </c>
      <c r="AG84" s="1104" t="s">
        <v>9074</v>
      </c>
      <c r="AH84" s="1104" t="s">
        <v>4837</v>
      </c>
      <c r="AI84" s="1104" t="s">
        <v>9075</v>
      </c>
      <c r="AJ84" s="1104" t="s">
        <v>9076</v>
      </c>
      <c r="AK84" s="1104" t="s">
        <v>3793</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7004</v>
      </c>
      <c r="C85" s="1097" t="s">
        <v>9083</v>
      </c>
      <c r="D85" s="1222" t="s">
        <v>9084</v>
      </c>
      <c r="E85" s="1138" t="s">
        <v>9085</v>
      </c>
      <c r="F85" s="1138" t="s">
        <v>9086</v>
      </c>
      <c r="G85" s="1138" t="s">
        <v>9087</v>
      </c>
      <c r="H85" s="1238" t="s">
        <v>9088</v>
      </c>
      <c r="I85" s="1125" t="s">
        <v>1359</v>
      </c>
      <c r="J85" s="1141" t="s">
        <v>5376</v>
      </c>
      <c r="K85" s="1141" t="s">
        <v>9089</v>
      </c>
      <c r="L85" s="1141" t="s">
        <v>5517</v>
      </c>
      <c r="M85" s="1141" t="s">
        <v>9090</v>
      </c>
      <c r="N85" s="1141" t="s">
        <v>9091</v>
      </c>
      <c r="O85" s="1141" t="s">
        <v>9092</v>
      </c>
      <c r="P85" s="1141" t="s">
        <v>7402</v>
      </c>
      <c r="Q85" s="1143" t="s">
        <v>9093</v>
      </c>
      <c r="R85" s="1143" t="s">
        <v>5602</v>
      </c>
      <c r="S85" s="1239" t="s">
        <v>7378</v>
      </c>
      <c r="T85" s="1239" t="s">
        <v>5059</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3939</v>
      </c>
      <c r="AL85" s="1147" t="s">
        <v>2082</v>
      </c>
      <c r="AM85" s="1149" t="s">
        <v>9107</v>
      </c>
      <c r="AN85" s="1149" t="s">
        <v>9108</v>
      </c>
      <c r="AO85" s="1149" t="s">
        <v>5424</v>
      </c>
      <c r="AP85" s="1149" t="s">
        <v>9109</v>
      </c>
      <c r="AQ85" s="1149" t="s">
        <v>9110</v>
      </c>
      <c r="AR85" s="1149" t="s">
        <v>9111</v>
      </c>
      <c r="AS85" s="1149" t="s">
        <v>3268</v>
      </c>
      <c r="AT85" s="1141" t="s">
        <v>2095</v>
      </c>
      <c r="AU85" s="1134" t="s">
        <v>9112</v>
      </c>
      <c r="AV85" s="1134" t="str">
        <f t="shared" si="6"/>
        <v>6:18</v>
      </c>
      <c r="AW85" s="1240" t="s">
        <v>9113</v>
      </c>
    </row>
    <row r="86">
      <c r="A86" s="1167" t="s">
        <v>4944</v>
      </c>
      <c r="B86" s="1168" t="s">
        <v>7004</v>
      </c>
      <c r="C86" s="1097" t="s">
        <v>9114</v>
      </c>
      <c r="D86" s="1125" t="s">
        <v>9115</v>
      </c>
      <c r="E86" s="1125" t="s">
        <v>5553</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5214</v>
      </c>
      <c r="AC86" s="1146" t="s">
        <v>2007</v>
      </c>
      <c r="AD86" s="1125" t="s">
        <v>3343</v>
      </c>
      <c r="AE86" s="1138" t="s">
        <v>2439</v>
      </c>
      <c r="AF86" s="1125" t="s">
        <v>9130</v>
      </c>
      <c r="AG86" s="1125" t="s">
        <v>7657</v>
      </c>
      <c r="AH86" s="1147" t="s">
        <v>4602</v>
      </c>
      <c r="AI86" s="1125" t="s">
        <v>9131</v>
      </c>
      <c r="AJ86" s="1147" t="s">
        <v>9132</v>
      </c>
      <c r="AK86" s="1147" t="s">
        <v>7491</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7034</v>
      </c>
      <c r="C87" s="1189" t="s">
        <v>9141</v>
      </c>
      <c r="D87" s="1138" t="s">
        <v>9142</v>
      </c>
      <c r="E87" s="1152" t="s">
        <v>9143</v>
      </c>
      <c r="F87" s="1138" t="s">
        <v>3290</v>
      </c>
      <c r="G87" s="1138" t="s">
        <v>9144</v>
      </c>
      <c r="H87" s="1140" t="s">
        <v>9145</v>
      </c>
      <c r="I87" s="1140" t="s">
        <v>1356</v>
      </c>
      <c r="J87" s="1142" t="s">
        <v>9146</v>
      </c>
      <c r="K87" s="1142" t="s">
        <v>4967</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3828</v>
      </c>
      <c r="AD87" s="1152" t="s">
        <v>4320</v>
      </c>
      <c r="AE87" s="1152" t="s">
        <v>815</v>
      </c>
      <c r="AF87" s="1155" t="s">
        <v>9162</v>
      </c>
      <c r="AG87" s="1155" t="s">
        <v>4938</v>
      </c>
      <c r="AH87" s="1155" t="s">
        <v>9163</v>
      </c>
      <c r="AI87" s="1155" t="s">
        <v>4149</v>
      </c>
      <c r="AJ87" s="1155" t="s">
        <v>9164</v>
      </c>
      <c r="AK87" s="1155" t="s">
        <v>9165</v>
      </c>
      <c r="AL87" s="1155" t="s">
        <v>3161</v>
      </c>
      <c r="AM87" s="1148" t="s">
        <v>4157</v>
      </c>
      <c r="AN87" s="1148" t="s">
        <v>9166</v>
      </c>
      <c r="AO87" s="1148" t="s">
        <v>8399</v>
      </c>
      <c r="AP87" s="1148" t="s">
        <v>9167</v>
      </c>
      <c r="AQ87" s="1148" t="s">
        <v>5510</v>
      </c>
      <c r="AR87" s="1148" t="s">
        <v>9168</v>
      </c>
      <c r="AS87" s="1148" t="s">
        <v>1196</v>
      </c>
      <c r="AT87" s="1142" t="s">
        <v>9169</v>
      </c>
      <c r="AU87" s="1156" t="s">
        <v>9170</v>
      </c>
      <c r="AV87" s="1104" t="str">
        <f t="shared" si="6"/>
        <v>2:11</v>
      </c>
      <c r="AW87" s="1184" t="s">
        <v>9171</v>
      </c>
    </row>
    <row r="88" ht="15.75" customHeight="1">
      <c r="A88" s="1157" t="s">
        <v>5118</v>
      </c>
      <c r="B88" s="1160" t="s">
        <v>7034</v>
      </c>
      <c r="C88" s="1104" t="s">
        <v>9172</v>
      </c>
      <c r="D88" s="1125" t="s">
        <v>9173</v>
      </c>
      <c r="E88" s="1125" t="s">
        <v>6901</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5851</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7470</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3898</v>
      </c>
      <c r="B89" s="1168" t="s">
        <v>7034</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7056</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6967</v>
      </c>
      <c r="C1" s="1256" t="s">
        <v>7000</v>
      </c>
      <c r="D1" s="1257" t="s">
        <v>6968</v>
      </c>
      <c r="E1" s="1257" t="s">
        <v>6439</v>
      </c>
      <c r="F1" s="1257" t="s">
        <v>6440</v>
      </c>
      <c r="G1" s="1257" t="s">
        <v>6969</v>
      </c>
      <c r="H1" s="1258"/>
      <c r="I1" s="1259" t="s">
        <v>9205</v>
      </c>
      <c r="J1" s="1260" t="s">
        <v>6971</v>
      </c>
      <c r="K1" s="1258"/>
      <c r="L1" s="1261" t="s">
        <v>6451</v>
      </c>
      <c r="M1" s="1261" t="s">
        <v>6972</v>
      </c>
      <c r="N1" s="1261" t="s">
        <v>6973</v>
      </c>
      <c r="O1" s="1261" t="s">
        <v>6974</v>
      </c>
      <c r="P1" s="1261" t="s">
        <v>6512</v>
      </c>
      <c r="Q1" s="1261" t="s">
        <v>6975</v>
      </c>
      <c r="R1" s="1261" t="s">
        <v>6976</v>
      </c>
      <c r="S1" s="1258"/>
      <c r="T1" s="1262" t="s">
        <v>6977</v>
      </c>
      <c r="U1" s="1263" t="s">
        <v>6447</v>
      </c>
      <c r="V1" s="1263" t="s">
        <v>6505</v>
      </c>
      <c r="W1" s="1262" t="s">
        <v>6978</v>
      </c>
      <c r="X1" s="1262" t="s">
        <v>6979</v>
      </c>
      <c r="Y1" s="1263" t="s">
        <v>9206</v>
      </c>
      <c r="Z1" s="1262" t="s">
        <v>6980</v>
      </c>
      <c r="AA1" s="1262" t="s">
        <v>6981</v>
      </c>
      <c r="AB1" s="1258"/>
      <c r="AC1" s="1264" t="s">
        <v>76</v>
      </c>
      <c r="AD1" s="1265" t="s">
        <v>6441</v>
      </c>
      <c r="AE1" s="1265" t="s">
        <v>6442</v>
      </c>
      <c r="AF1" s="1265" t="s">
        <v>6982</v>
      </c>
      <c r="AG1" s="1265" t="s">
        <v>6983</v>
      </c>
      <c r="AH1" s="1265" t="s">
        <v>6444</v>
      </c>
      <c r="AI1" s="1265" t="s">
        <v>6984</v>
      </c>
      <c r="AJ1" s="1266" t="s">
        <v>6985</v>
      </c>
      <c r="AK1" s="1267"/>
      <c r="AL1" s="1257" t="s">
        <v>6986</v>
      </c>
      <c r="AM1" s="1257" t="s">
        <v>6987</v>
      </c>
      <c r="AN1" s="1267"/>
      <c r="AO1" s="1268" t="s">
        <v>6448</v>
      </c>
      <c r="AP1" s="1268" t="s">
        <v>6988</v>
      </c>
      <c r="AQ1" s="1268" t="s">
        <v>6989</v>
      </c>
      <c r="AR1" s="1268" t="s">
        <v>6449</v>
      </c>
      <c r="AS1" s="1268" t="s">
        <v>6990</v>
      </c>
      <c r="AT1" s="1268" t="s">
        <v>6991</v>
      </c>
      <c r="AU1" s="1268" t="s">
        <v>6992</v>
      </c>
      <c r="AV1" s="1258"/>
      <c r="AW1" s="1269" t="s">
        <v>6450</v>
      </c>
      <c r="AX1" s="1269" t="s">
        <v>6993</v>
      </c>
      <c r="AY1" s="1269" t="s">
        <v>6994</v>
      </c>
      <c r="AZ1" s="1269" t="s">
        <v>6995</v>
      </c>
      <c r="BA1" s="1269" t="s">
        <v>6996</v>
      </c>
      <c r="BB1" s="1269" t="s">
        <v>6997</v>
      </c>
      <c r="BC1" s="1269" t="s">
        <v>6998</v>
      </c>
      <c r="BD1" s="1270"/>
      <c r="BE1" s="1271" t="s">
        <v>6999</v>
      </c>
      <c r="BF1" s="1272" t="s">
        <v>9207</v>
      </c>
      <c r="BG1" s="1272" t="s">
        <v>9208</v>
      </c>
      <c r="BH1" s="1272" t="s">
        <v>6507</v>
      </c>
      <c r="BI1" s="1272" t="s">
        <v>9209</v>
      </c>
      <c r="BJ1" s="1273"/>
      <c r="BK1" s="1274" t="s">
        <v>9210</v>
      </c>
      <c r="BL1" s="1274" t="s">
        <v>9211</v>
      </c>
      <c r="BM1" s="1274" t="s">
        <v>9212</v>
      </c>
      <c r="BN1" s="1274" t="s">
        <v>9213</v>
      </c>
      <c r="BO1" s="1274" t="s">
        <v>9214</v>
      </c>
      <c r="BP1" s="1274" t="s">
        <v>9215</v>
      </c>
      <c r="BQ1" s="1274" t="s">
        <v>6446</v>
      </c>
      <c r="BR1" s="1274" t="s">
        <v>6445</v>
      </c>
      <c r="BS1" s="1274" t="s">
        <v>9216</v>
      </c>
      <c r="BT1" s="1264" t="s">
        <v>68</v>
      </c>
      <c r="BU1" s="1273"/>
      <c r="BV1" s="1275" t="s">
        <v>9217</v>
      </c>
      <c r="BW1" s="1275" t="s">
        <v>9218</v>
      </c>
      <c r="BX1" s="1275" t="s">
        <v>9219</v>
      </c>
      <c r="BY1" s="1275" t="s">
        <v>9220</v>
      </c>
      <c r="BZ1" s="1275" t="s">
        <v>6438</v>
      </c>
      <c r="CA1" s="1273"/>
      <c r="CB1" s="1276" t="s">
        <v>6506</v>
      </c>
      <c r="CC1" s="1277" t="s">
        <v>9221</v>
      </c>
      <c r="CD1" s="1277" t="s">
        <v>9222</v>
      </c>
      <c r="CE1" s="1264" t="s">
        <v>70</v>
      </c>
      <c r="CF1" s="1273"/>
      <c r="CG1" s="1278" t="s">
        <v>9223</v>
      </c>
      <c r="CH1" s="1278" t="s">
        <v>9224</v>
      </c>
      <c r="CI1" s="1278" t="s">
        <v>9225</v>
      </c>
      <c r="CJ1" s="1278" t="s">
        <v>6510</v>
      </c>
      <c r="CK1" s="1273"/>
      <c r="CL1" s="1279" t="s">
        <v>9226</v>
      </c>
      <c r="CM1" s="1279" t="s">
        <v>9227</v>
      </c>
      <c r="CN1" s="1279" t="s">
        <v>6509</v>
      </c>
      <c r="CO1" s="1279" t="s">
        <v>6508</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5304</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7143</v>
      </c>
      <c r="F2" s="1287" t="s">
        <v>8080</v>
      </c>
      <c r="G2" s="1287" t="s">
        <v>9240</v>
      </c>
      <c r="H2" s="1287"/>
      <c r="I2" s="1288" t="s">
        <v>9241</v>
      </c>
      <c r="J2" s="1287">
        <v>47.99</v>
      </c>
      <c r="K2" s="1287"/>
      <c r="L2" s="1287" t="s">
        <v>7146</v>
      </c>
      <c r="M2" s="1287" t="s">
        <v>4363</v>
      </c>
      <c r="N2" s="1287" t="s">
        <v>8670</v>
      </c>
      <c r="O2" s="1287" t="s">
        <v>7147</v>
      </c>
      <c r="P2" s="1288" t="s">
        <v>7112</v>
      </c>
      <c r="Q2" s="1288" t="s">
        <v>9242</v>
      </c>
      <c r="R2" s="1287">
        <v>56.72</v>
      </c>
      <c r="S2" s="1287"/>
      <c r="T2" s="1287" t="s">
        <v>9243</v>
      </c>
      <c r="U2" s="1287" t="s">
        <v>5358</v>
      </c>
      <c r="V2" s="1287" t="s">
        <v>9244</v>
      </c>
      <c r="W2" s="1287" t="s">
        <v>3891</v>
      </c>
      <c r="X2" s="1288" t="s">
        <v>7717</v>
      </c>
      <c r="Y2" s="1287" t="s">
        <v>9245</v>
      </c>
      <c r="Z2" s="1287" t="s">
        <v>9246</v>
      </c>
      <c r="AA2" s="1287" t="s">
        <v>9247</v>
      </c>
      <c r="AB2" s="1287"/>
      <c r="AC2" s="1287" t="s">
        <v>5363</v>
      </c>
      <c r="AD2" s="1288" t="s">
        <v>9248</v>
      </c>
      <c r="AE2" s="1287" t="s">
        <v>8181</v>
      </c>
      <c r="AF2" s="1287">
        <v>46.63</v>
      </c>
      <c r="AG2" s="1287" t="s">
        <v>2087</v>
      </c>
      <c r="AH2" s="1287" t="s">
        <v>7156</v>
      </c>
      <c r="AI2" s="1287" t="s">
        <v>7185</v>
      </c>
      <c r="AJ2" s="1289">
        <v>48.89</v>
      </c>
      <c r="AK2" s="1287"/>
      <c r="AL2" s="1287" t="s">
        <v>7157</v>
      </c>
      <c r="AM2" s="1287">
        <v>47.81</v>
      </c>
      <c r="AN2" s="1287"/>
      <c r="AO2" s="1287" t="s">
        <v>9249</v>
      </c>
      <c r="AP2" s="1287" t="s">
        <v>7023</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5712</v>
      </c>
      <c r="BH2" s="1288" t="s">
        <v>3906</v>
      </c>
      <c r="BI2" s="1287" t="s">
        <v>9260</v>
      </c>
      <c r="BJ2" s="1287"/>
      <c r="BK2" s="1287" t="s">
        <v>5612</v>
      </c>
      <c r="BL2" s="1287" t="s">
        <v>7399</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6675</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5335</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5266</v>
      </c>
      <c r="P3" s="1295" t="s">
        <v>7112</v>
      </c>
      <c r="Q3" s="1295" t="s">
        <v>9242</v>
      </c>
      <c r="R3" s="1295">
        <v>56.72</v>
      </c>
      <c r="S3" s="1294"/>
      <c r="T3" s="1295" t="s">
        <v>9243</v>
      </c>
      <c r="U3" s="1293" t="s">
        <v>8200</v>
      </c>
      <c r="V3" s="1295" t="s">
        <v>9244</v>
      </c>
      <c r="W3" s="1295" t="s">
        <v>3891</v>
      </c>
      <c r="X3" s="1293" t="s">
        <v>9285</v>
      </c>
      <c r="Y3" s="1295" t="s">
        <v>9245</v>
      </c>
      <c r="Z3" s="1295" t="s">
        <v>9246</v>
      </c>
      <c r="AA3" s="1293" t="s">
        <v>9286</v>
      </c>
      <c r="AB3" s="1294"/>
      <c r="AC3" s="1296" t="s">
        <v>5363</v>
      </c>
      <c r="AD3" s="1293" t="s">
        <v>9287</v>
      </c>
      <c r="AE3" s="1295" t="s">
        <v>8181</v>
      </c>
      <c r="AF3" s="1293">
        <v>46.88</v>
      </c>
      <c r="AG3" s="1293" t="s">
        <v>9288</v>
      </c>
      <c r="AH3" s="1293" t="s">
        <v>7720</v>
      </c>
      <c r="AI3" s="1295" t="s">
        <v>7185</v>
      </c>
      <c r="AJ3" s="1293">
        <v>48.92</v>
      </c>
      <c r="AK3" s="1297"/>
      <c r="AL3" s="1298" t="s">
        <v>6069</v>
      </c>
      <c r="AM3" s="1299">
        <v>47.98</v>
      </c>
      <c r="AN3" s="1294"/>
      <c r="AO3" s="1300" t="s">
        <v>9289</v>
      </c>
      <c r="AP3" s="1301" t="s">
        <v>7597</v>
      </c>
      <c r="AQ3" s="1301">
        <v>57.35</v>
      </c>
      <c r="AR3" s="1302" t="s">
        <v>9250</v>
      </c>
      <c r="AS3" s="1302" t="s">
        <v>9251</v>
      </c>
      <c r="AT3" s="1301" t="s">
        <v>9290</v>
      </c>
      <c r="AU3" s="1302" t="s">
        <v>9253</v>
      </c>
      <c r="AV3" s="1297"/>
      <c r="AW3" s="1302" t="s">
        <v>9254</v>
      </c>
      <c r="AX3" s="1303" t="s">
        <v>9291</v>
      </c>
      <c r="AY3" s="1304" t="s">
        <v>4566</v>
      </c>
      <c r="AZ3" s="1304" t="s">
        <v>9256</v>
      </c>
      <c r="BA3" s="1303" t="s">
        <v>5257</v>
      </c>
      <c r="BB3" s="1303" t="s">
        <v>8234</v>
      </c>
      <c r="BC3" s="1304">
        <v>42.88</v>
      </c>
      <c r="BD3" s="1297"/>
      <c r="BE3" s="1303" t="s">
        <v>9292</v>
      </c>
      <c r="BF3" s="1304" t="s">
        <v>9259</v>
      </c>
      <c r="BG3" s="1305" t="s">
        <v>5712</v>
      </c>
      <c r="BH3" s="1305" t="s">
        <v>3906</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7262</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5424</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7388</v>
      </c>
      <c r="V4" s="1322" t="s">
        <v>9312</v>
      </c>
      <c r="W4" s="1322" t="s">
        <v>2540</v>
      </c>
      <c r="X4" s="1322" t="s">
        <v>5513</v>
      </c>
      <c r="Y4" s="1322" t="s">
        <v>9313</v>
      </c>
      <c r="Z4" s="1322" t="s">
        <v>9314</v>
      </c>
      <c r="AA4" s="1323" t="s">
        <v>9247</v>
      </c>
      <c r="AB4" s="1322">
        <v>53.53</v>
      </c>
      <c r="AC4" s="1324" t="s">
        <v>5363</v>
      </c>
      <c r="AD4" s="1323" t="s">
        <v>9248</v>
      </c>
      <c r="AE4" s="1322" t="s">
        <v>8745</v>
      </c>
      <c r="AF4" s="1322">
        <v>46.78</v>
      </c>
      <c r="AG4" s="1322" t="s">
        <v>9288</v>
      </c>
      <c r="AH4" s="1322" t="s">
        <v>8250</v>
      </c>
      <c r="AI4" s="1322" t="s">
        <v>2828</v>
      </c>
      <c r="AJ4" s="1322">
        <v>48.65</v>
      </c>
      <c r="AK4" s="1322" t="s">
        <v>8106</v>
      </c>
      <c r="AL4" s="1325" t="s">
        <v>9315</v>
      </c>
      <c r="AM4" s="1326">
        <v>47.9</v>
      </c>
      <c r="AN4" s="1322" t="s">
        <v>7705</v>
      </c>
      <c r="AO4" s="1321" t="s">
        <v>7705</v>
      </c>
      <c r="AP4" s="1322" t="s">
        <v>7315</v>
      </c>
      <c r="AQ4" s="1322">
        <v>56.99</v>
      </c>
      <c r="AR4" s="1322" t="s">
        <v>194</v>
      </c>
      <c r="AS4" s="1322" t="s">
        <v>9316</v>
      </c>
      <c r="AT4" s="1322" t="s">
        <v>9317</v>
      </c>
      <c r="AU4" s="1322" t="s">
        <v>8106</v>
      </c>
      <c r="AV4" s="1322" t="s">
        <v>6936</v>
      </c>
      <c r="AW4" s="1321" t="s">
        <v>6936</v>
      </c>
      <c r="AX4" s="1322" t="s">
        <v>9318</v>
      </c>
      <c r="AY4" s="1322" t="s">
        <v>7771</v>
      </c>
      <c r="AZ4" s="1322" t="s">
        <v>9319</v>
      </c>
      <c r="BA4" s="1322" t="s">
        <v>9320</v>
      </c>
      <c r="BB4" s="1322" t="s">
        <v>4385</v>
      </c>
      <c r="BC4" s="1322">
        <v>47.08</v>
      </c>
      <c r="BD4" s="1322" t="s">
        <v>9321</v>
      </c>
      <c r="BE4" s="1323" t="s">
        <v>9258</v>
      </c>
      <c r="BF4" s="1322" t="s">
        <v>5087</v>
      </c>
      <c r="BG4" s="1325" t="s">
        <v>9321</v>
      </c>
      <c r="BH4" s="1325" t="s">
        <v>9322</v>
      </c>
      <c r="BI4" s="1322" t="s">
        <v>9323</v>
      </c>
      <c r="BJ4" s="1322" t="s">
        <v>7399</v>
      </c>
      <c r="BK4" s="1325" t="s">
        <v>9324</v>
      </c>
      <c r="BL4" s="1324" t="s">
        <v>7399</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7084</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7037</v>
      </c>
      <c r="F5" s="1293" t="s">
        <v>7073</v>
      </c>
      <c r="G5" s="1328" t="s">
        <v>9348</v>
      </c>
      <c r="H5" s="1294"/>
      <c r="I5" s="1329" t="str">
        <f>HYPERLINK("https://youtu.be/lEL8m2E01nU?t=682","2:32.55")</f>
        <v>2:32.55</v>
      </c>
      <c r="J5" s="1293">
        <v>49.91</v>
      </c>
      <c r="K5" s="1294"/>
      <c r="L5" s="1293" t="s">
        <v>7362</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7368</v>
      </c>
      <c r="AH5" s="1293" t="s">
        <v>7023</v>
      </c>
      <c r="AI5" s="1293" t="s">
        <v>7679</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7379</v>
      </c>
      <c r="BC5" s="1293">
        <v>46.45</v>
      </c>
      <c r="BD5" s="1294"/>
      <c r="BE5" s="1293" t="s">
        <v>9363</v>
      </c>
      <c r="BF5" s="1331" t="s">
        <v>9364</v>
      </c>
      <c r="BG5" s="1293" t="s">
        <v>9365</v>
      </c>
      <c r="BH5" s="1329" t="str">
        <f>HYPERLINK("https://youtu.be/lEL8m2E01nU?t=5227","1:36.16")</f>
        <v>1:36.16</v>
      </c>
      <c r="BI5" s="1295" t="s">
        <v>9260</v>
      </c>
      <c r="BJ5" s="1294"/>
      <c r="BK5" s="1295" t="s">
        <v>5612</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7639</v>
      </c>
      <c r="CH5" s="1293" t="s">
        <v>9376</v>
      </c>
      <c r="CI5" s="1293" t="s">
        <v>9377</v>
      </c>
      <c r="CJ5" s="1293" t="s">
        <v>5588</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5472</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5221</v>
      </c>
      <c r="O6" s="1337" t="s">
        <v>9393</v>
      </c>
      <c r="P6" s="1337" t="s">
        <v>7881</v>
      </c>
      <c r="Q6" s="1337" t="s">
        <v>9394</v>
      </c>
      <c r="R6" s="1337">
        <v>58.29</v>
      </c>
      <c r="S6" s="1320"/>
      <c r="T6" s="1337" t="s">
        <v>9395</v>
      </c>
      <c r="U6" s="1336" t="s">
        <v>9396</v>
      </c>
      <c r="V6" s="1337" t="s">
        <v>1059</v>
      </c>
      <c r="W6" s="1337" t="s">
        <v>9397</v>
      </c>
      <c r="X6" s="1293" t="s">
        <v>6151</v>
      </c>
      <c r="Y6" s="1337" t="s">
        <v>9398</v>
      </c>
      <c r="Z6" s="1337" t="s">
        <v>9399</v>
      </c>
      <c r="AA6" s="1293" t="s">
        <v>9400</v>
      </c>
      <c r="AB6" s="1320"/>
      <c r="AC6" s="1337" t="s">
        <v>9401</v>
      </c>
      <c r="AD6" s="1293" t="s">
        <v>9402</v>
      </c>
      <c r="AE6" s="1337" t="s">
        <v>7963</v>
      </c>
      <c r="AF6" s="1337">
        <v>47.72</v>
      </c>
      <c r="AG6" s="1337" t="s">
        <v>9403</v>
      </c>
      <c r="AH6" s="1337" t="s">
        <v>5525</v>
      </c>
      <c r="AI6" s="1337" t="s">
        <v>7550</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3825</v>
      </c>
      <c r="AY6" s="1337" t="s">
        <v>9410</v>
      </c>
      <c r="AZ6" s="1336" t="s">
        <v>9411</v>
      </c>
      <c r="BA6" s="1337" t="s">
        <v>5351</v>
      </c>
      <c r="BB6" s="1341" t="s">
        <v>8046</v>
      </c>
      <c r="BC6" s="1342">
        <v>43.36</v>
      </c>
      <c r="BD6" s="1297"/>
      <c r="BE6" s="1337" t="s">
        <v>9412</v>
      </c>
      <c r="BF6" s="1336" t="s">
        <v>161</v>
      </c>
      <c r="BG6" s="1337" t="s">
        <v>9365</v>
      </c>
      <c r="BH6" s="1337" t="s">
        <v>922</v>
      </c>
      <c r="BI6" s="1306"/>
      <c r="BJ6" s="1307"/>
      <c r="BK6" s="1343" t="s">
        <v>9413</v>
      </c>
      <c r="BL6" s="1337" t="s">
        <v>7178</v>
      </c>
      <c r="BM6" s="1337" t="s">
        <v>9414</v>
      </c>
      <c r="BN6" s="1337" t="s">
        <v>4469</v>
      </c>
      <c r="BO6" s="1337" t="s">
        <v>5121</v>
      </c>
      <c r="BP6" s="1337" t="s">
        <v>9415</v>
      </c>
      <c r="BQ6" s="1344" t="s">
        <v>9264</v>
      </c>
      <c r="BR6" s="1337" t="s">
        <v>9416</v>
      </c>
      <c r="BS6" s="1337" t="s">
        <v>9250</v>
      </c>
      <c r="BT6" s="1337">
        <v>42.84</v>
      </c>
      <c r="BU6" s="1297"/>
      <c r="BV6" s="1337" t="s">
        <v>9417</v>
      </c>
      <c r="BW6" s="1337" t="s">
        <v>9418</v>
      </c>
      <c r="BX6" s="1337" t="s">
        <v>9419</v>
      </c>
      <c r="BY6" s="1337" t="s">
        <v>675</v>
      </c>
      <c r="BZ6" s="1337" t="s">
        <v>4969</v>
      </c>
      <c r="CA6" s="1307"/>
      <c r="CB6" s="1337" t="s">
        <v>9420</v>
      </c>
      <c r="CC6" s="1337" t="s">
        <v>9421</v>
      </c>
      <c r="CD6" s="1337" t="s">
        <v>9422</v>
      </c>
      <c r="CE6" s="1337">
        <v>55.04</v>
      </c>
      <c r="CF6" s="1297"/>
      <c r="CG6" s="1337" t="s">
        <v>1806</v>
      </c>
      <c r="CH6" s="1337" t="s">
        <v>9423</v>
      </c>
      <c r="CI6" s="1336" t="s">
        <v>5608</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5441</v>
      </c>
      <c r="B7" s="1318" t="s">
        <v>9433</v>
      </c>
      <c r="C7" s="1318" t="s">
        <v>9434</v>
      </c>
      <c r="D7" s="1293" t="s">
        <v>9435</v>
      </c>
      <c r="E7" s="1295" t="s">
        <v>7143</v>
      </c>
      <c r="F7" s="1293" t="s">
        <v>7328</v>
      </c>
      <c r="G7" s="1293" t="s">
        <v>9436</v>
      </c>
      <c r="H7" s="1320"/>
      <c r="I7" s="1334" t="s">
        <v>9437</v>
      </c>
      <c r="J7" s="1347">
        <v>48.47</v>
      </c>
      <c r="K7" s="1320"/>
      <c r="L7" s="1295" t="s">
        <v>7146</v>
      </c>
      <c r="M7" s="1293" t="s">
        <v>9438</v>
      </c>
      <c r="N7" s="1293" t="s">
        <v>9439</v>
      </c>
      <c r="O7" s="1295" t="s">
        <v>7147</v>
      </c>
      <c r="P7" s="1293" t="s">
        <v>7175</v>
      </c>
      <c r="Q7" s="1293" t="s">
        <v>9440</v>
      </c>
      <c r="R7" s="1293">
        <v>57.34</v>
      </c>
      <c r="S7" s="1320"/>
      <c r="T7" s="1293" t="s">
        <v>9441</v>
      </c>
      <c r="U7" s="1329" t="str">
        <f>HYPERLINK("https://www.twitch.tv/videos/525613330","1:56.00")</f>
        <v>1:56.00</v>
      </c>
      <c r="V7" s="1293" t="s">
        <v>9442</v>
      </c>
      <c r="W7" s="1293" t="s">
        <v>9443</v>
      </c>
      <c r="X7" s="1293" t="s">
        <v>7151</v>
      </c>
      <c r="Y7" s="1293" t="s">
        <v>9444</v>
      </c>
      <c r="Z7" s="1348" t="s">
        <v>9445</v>
      </c>
      <c r="AA7" s="1293" t="s">
        <v>9446</v>
      </c>
      <c r="AB7" s="1320"/>
      <c r="AC7" s="1293" t="s">
        <v>7933</v>
      </c>
      <c r="AD7" s="1293" t="s">
        <v>9447</v>
      </c>
      <c r="AE7" s="1293" t="s">
        <v>9448</v>
      </c>
      <c r="AF7" s="1349">
        <v>46.63</v>
      </c>
      <c r="AG7" s="1295" t="s">
        <v>2087</v>
      </c>
      <c r="AH7" s="1295" t="s">
        <v>7156</v>
      </c>
      <c r="AI7" s="1329" t="str">
        <f>HYPERLINK("https://www.twitch.tv/videos/538066633","1:22.49")</f>
        <v>1:22.49</v>
      </c>
      <c r="AJ7" s="1295">
        <v>48.89</v>
      </c>
      <c r="AK7" s="1350"/>
      <c r="AL7" s="1295" t="s">
        <v>7157</v>
      </c>
      <c r="AM7" s="1293">
        <v>47.96</v>
      </c>
      <c r="AN7" s="1320"/>
      <c r="AO7" s="1293" t="s">
        <v>9357</v>
      </c>
      <c r="AP7" s="1295" t="s">
        <v>7023</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7114</v>
      </c>
      <c r="AZ7" s="1293" t="s">
        <v>9451</v>
      </c>
      <c r="BA7" s="1293" t="s">
        <v>9452</v>
      </c>
      <c r="BB7" s="1351" t="s">
        <v>3641</v>
      </c>
      <c r="BC7" s="1293">
        <v>46.35</v>
      </c>
      <c r="BD7" s="1320"/>
      <c r="BE7" s="1293" t="s">
        <v>4954</v>
      </c>
      <c r="BF7" s="1293" t="s">
        <v>8542</v>
      </c>
      <c r="BG7" s="1293" t="s">
        <v>9453</v>
      </c>
      <c r="BH7" s="1293" t="s">
        <v>1629</v>
      </c>
      <c r="BI7" s="1293" t="s">
        <v>9454</v>
      </c>
      <c r="BJ7" s="1320"/>
      <c r="BK7" s="1293" t="s">
        <v>4981</v>
      </c>
      <c r="BL7" s="1337" t="s">
        <v>3595</v>
      </c>
      <c r="BM7" s="1293" t="s">
        <v>9455</v>
      </c>
      <c r="BN7" s="1293">
        <v>59.88</v>
      </c>
      <c r="BO7" s="1293" t="s">
        <v>3862</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7676</v>
      </c>
      <c r="CH7" s="1293" t="s">
        <v>9462</v>
      </c>
      <c r="CI7" s="1293" t="s">
        <v>9463</v>
      </c>
      <c r="CJ7" s="1293" t="s">
        <v>8965</v>
      </c>
      <c r="CK7" s="1320"/>
      <c r="CL7" s="1293" t="s">
        <v>9464</v>
      </c>
      <c r="CM7" s="1293" t="s">
        <v>9465</v>
      </c>
      <c r="CN7" s="1293" t="s">
        <v>9466</v>
      </c>
      <c r="CO7" s="1295" t="s">
        <v>9275</v>
      </c>
      <c r="CP7" s="1320"/>
      <c r="CQ7" s="1334" t="s">
        <v>3919</v>
      </c>
      <c r="CR7" s="1293">
        <v>50.42</v>
      </c>
      <c r="CS7" s="1293" t="s">
        <v>9467</v>
      </c>
      <c r="CT7" s="1293" t="s">
        <v>8063</v>
      </c>
      <c r="CU7" s="1332">
        <v>31.06</v>
      </c>
      <c r="CV7" s="1293">
        <v>30.53</v>
      </c>
      <c r="CW7" s="1352" t="s">
        <v>7545</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5195</v>
      </c>
      <c r="B8" s="1318" t="s">
        <v>9470</v>
      </c>
      <c r="C8" s="1318" t="s">
        <v>9471</v>
      </c>
      <c r="D8" s="1353" t="s">
        <v>9472</v>
      </c>
      <c r="E8" s="1353" t="s">
        <v>8169</v>
      </c>
      <c r="F8" s="1293" t="s">
        <v>5565</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7311</v>
      </c>
      <c r="AJ8" s="1293">
        <v>49.57</v>
      </c>
      <c r="AK8" s="1320"/>
      <c r="AL8" s="1293" t="s">
        <v>9487</v>
      </c>
      <c r="AM8" s="1293">
        <v>47.96</v>
      </c>
      <c r="AN8" s="1320"/>
      <c r="AO8" s="1293" t="s">
        <v>9488</v>
      </c>
      <c r="AP8" s="1293" t="s">
        <v>5471</v>
      </c>
      <c r="AQ8" s="1293">
        <v>58.86</v>
      </c>
      <c r="AR8" s="1293" t="s">
        <v>9489</v>
      </c>
      <c r="AS8" s="1293" t="s">
        <v>9490</v>
      </c>
      <c r="AT8" s="1293" t="s">
        <v>9491</v>
      </c>
      <c r="AU8" s="1293" t="s">
        <v>9492</v>
      </c>
      <c r="AV8" s="1294"/>
      <c r="AW8" s="1293" t="s">
        <v>9493</v>
      </c>
      <c r="AX8" s="1293" t="s">
        <v>9494</v>
      </c>
      <c r="AY8" s="1293" t="s">
        <v>7363</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7421</v>
      </c>
      <c r="BW8" s="1293" t="s">
        <v>9509</v>
      </c>
      <c r="BX8" s="1293" t="s">
        <v>9510</v>
      </c>
      <c r="BY8" s="1293" t="s">
        <v>6051</v>
      </c>
      <c r="BZ8" s="1293" t="s">
        <v>9511</v>
      </c>
      <c r="CA8" s="1294"/>
      <c r="CB8" s="1293" t="s">
        <v>9512</v>
      </c>
      <c r="CC8" s="1293" t="s">
        <v>8044</v>
      </c>
      <c r="CD8" s="1295" t="s">
        <v>4160</v>
      </c>
      <c r="CE8" s="1293" t="s">
        <v>7611</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5358</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7611</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5688</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7498</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5581</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5547</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6846</v>
      </c>
      <c r="CN10" s="1337" t="s">
        <v>1259</v>
      </c>
      <c r="CO10" s="1337" t="s">
        <v>9640</v>
      </c>
      <c r="CP10" s="1358"/>
      <c r="CQ10" s="1337" t="s">
        <v>9641</v>
      </c>
      <c r="CR10" s="1337">
        <v>49.24</v>
      </c>
      <c r="CS10" s="1293" t="s">
        <v>7611</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5520</v>
      </c>
      <c r="B11" s="1318" t="s">
        <v>9648</v>
      </c>
      <c r="C11" s="1318" t="s">
        <v>9649</v>
      </c>
      <c r="D11" s="1353" t="s">
        <v>9650</v>
      </c>
      <c r="E11" s="1353" t="s">
        <v>9651</v>
      </c>
      <c r="F11" s="1293" t="s">
        <v>9652</v>
      </c>
      <c r="G11" s="1293" t="s">
        <v>5729</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7362</v>
      </c>
      <c r="AZ11" s="1293" t="s">
        <v>7031</v>
      </c>
      <c r="BA11" s="1293" t="s">
        <v>9675</v>
      </c>
      <c r="BB11" s="1293" t="s">
        <v>7100</v>
      </c>
      <c r="BC11" s="1293">
        <v>47.25</v>
      </c>
      <c r="BD11" s="1294"/>
      <c r="BE11" s="1293" t="s">
        <v>9676</v>
      </c>
      <c r="BF11" s="1293" t="s">
        <v>9677</v>
      </c>
      <c r="BG11" s="1293" t="s">
        <v>7492</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7204</v>
      </c>
      <c r="BW11" s="1293" t="s">
        <v>9687</v>
      </c>
      <c r="BX11" s="1293" t="s">
        <v>9688</v>
      </c>
      <c r="BY11" s="1293">
        <v>1.0</v>
      </c>
      <c r="BZ11" s="1293">
        <v>1.0</v>
      </c>
      <c r="CA11" s="1294"/>
      <c r="CB11" s="1293" t="s">
        <v>9689</v>
      </c>
      <c r="CC11" s="1293" t="s">
        <v>9690</v>
      </c>
      <c r="CD11" s="1293" t="s">
        <v>2597</v>
      </c>
      <c r="CE11" s="1293" t="s">
        <v>7611</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7414</v>
      </c>
      <c r="F12" s="1293" t="s">
        <v>9710</v>
      </c>
      <c r="G12" s="1293" t="s">
        <v>9711</v>
      </c>
      <c r="H12" s="1294"/>
      <c r="I12" s="1293" t="s">
        <v>9712</v>
      </c>
      <c r="J12" s="1361" t="s">
        <v>9713</v>
      </c>
      <c r="K12" s="1294"/>
      <c r="L12" s="1293" t="s">
        <v>9668</v>
      </c>
      <c r="M12" s="1293" t="s">
        <v>7201</v>
      </c>
      <c r="N12" s="1293" t="s">
        <v>9714</v>
      </c>
      <c r="O12" s="1293" t="s">
        <v>9715</v>
      </c>
      <c r="P12" s="1293" t="s">
        <v>8813</v>
      </c>
      <c r="Q12" s="1293" t="s">
        <v>9716</v>
      </c>
      <c r="R12" s="1293">
        <v>58.5</v>
      </c>
      <c r="S12" s="1320"/>
      <c r="T12" s="1293" t="s">
        <v>2761</v>
      </c>
      <c r="U12" s="1293" t="s">
        <v>9717</v>
      </c>
      <c r="V12" s="1293" t="s">
        <v>7215</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6241</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6073</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5734</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7611</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3920</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7483</v>
      </c>
      <c r="B13" s="1361" t="s">
        <v>9762</v>
      </c>
      <c r="C13" s="1318" t="s">
        <v>9763</v>
      </c>
      <c r="D13" s="1353" t="s">
        <v>9764</v>
      </c>
      <c r="E13" s="1353" t="s">
        <v>309</v>
      </c>
      <c r="F13" s="1293" t="s">
        <v>5651</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5618</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4773</v>
      </c>
      <c r="AQ13" s="1293">
        <v>59.52</v>
      </c>
      <c r="AR13" s="1293" t="s">
        <v>9780</v>
      </c>
      <c r="AS13" s="1293" t="s">
        <v>9781</v>
      </c>
      <c r="AT13" s="1293" t="s">
        <v>9782</v>
      </c>
      <c r="AU13" s="1293" t="s">
        <v>5670</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7640</v>
      </c>
      <c r="BO13" s="1293" t="s">
        <v>9793</v>
      </c>
      <c r="BP13" s="1293" t="s">
        <v>4867</v>
      </c>
      <c r="BQ13" s="1293" t="s">
        <v>9794</v>
      </c>
      <c r="BR13" s="1293" t="s">
        <v>1309</v>
      </c>
      <c r="BS13" s="1293" t="s">
        <v>9795</v>
      </c>
      <c r="BT13" s="1293">
        <v>43.23</v>
      </c>
      <c r="BU13" s="1294"/>
      <c r="BV13" s="1293" t="s">
        <v>9796</v>
      </c>
      <c r="BW13" s="1293" t="s">
        <v>7611</v>
      </c>
      <c r="BX13" s="1293" t="s">
        <v>7611</v>
      </c>
      <c r="BY13" s="1293" t="s">
        <v>9797</v>
      </c>
      <c r="BZ13" s="1293" t="s">
        <v>9410</v>
      </c>
      <c r="CA13" s="1294"/>
      <c r="CB13" s="1293" t="s">
        <v>9798</v>
      </c>
      <c r="CC13" s="1293" t="s">
        <v>9799</v>
      </c>
      <c r="CD13" s="1293" t="s">
        <v>9800</v>
      </c>
      <c r="CE13" s="1293" t="s">
        <v>7611</v>
      </c>
      <c r="CF13" s="1294"/>
      <c r="CG13" s="1334" t="s">
        <v>1606</v>
      </c>
      <c r="CH13" s="1293" t="s">
        <v>9801</v>
      </c>
      <c r="CI13" s="1293" t="s">
        <v>9802</v>
      </c>
      <c r="CJ13" s="1293" t="s">
        <v>9803</v>
      </c>
      <c r="CK13" s="1320"/>
      <c r="CL13" s="1293" t="s">
        <v>9804</v>
      </c>
      <c r="CM13" s="1293" t="s">
        <v>7054</v>
      </c>
      <c r="CN13" s="1293" t="s">
        <v>9805</v>
      </c>
      <c r="CO13" s="1293" t="s">
        <v>9806</v>
      </c>
      <c r="CP13" s="1320"/>
      <c r="CQ13" s="1293" t="s">
        <v>9807</v>
      </c>
      <c r="CR13" s="1293" t="s">
        <v>4905</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7323</v>
      </c>
      <c r="DF13" s="1293" t="s">
        <v>9811</v>
      </c>
      <c r="DG13" s="1293" t="s">
        <v>9812</v>
      </c>
      <c r="DH13" s="1293" t="s">
        <v>8861</v>
      </c>
      <c r="DI13" s="1293" t="s">
        <v>9813</v>
      </c>
    </row>
    <row r="14">
      <c r="A14" s="1291" t="s">
        <v>5153</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7578</v>
      </c>
      <c r="W14" s="1337" t="s">
        <v>3018</v>
      </c>
      <c r="X14" s="1337" t="s">
        <v>4583</v>
      </c>
      <c r="Y14" s="1337" t="s">
        <v>9825</v>
      </c>
      <c r="Z14" s="1337" t="s">
        <v>9826</v>
      </c>
      <c r="AA14" s="1337" t="s">
        <v>9827</v>
      </c>
      <c r="AB14" s="1294"/>
      <c r="AC14" s="1337" t="s">
        <v>5557</v>
      </c>
      <c r="AD14" s="1337" t="s">
        <v>7056</v>
      </c>
      <c r="AE14" s="1337" t="s">
        <v>2524</v>
      </c>
      <c r="AF14" s="1337">
        <v>49.53</v>
      </c>
      <c r="AG14" s="1337" t="s">
        <v>8515</v>
      </c>
      <c r="AH14" s="1337" t="s">
        <v>9828</v>
      </c>
      <c r="AI14" s="1337" t="s">
        <v>4088</v>
      </c>
      <c r="AJ14" s="1337">
        <v>49.63</v>
      </c>
      <c r="AK14" s="1338"/>
      <c r="AL14" s="1337" t="s">
        <v>8678</v>
      </c>
      <c r="AM14" s="1293">
        <v>48.28</v>
      </c>
      <c r="AN14" s="1320"/>
      <c r="AO14" s="1337" t="s">
        <v>9829</v>
      </c>
      <c r="AP14" s="1301" t="s">
        <v>3895</v>
      </c>
      <c r="AQ14" s="1337">
        <v>59.39</v>
      </c>
      <c r="AR14" s="1337" t="s">
        <v>9830</v>
      </c>
      <c r="AS14" s="1337" t="s">
        <v>9831</v>
      </c>
      <c r="AT14" s="1337" t="s">
        <v>9832</v>
      </c>
      <c r="AU14" s="1337" t="s">
        <v>9833</v>
      </c>
      <c r="AV14" s="1297"/>
      <c r="AW14" s="1337" t="s">
        <v>4435</v>
      </c>
      <c r="AX14" s="1337" t="s">
        <v>9482</v>
      </c>
      <c r="AY14" s="1337" t="s">
        <v>3740</v>
      </c>
      <c r="AZ14" s="1337" t="s">
        <v>8257</v>
      </c>
      <c r="BA14" s="1337" t="s">
        <v>7599</v>
      </c>
      <c r="BB14" s="1337" t="s">
        <v>9834</v>
      </c>
      <c r="BC14" s="1337">
        <v>47.02</v>
      </c>
      <c r="BD14" s="1297"/>
      <c r="BE14" s="1337" t="s">
        <v>9835</v>
      </c>
      <c r="BF14" s="1337" t="s">
        <v>9836</v>
      </c>
      <c r="BG14" s="1337" t="s">
        <v>9837</v>
      </c>
      <c r="BH14" s="1337" t="s">
        <v>9838</v>
      </c>
      <c r="BI14" s="1337" t="s">
        <v>5676</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5595</v>
      </c>
      <c r="BZ14" s="1337" t="s">
        <v>8293</v>
      </c>
      <c r="CA14" s="1307"/>
      <c r="CB14" s="1337" t="s">
        <v>9848</v>
      </c>
      <c r="CC14" s="1337" t="s">
        <v>9849</v>
      </c>
      <c r="CD14" s="1337" t="s">
        <v>9850</v>
      </c>
      <c r="CE14" s="1337" t="s">
        <v>7611</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6547</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6332</v>
      </c>
      <c r="M15" s="1293" t="s">
        <v>8412</v>
      </c>
      <c r="N15" s="1293" t="s">
        <v>9867</v>
      </c>
      <c r="O15" s="1293" t="s">
        <v>8573</v>
      </c>
      <c r="P15" s="1293" t="s">
        <v>3858</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7181</v>
      </c>
      <c r="AQ15" s="1293">
        <v>57.62</v>
      </c>
      <c r="AR15" s="1337" t="s">
        <v>9879</v>
      </c>
      <c r="AS15" s="1337" t="s">
        <v>9880</v>
      </c>
      <c r="AT15" s="1337" t="s">
        <v>9881</v>
      </c>
      <c r="AU15" s="1337" t="s">
        <v>2135</v>
      </c>
      <c r="AV15" s="1294"/>
      <c r="AW15" s="1337" t="s">
        <v>9882</v>
      </c>
      <c r="AX15" s="1293" t="s">
        <v>5240</v>
      </c>
      <c r="AY15" s="1337" t="s">
        <v>9612</v>
      </c>
      <c r="AZ15" s="1337" t="s">
        <v>3527</v>
      </c>
      <c r="BA15" s="1337" t="s">
        <v>9883</v>
      </c>
      <c r="BB15" s="1337" t="s">
        <v>2277</v>
      </c>
      <c r="BC15" s="1293">
        <v>42.96</v>
      </c>
      <c r="BD15" s="1319"/>
      <c r="BE15" s="1293" t="s">
        <v>9357</v>
      </c>
      <c r="BF15" s="1293" t="s">
        <v>9884</v>
      </c>
      <c r="BG15" s="1293" t="s">
        <v>9885</v>
      </c>
      <c r="BH15" s="1293" t="s">
        <v>9886</v>
      </c>
      <c r="BI15" s="1293" t="s">
        <v>3961</v>
      </c>
      <c r="BJ15" s="1294"/>
      <c r="BK15" s="1293" t="s">
        <v>9887</v>
      </c>
      <c r="BL15" s="1293" t="s">
        <v>9888</v>
      </c>
      <c r="BM15" s="1293" t="s">
        <v>9889</v>
      </c>
      <c r="BN15" s="1293" t="s">
        <v>1201</v>
      </c>
      <c r="BO15" s="1293" t="s">
        <v>9890</v>
      </c>
      <c r="BP15" s="1293" t="s">
        <v>9891</v>
      </c>
      <c r="BQ15" s="1293" t="s">
        <v>7031</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7611</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4006</v>
      </c>
      <c r="F16" s="1293" t="s">
        <v>9915</v>
      </c>
      <c r="G16" s="1293" t="s">
        <v>9916</v>
      </c>
      <c r="H16" s="1294"/>
      <c r="I16" s="1293" t="s">
        <v>9917</v>
      </c>
      <c r="J16" s="1293" t="s">
        <v>9918</v>
      </c>
      <c r="K16" s="1294"/>
      <c r="L16" s="1293" t="s">
        <v>9919</v>
      </c>
      <c r="M16" s="1293" t="s">
        <v>3834</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7573</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5434</v>
      </c>
      <c r="AU16" s="1301" t="s">
        <v>9938</v>
      </c>
      <c r="AV16" s="1297"/>
      <c r="AW16" s="1301" t="s">
        <v>9939</v>
      </c>
      <c r="AX16" s="1303" t="s">
        <v>9940</v>
      </c>
      <c r="AY16" s="1303" t="s">
        <v>7175</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7228</v>
      </c>
      <c r="BS16" s="1308" t="s">
        <v>4078</v>
      </c>
      <c r="BT16" s="1308">
        <v>44.04</v>
      </c>
      <c r="BU16" s="1297"/>
      <c r="BV16" s="1300" t="s">
        <v>7541</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5218</v>
      </c>
      <c r="CU16" s="1300">
        <v>33.53</v>
      </c>
      <c r="CV16" s="1300">
        <v>25.44</v>
      </c>
      <c r="CW16" s="1299" t="s">
        <v>9962</v>
      </c>
      <c r="CX16" s="1300">
        <v>49.79</v>
      </c>
      <c r="CY16" s="1300">
        <v>59.13</v>
      </c>
      <c r="CZ16" s="1300">
        <v>18.33</v>
      </c>
      <c r="DA16" s="1300">
        <v>33.76</v>
      </c>
      <c r="DB16" s="1300" t="s">
        <v>9963</v>
      </c>
      <c r="DC16" s="1300">
        <v>37.63</v>
      </c>
      <c r="DD16" s="1307"/>
      <c r="DE16" s="1300" t="s">
        <v>5599</v>
      </c>
      <c r="DF16" s="1298" t="s">
        <v>1787</v>
      </c>
      <c r="DG16" s="1298" t="s">
        <v>9964</v>
      </c>
      <c r="DH16" s="1293" t="s">
        <v>7931</v>
      </c>
      <c r="DI16" s="1346" t="s">
        <v>4245</v>
      </c>
    </row>
    <row r="17">
      <c r="A17" s="1317" t="s">
        <v>5673</v>
      </c>
      <c r="B17" s="1318" t="s">
        <v>9965</v>
      </c>
      <c r="C17" s="1318" t="s">
        <v>9966</v>
      </c>
      <c r="D17" s="1293" t="s">
        <v>9967</v>
      </c>
      <c r="E17" s="1337" t="s">
        <v>7147</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7668</v>
      </c>
      <c r="Y17" s="1337" t="s">
        <v>9978</v>
      </c>
      <c r="Z17" s="1293"/>
      <c r="AA17" s="1293"/>
      <c r="AB17" s="1294"/>
      <c r="AC17" s="1337" t="s">
        <v>5117</v>
      </c>
      <c r="AD17" s="1337" t="s">
        <v>9979</v>
      </c>
      <c r="AE17" s="1337" t="s">
        <v>9485</v>
      </c>
      <c r="AF17" s="1337">
        <v>47.24</v>
      </c>
      <c r="AG17" s="1337" t="s">
        <v>1073</v>
      </c>
      <c r="AH17" s="1337" t="s">
        <v>7670</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5537</v>
      </c>
      <c r="BB17" s="1337" t="s">
        <v>7679</v>
      </c>
      <c r="BC17" s="1337">
        <v>47.03</v>
      </c>
      <c r="BD17" s="1297"/>
      <c r="BE17" s="1337" t="s">
        <v>9987</v>
      </c>
      <c r="BF17" s="1337" t="s">
        <v>9988</v>
      </c>
      <c r="BG17" s="1337" t="s">
        <v>9989</v>
      </c>
      <c r="BH17" s="1306" t="s">
        <v>736</v>
      </c>
      <c r="BI17" s="1306" t="s">
        <v>9990</v>
      </c>
      <c r="BJ17" s="1307"/>
      <c r="BK17" s="1300" t="s">
        <v>9991</v>
      </c>
      <c r="BL17" s="1308" t="s">
        <v>4977</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5244</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6242</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6966</v>
      </c>
      <c r="C1" s="1376" t="s">
        <v>6967</v>
      </c>
      <c r="D1" s="1377" t="s">
        <v>10009</v>
      </c>
      <c r="E1" s="1378" t="s">
        <v>6061</v>
      </c>
      <c r="F1" s="1379" t="s">
        <v>6280</v>
      </c>
      <c r="G1" s="1380" t="s">
        <v>38</v>
      </c>
      <c r="H1" s="1381" t="s">
        <v>36</v>
      </c>
      <c r="I1" s="1377" t="s">
        <v>10010</v>
      </c>
      <c r="J1" s="1382" t="s">
        <v>39</v>
      </c>
      <c r="K1" s="1383" t="s">
        <v>6235</v>
      </c>
      <c r="L1" s="1074" t="s">
        <v>6999</v>
      </c>
      <c r="M1" s="1384" t="s">
        <v>7000</v>
      </c>
      <c r="N1" s="1385" t="s">
        <v>7001</v>
      </c>
      <c r="O1" s="1064" t="s">
        <v>7002</v>
      </c>
    </row>
    <row r="2" ht="15.75" customHeight="1">
      <c r="A2" s="1077" t="s">
        <v>7003</v>
      </c>
      <c r="B2" s="1078" t="s">
        <v>7004</v>
      </c>
      <c r="C2" s="1386">
        <v>0.04998842592592593</v>
      </c>
      <c r="D2" s="1080" t="s">
        <v>10011</v>
      </c>
      <c r="E2" s="1387" t="s">
        <v>10012</v>
      </c>
      <c r="F2" s="1388" t="s">
        <v>10013</v>
      </c>
      <c r="G2" s="1083" t="s">
        <v>10014</v>
      </c>
      <c r="H2" s="1085" t="s">
        <v>10015</v>
      </c>
      <c r="I2" s="1080" t="s">
        <v>10016</v>
      </c>
      <c r="J2" s="1086" t="s">
        <v>10017</v>
      </c>
      <c r="K2" s="1087" t="s">
        <v>10018</v>
      </c>
      <c r="L2" s="1088" t="s">
        <v>7031</v>
      </c>
      <c r="M2" s="1386">
        <v>0.05087962962962963</v>
      </c>
      <c r="N2" s="1389" t="str">
        <f t="shared" ref="N2:N17" si="1">TEXT(M2-C2, "m:ss")</f>
        <v>1:17</v>
      </c>
      <c r="O2" s="1089"/>
    </row>
    <row r="3" ht="15.75" customHeight="1">
      <c r="A3" s="1090" t="s">
        <v>7033</v>
      </c>
      <c r="B3" s="1091" t="s">
        <v>7034</v>
      </c>
      <c r="C3" s="1386">
        <v>0.051458333333333335</v>
      </c>
      <c r="D3" s="1080" t="s">
        <v>10019</v>
      </c>
      <c r="E3" s="1390" t="s">
        <v>10020</v>
      </c>
      <c r="F3" s="1082" t="s">
        <v>10021</v>
      </c>
      <c r="G3" s="1083" t="s">
        <v>10022</v>
      </c>
      <c r="H3" s="1085" t="s">
        <v>10023</v>
      </c>
      <c r="I3" s="1080" t="s">
        <v>10024</v>
      </c>
      <c r="J3" s="1086" t="s">
        <v>10025</v>
      </c>
      <c r="K3" s="1087" t="s">
        <v>10026</v>
      </c>
      <c r="L3" s="1088" t="s">
        <v>7458</v>
      </c>
      <c r="M3" s="1386">
        <v>0.05236111111111111</v>
      </c>
      <c r="N3" s="1389" t="str">
        <f t="shared" si="1"/>
        <v>1:18</v>
      </c>
    </row>
    <row r="4" ht="15.75" customHeight="1">
      <c r="A4" s="1092" t="s">
        <v>7068</v>
      </c>
      <c r="B4" s="1093" t="s">
        <v>7069</v>
      </c>
      <c r="C4" s="1386">
        <f>C17</f>
        <v>0.05158564815</v>
      </c>
      <c r="D4" s="1080" t="s">
        <v>10027</v>
      </c>
      <c r="E4" s="1390" t="s">
        <v>10028</v>
      </c>
      <c r="F4" s="1082" t="s">
        <v>10029</v>
      </c>
      <c r="G4" s="1083" t="s">
        <v>10030</v>
      </c>
      <c r="H4" s="1085" t="s">
        <v>10031</v>
      </c>
      <c r="I4" s="1080" t="s">
        <v>10032</v>
      </c>
      <c r="J4" s="1086" t="s">
        <v>10033</v>
      </c>
      <c r="K4" s="1087" t="s">
        <v>10034</v>
      </c>
      <c r="L4" s="1088" t="s">
        <v>7101</v>
      </c>
      <c r="M4" s="1389">
        <f>M17</f>
        <v>0.0521412037</v>
      </c>
      <c r="N4" s="1389" t="str">
        <f t="shared" si="1"/>
        <v>0:48</v>
      </c>
    </row>
    <row r="5" ht="15.75" customHeight="1">
      <c r="A5" s="1095" t="s">
        <v>322</v>
      </c>
      <c r="B5" s="1096" t="s">
        <v>7004</v>
      </c>
      <c r="C5" s="1391">
        <v>0.05</v>
      </c>
      <c r="D5" s="1109" t="s">
        <v>10035</v>
      </c>
      <c r="E5" s="1392" t="s">
        <v>10012</v>
      </c>
      <c r="F5" s="1113" t="s">
        <v>10013</v>
      </c>
      <c r="G5" s="1113" t="s">
        <v>10014</v>
      </c>
      <c r="H5" s="1113" t="s">
        <v>10015</v>
      </c>
      <c r="I5" s="1109" t="s">
        <v>10036</v>
      </c>
      <c r="J5" s="1113" t="s">
        <v>10037</v>
      </c>
      <c r="K5" s="1113" t="s">
        <v>10018</v>
      </c>
      <c r="L5" s="1114" t="s">
        <v>7115</v>
      </c>
      <c r="M5" s="1393">
        <v>0.05087962962962963</v>
      </c>
      <c r="N5" s="1394" t="str">
        <f t="shared" si="1"/>
        <v>1:16</v>
      </c>
      <c r="O5" s="1114" t="s">
        <v>10038</v>
      </c>
    </row>
    <row r="6" ht="15.75" customHeight="1">
      <c r="A6" s="1107" t="s">
        <v>5335</v>
      </c>
      <c r="B6" s="1096" t="s">
        <v>7004</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7004</v>
      </c>
      <c r="C7" s="1391">
        <v>0.05061342592592592</v>
      </c>
      <c r="D7" s="1392" t="s">
        <v>10011</v>
      </c>
      <c r="E7" s="1396" t="s">
        <v>10047</v>
      </c>
      <c r="F7" s="1114" t="s">
        <v>10048</v>
      </c>
      <c r="G7" s="1114" t="s">
        <v>10049</v>
      </c>
      <c r="H7" s="1114" t="s">
        <v>10050</v>
      </c>
      <c r="I7" s="1114" t="s">
        <v>10051</v>
      </c>
      <c r="J7" s="1114" t="s">
        <v>10052</v>
      </c>
      <c r="K7" s="1114" t="s">
        <v>10053</v>
      </c>
      <c r="L7" s="1114" t="s">
        <v>5235</v>
      </c>
      <c r="M7" s="1393">
        <v>0.05153935185185185</v>
      </c>
      <c r="N7" s="1394" t="str">
        <f t="shared" si="1"/>
        <v>1:20</v>
      </c>
      <c r="O7" s="1114" t="s">
        <v>10038</v>
      </c>
    </row>
    <row r="8" ht="15.75" customHeight="1">
      <c r="A8" s="1095" t="s">
        <v>5441</v>
      </c>
      <c r="B8" s="1096" t="s">
        <v>7004</v>
      </c>
      <c r="C8" s="1391">
        <v>0.05068287037037037</v>
      </c>
      <c r="D8" s="1114" t="s">
        <v>10054</v>
      </c>
      <c r="E8" s="1396" t="s">
        <v>10055</v>
      </c>
      <c r="F8" s="1109" t="s">
        <v>10056</v>
      </c>
      <c r="G8" s="1114" t="s">
        <v>10057</v>
      </c>
      <c r="H8" s="1109" t="s">
        <v>10058</v>
      </c>
      <c r="I8" s="1114" t="s">
        <v>10059</v>
      </c>
      <c r="J8" s="1114" t="s">
        <v>10060</v>
      </c>
      <c r="K8" s="1114" t="s">
        <v>10061</v>
      </c>
      <c r="L8" s="1133" t="s">
        <v>7031</v>
      </c>
      <c r="M8" s="1393">
        <v>0.05164351851851852</v>
      </c>
      <c r="N8" s="1394" t="str">
        <f t="shared" si="1"/>
        <v>1:23</v>
      </c>
      <c r="O8" s="1114" t="s">
        <v>10038</v>
      </c>
    </row>
    <row r="9" ht="15.75" customHeight="1">
      <c r="A9" s="1107" t="s">
        <v>1715</v>
      </c>
      <c r="B9" s="1096" t="s">
        <v>7004</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7004</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5730</v>
      </c>
      <c r="B11" s="1401" t="s">
        <v>7004</v>
      </c>
      <c r="C11" s="1395">
        <v>0.05116898148148148</v>
      </c>
      <c r="D11" s="1200" t="s">
        <v>10078</v>
      </c>
      <c r="E11" s="1112" t="s">
        <v>10079</v>
      </c>
      <c r="F11" s="1114" t="s">
        <v>10080</v>
      </c>
      <c r="G11" s="1114" t="s">
        <v>10081</v>
      </c>
      <c r="H11" s="1114" t="s">
        <v>10082</v>
      </c>
      <c r="I11" s="1114" t="s">
        <v>10083</v>
      </c>
      <c r="J11" s="1114" t="s">
        <v>10084</v>
      </c>
      <c r="K11" s="1114" t="s">
        <v>10085</v>
      </c>
      <c r="L11" s="1114" t="s">
        <v>7353</v>
      </c>
      <c r="M11" s="1393">
        <v>0.052349537037037035</v>
      </c>
      <c r="N11" s="1393" t="str">
        <f t="shared" si="1"/>
        <v>1:42</v>
      </c>
      <c r="O11" s="1114" t="s">
        <v>10086</v>
      </c>
    </row>
    <row r="12" ht="15.75" customHeight="1">
      <c r="A12" s="1095" t="s">
        <v>849</v>
      </c>
      <c r="B12" s="1096" t="s">
        <v>7004</v>
      </c>
      <c r="C12" s="1391">
        <v>0.05122685185185185</v>
      </c>
      <c r="D12" s="1114" t="s">
        <v>10087</v>
      </c>
      <c r="E12" s="1396" t="s">
        <v>8267</v>
      </c>
      <c r="F12" s="1114" t="s">
        <v>10088</v>
      </c>
      <c r="G12" s="1114" t="s">
        <v>10089</v>
      </c>
      <c r="H12" s="1114" t="s">
        <v>10090</v>
      </c>
      <c r="I12" s="1114" t="s">
        <v>7009</v>
      </c>
      <c r="J12" s="1114" t="s">
        <v>10091</v>
      </c>
      <c r="K12" s="1114" t="s">
        <v>10092</v>
      </c>
      <c r="L12" s="1109" t="s">
        <v>10093</v>
      </c>
      <c r="M12" s="1393">
        <v>0.052037037037037034</v>
      </c>
      <c r="N12" s="1394" t="str">
        <f t="shared" si="1"/>
        <v>1:10</v>
      </c>
      <c r="O12" s="1114" t="s">
        <v>10038</v>
      </c>
    </row>
    <row r="13" ht="15.75" customHeight="1">
      <c r="A13" s="1107" t="s">
        <v>7382</v>
      </c>
      <c r="B13" s="1096" t="s">
        <v>7004</v>
      </c>
      <c r="C13" s="1395">
        <v>0.05144675925925926</v>
      </c>
      <c r="D13" s="1114" t="s">
        <v>10094</v>
      </c>
      <c r="E13" s="1396" t="s">
        <v>10095</v>
      </c>
      <c r="F13" s="1114" t="s">
        <v>10096</v>
      </c>
      <c r="G13" s="1114" t="s">
        <v>10097</v>
      </c>
      <c r="H13" s="1114" t="s">
        <v>10098</v>
      </c>
      <c r="I13" s="1114" t="s">
        <v>10099</v>
      </c>
      <c r="J13" s="1114" t="s">
        <v>10100</v>
      </c>
      <c r="K13" s="1114" t="s">
        <v>10101</v>
      </c>
      <c r="L13" s="1341" t="s">
        <v>7406</v>
      </c>
      <c r="M13" s="1393">
        <v>0.05258101851851852</v>
      </c>
      <c r="N13" s="1394" t="str">
        <f t="shared" si="1"/>
        <v>1:38</v>
      </c>
      <c r="O13" s="1114" t="s">
        <v>10038</v>
      </c>
    </row>
    <row r="14" ht="15.75" customHeight="1">
      <c r="A14" s="1167" t="s">
        <v>7437</v>
      </c>
      <c r="B14" s="1218" t="s">
        <v>7034</v>
      </c>
      <c r="C14" s="1391">
        <v>0.05146990740740741</v>
      </c>
      <c r="D14" s="1402" t="s">
        <v>10019</v>
      </c>
      <c r="E14" s="1112" t="s">
        <v>8506</v>
      </c>
      <c r="F14" s="1402" t="s">
        <v>10021</v>
      </c>
      <c r="G14" s="1402" t="s">
        <v>10022</v>
      </c>
      <c r="H14" s="1402" t="s">
        <v>10023</v>
      </c>
      <c r="I14" s="1114" t="s">
        <v>10102</v>
      </c>
      <c r="J14" s="1402" t="s">
        <v>10025</v>
      </c>
      <c r="K14" s="1402" t="s">
        <v>10026</v>
      </c>
      <c r="L14" s="1227" t="s">
        <v>7458</v>
      </c>
      <c r="M14" s="1393">
        <v>0.05236111111111111</v>
      </c>
      <c r="N14" s="1394" t="str">
        <f t="shared" si="1"/>
        <v>1:17</v>
      </c>
      <c r="O14" s="1114" t="s">
        <v>10038</v>
      </c>
    </row>
    <row r="15" ht="15.75" customHeight="1">
      <c r="A15" s="1095" t="s">
        <v>5673</v>
      </c>
      <c r="B15" s="1096" t="s">
        <v>7004</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7004</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7069</v>
      </c>
      <c r="C17" s="1391">
        <v>0.05158564814814815</v>
      </c>
      <c r="D17" s="1404" t="s">
        <v>10027</v>
      </c>
      <c r="E17" s="1405" t="s">
        <v>10028</v>
      </c>
      <c r="F17" s="1404" t="s">
        <v>10029</v>
      </c>
      <c r="G17" s="1404" t="s">
        <v>10030</v>
      </c>
      <c r="H17" s="1404" t="s">
        <v>10031</v>
      </c>
      <c r="I17" s="1404" t="s">
        <v>10032</v>
      </c>
      <c r="J17" s="1404" t="s">
        <v>10033</v>
      </c>
      <c r="K17" s="1404" t="s">
        <v>10034</v>
      </c>
      <c r="L17" s="1404" t="s">
        <v>7101</v>
      </c>
      <c r="M17" s="1393">
        <v>0.052141203703703703</v>
      </c>
      <c r="N17" s="1394" t="str">
        <f t="shared" si="1"/>
        <v>0:48</v>
      </c>
      <c r="O17" s="1114" t="s">
        <v>10120</v>
      </c>
    </row>
    <row r="18" ht="15.75" customHeight="1">
      <c r="A18" s="1167" t="s">
        <v>10121</v>
      </c>
      <c r="B18" s="1218" t="s">
        <v>7004</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7034</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6603</v>
      </c>
      <c r="B20" s="1218" t="s">
        <v>7004</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7004</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7034</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7069</v>
      </c>
      <c r="C23" s="1395">
        <v>0.052974537037037035</v>
      </c>
      <c r="D23" s="1200" t="s">
        <v>10167</v>
      </c>
      <c r="E23" s="1112" t="s">
        <v>10168</v>
      </c>
      <c r="F23" s="1114" t="s">
        <v>10169</v>
      </c>
      <c r="G23" s="1114" t="s">
        <v>10170</v>
      </c>
      <c r="H23" s="1114" t="s">
        <v>10171</v>
      </c>
      <c r="I23" s="1114" t="s">
        <v>10172</v>
      </c>
      <c r="J23" s="1114" t="s">
        <v>10173</v>
      </c>
      <c r="K23" s="1114" t="s">
        <v>10174</v>
      </c>
      <c r="L23" s="1114" t="s">
        <v>7329</v>
      </c>
      <c r="M23" s="1393">
        <v>0.053912037037037036</v>
      </c>
      <c r="N23" s="1393"/>
      <c r="O23" s="1114" t="s">
        <v>10038</v>
      </c>
    </row>
    <row r="24" ht="15.75" customHeight="1">
      <c r="A24" s="1157" t="s">
        <v>3511</v>
      </c>
      <c r="B24" s="1218" t="s">
        <v>7004</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5855</v>
      </c>
      <c r="B25" s="1218" t="s">
        <v>7004</v>
      </c>
      <c r="C25" s="1395">
        <v>0.05354166666666667</v>
      </c>
      <c r="D25" s="1114" t="s">
        <v>10182</v>
      </c>
      <c r="E25" s="1112" t="s">
        <v>10183</v>
      </c>
      <c r="F25" s="1114" t="s">
        <v>10184</v>
      </c>
      <c r="G25" s="1114" t="s">
        <v>10185</v>
      </c>
      <c r="H25" s="1114" t="s">
        <v>10186</v>
      </c>
      <c r="I25" s="1114" t="s">
        <v>7462</v>
      </c>
      <c r="J25" s="1114" t="s">
        <v>10187</v>
      </c>
      <c r="K25" s="1114" t="s">
        <v>10188</v>
      </c>
      <c r="L25" s="1114" t="s">
        <v>8618</v>
      </c>
      <c r="M25" s="1393">
        <v>0.05430555555555556</v>
      </c>
      <c r="N25" s="1394" t="str">
        <f>TEXT(M25-C25, "m:ss")</f>
        <v>1:06</v>
      </c>
      <c r="O25" s="1114" t="s">
        <v>10038</v>
      </c>
    </row>
    <row r="26" ht="15.75" customHeight="1">
      <c r="A26" s="1157" t="s">
        <v>1329</v>
      </c>
      <c r="B26" s="1091" t="s">
        <v>7034</v>
      </c>
      <c r="C26" s="1395">
        <v>0.05378472222222222</v>
      </c>
      <c r="D26" s="1200" t="s">
        <v>10189</v>
      </c>
      <c r="E26" s="1112" t="s">
        <v>10190</v>
      </c>
      <c r="F26" s="1114" t="s">
        <v>10191</v>
      </c>
      <c r="G26" s="1114" t="s">
        <v>10192</v>
      </c>
      <c r="H26" s="1114" t="s">
        <v>10193</v>
      </c>
      <c r="I26" s="1114" t="s">
        <v>6645</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