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<sst xmlns="http://schemas.openxmlformats.org/spreadsheetml/2006/main" count="20683" uniqueCount="10650">
  <si>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</si>
  <si>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</si>
  <si>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</si>
  <si>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</si>
  <si>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</si>
  <si>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</si>
  <si>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</si>
  <si>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</si>
  <si>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</si>
  <si>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</si>
  <si>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</si>
  <si>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</si>
  <si>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</si>
  <si>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</si>
  <si>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</si>
  <si>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</si>
  <si>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</si>
  <si>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</si>
  <si>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</si>
  <si>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</si>
  <si>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</si>
  <si>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</si>
  <si>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</si>
  <si>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</si>
  <si>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</si>
  <si>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</si>
  <si>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</si>
  <si>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</si>
  <si>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</si>
  <si>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</si>
  <si>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</si>
  <si>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</si>
  <si>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</si>
  <si>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</si>
  <si>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</si>
  <si>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</si>
  <si>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</si>
  <si>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</si>
  <si>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</si>
  <si>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</si>
  <si>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</si>
  <si>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</si>
  <si>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</si>
  <si>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</si>
  <si>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</si>
  <si>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</si>
  <si>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</si>
  <si>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</si>
  <si>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</si>
  <si>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</si>
  <si>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</si>
  <si>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</si>
  <si>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</si>
  <si>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</si>
  <si>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</si>
  <si>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</si>
  <si>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</si>
  <si>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</si>
  <si>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</si>
  <si>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</si>
  <si>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</si>
  <si>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</si>
  <si>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</si>
  <si>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</si>
  <si>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</si>
  <si>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</si>
  <si>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</si>
  <si>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</si>
  <si>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</si>
  <si>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</si>
  <si>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</si>
  <si>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</si>
  <si>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</si>
  <si>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</si>
  <si>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</si>
  <si>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</si>
  <si>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</si>
  <si>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</si>
  <si>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</si>
  <si>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</si>
  <si>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</si>
  <si>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</si>
  <si>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</si>
  <si>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</si>
  <si>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</si>
  <si>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</si>
  <si>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</si>
  <si>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</si>
  <si>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</si>
  <si>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</si>
  <si>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</si>
  <si>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</si>
  <si>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</si>
  <si>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</si>
  <si>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</si>
  <si>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</si>
  <si>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</si>
  <si>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</si>
  <si>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</si>
  <si>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</si>
  <si>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</si>
  <si>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</si>
  <si>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</si>
  <si>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</si>
  <si>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</si>
  <si>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</si>
  <si>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</si>
  <si>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</si>
  <si>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</si>
  <si>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</si>
  <si>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</si>
  <si>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</si>
  <si>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</si>
  <si>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</si>
  <si>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</si>
  <si>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</si>
  <si>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</si>
  <si>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</si>
  <si>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</si>
  <si>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</si>
  <si>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</si>
  <si>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</si>
  <si>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</si>
  <si>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</si>
  <si>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</si>
  <si>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</si>
  <si>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</si>
  <si>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</si>
  <si>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</si>
  <si>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</si>
  <si>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</si>
  <si>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</si>
  <si>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</si>
  <si>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</si>
  <si>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</si>
  <si>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</si>
  <si>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</si>
  <si>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</si>
  <si>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</si>
  <si>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</si>
  <si>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</si>
  <si>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</si>
  <si>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</si>
  <si>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</si>
  <si>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</si>
  <si>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</si>
  <si>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</si>
  <si>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</si>
  <si>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</si>
  <si>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</si>
  <si>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</si>
  <si>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</si>
  <si>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</si>
  <si>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</si>
  <si>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</si>
  <si>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</si>
  <si>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</si>
  <si>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</si>
  <si>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</si>
  <si>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</si>
  <si>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</si>
  <si>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</si>
  <si>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</si>
  <si>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</si>
  <si>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</si>
  <si>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</si>
  <si>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</si>
  <si>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</si>
  <si>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</si>
  <si>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</si>
  <si>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</si>
  <si>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</si>
  <si>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</si>
  <si>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</si>
  <si>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</si>
  <si>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</si>
  <si>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</si>
  <si>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</si>
  <si>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</si>
  <si>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</si>
  <si>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</si>
  <si>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</si>
  <si>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</si>
  <si>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</si>
  <si>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</si>
  <si>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</si>
  <si>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</si>
  <si>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</si>
  <si>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</si>
  <si>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</si>
  <si>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</si>
  <si>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</si>
  <si>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</si>
  <si>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</si>
  <si>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</si>
  <si>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</si>
  <si>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</si>
  <si>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</si>
  <si>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</si>
  <si>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</si>
  <si>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</si>
  <si>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</si>
  <si>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</si>
  <si>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</si>
  <si>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</si>
  <si>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</si>
  <si>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</si>
  <si>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</si>
  <si>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</si>
  <si>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</si>
  <si>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</si>
  <si>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</si>
  <si>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</si>
  <si>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</si>
  <si>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</si>
  <si>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</si>
  <si>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</si>
  <si>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</si>
  <si>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</si>
  <si>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</si>
  <si>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</si>
  <si>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</si>
  <si>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</si>
  <si>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</si>
  <si>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</si>
  <si>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</si>
  <si>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</si>
  <si>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</si>
  <si>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</si>
  <si>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</si>
  <si>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</si>
  <si>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</si>
  <si>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</si>
  <si>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</si>
  <si>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</si>
  <si>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</si>
  <si>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</si>
  <si>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</si>
  <si>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</si>
  <si>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</si>
  <si>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</si>
  <si>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</si>
  <si>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</si>
  <si>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</si>
  <si>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</si>
  <si>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</si>
  <si>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</si>
  <si>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</si>
  <si>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</si>
  <si>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</si>
  <si>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</si>
  <si>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</si>
  <si>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</si>
  <si>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</si>
  <si>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</si>
  <si>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</si>
  <si>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</si>
  <si>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</si>
  <si>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</si>
  <si>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</si>
  <si>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</si>
  <si>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</si>
  <si>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</si>
  <si>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</si>
  <si>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</si>
  <si>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</si>
  <si>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</si>
  <si>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</si>
  <si>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</si>
  <si>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</si>
  <si>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</si>
  <si>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</si>
  <si>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</si>
  <si>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</si>
  <si>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</si>
  <si>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</si>
  <si>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</si>
  <si>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</si>
  <si>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</si>
  <si>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</si>
  <si>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</si>
  <si>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</si>
  <si>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</si>
  <si>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</si>
  <si>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</si>
  <si>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</si>
  <si>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</si>
  <si>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</si>
  <si>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</si>
  <si>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</si>
  <si>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</si>
  <si>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</si>
  <si>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</si>
  <si>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</si>
  <si>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</si>
  <si>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</si>
  <si>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</si>
  <si>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</si>
  <si>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</si>
  <si>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</si>
  <si>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</si>
  <si>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</si>
  <si>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</si>
  <si>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</si>
  <si>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</si>
  <si>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</si>
  <si>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</si>
  <si>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</si>
  <si>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</si>
  <si>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</si>
  <si>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</si>
  <si>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</si>
  <si>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</si>
  <si>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</si>
  <si>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</si>
  <si>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</si>
  <si>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</si>
  <si>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</si>
  <si>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</si>
  <si>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</si>
  <si>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</si>
  <si>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</si>
  <si>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</si>
  <si>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</si>
  <si>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</si>
  <si>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</si>
  <si>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</si>
  <si>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</si>
  <si>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</si>
  <si>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</si>
  <si>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</si>
  <si>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</si>
  <si>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</si>
  <si>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</si>
  <si>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</si>
  <si>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</si>
  <si>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</si>
  <si>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</si>
  <si>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</si>
  <si>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</si>
  <si>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</si>
  <si>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</si>
  <si>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</si>
  <si>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</si>
  <si>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</si>
  <si>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</si>
  <si>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</si>
  <si>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</si>
  <si>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</si>
  <si>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</si>
  <si>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</si>
  <si>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</si>
  <si>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</si>
  <si>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</si>
  <si>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</si>
  <si>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</si>
  <si>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</si>
  <si>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</si>
  <si>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</si>
  <si>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</si>
  <si>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</si>
  <si>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</si>
  <si>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</si>
  <si>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</si>
  <si>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</si>
  <si>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</si>
  <si>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</si>
  <si>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</si>
  <si>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</si>
  <si>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</si>
  <si>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</si>
  <si>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</si>
  <si>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</si>
  <si>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</si>
  <si>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</si>
  <si>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</si>
  <si>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</si>
  <si>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</si>
  <si>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</si>
  <si>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</si>
  <si>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</si>
  <si>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</si>
  <si>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</si>
  <si>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</si>
  <si>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</si>
  <si>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</si>
  <si>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</si>
  <si>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</si>
  <si>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</si>
  <si>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</si>
  <si>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</si>
  <si>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</si>
  <si>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</si>
  <si>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</si>
  <si>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</si>
  <si>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</si>
  <si>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</si>
  <si>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</si>
  <si>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</si>
  <si>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</si>
  <si>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</si>
  <si>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</si>
  <si>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</si>
  <si>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</si>
  <si>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</si>
  <si>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</si>
  <si>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</si>
  <si>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</si>
  <si>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</si>
  <si>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</si>
  <si>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</si>
  <si>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</si>
  <si>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</si>
  <si>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</si>
  <si>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</si>
  <si>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</si>
  <si>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</si>
  <si>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</si>
  <si>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</si>
  <si>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</si>
  <si>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</si>
  <si>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</si>
  <si>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</si>
  <si>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</si>
  <si>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</si>
  <si>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</si>
  <si>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</si>
  <si>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</si>
  <si>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</si>
  <si>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</si>
  <si>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</si>
  <si>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</si>
  <si>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</si>
  <si>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</si>
  <si>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</si>
  <si>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</si>
  <si>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</si>
  <si>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</si>
  <si>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</si>
  <si>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</si>
  <si>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</si>
  <si>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</si>
  <si>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</si>
  <si>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</si>
  <si>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</si>
  <si>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</si>
  <si>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</si>
  <si>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</si>
  <si>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</si>
  <si>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</si>
  <si>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</si>
  <si>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</si>
  <si>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</si>
  <si>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</si>
  <si>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</si>
  <si>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</si>
  <si>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</si>
  <si>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</si>
  <si>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</si>
  <si>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</si>
  <si>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</si>
  <si>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</si>
  <si>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</si>
  <si>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</si>
  <si>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</si>
  <si>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</si>
  <si>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</si>
  <si>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</si>
  <si>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</si>
  <si>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</si>
  <si>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</si>
  <si>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</si>
  <si>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</si>
  <si>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</si>
  <si>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</si>
  <si>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</si>
  <si>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</si>
  <si>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</si>
  <si>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</si>
  <si>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</si>
  <si>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</si>
  <si>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</si>
  <si>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</si>
  <si>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</si>
  <si>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</si>
  <si>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</si>
  <si>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</si>
  <si>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</si>
  <si>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</si>
  <si>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</si>
  <si>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</si>
  <si>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</si>
  <si>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</si>
  <si>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</si>
  <si>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</si>
  <si>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</si>
  <si>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</si>
  <si>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</si>
  <si>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</si>
  <si>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</si>
  <si>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</si>
  <si>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</si>
  <si>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</si>
  <si>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</si>
  <si>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</si>
  <si>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</si>
  <si>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</si>
  <si>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</si>
  <si>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</si>
  <si>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</si>
  <si>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</si>
  <si>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</si>
  <si>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</si>
  <si>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</si>
  <si>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</si>
  <si>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</si>
  <si>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</si>
  <si>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</si>
  <si>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</si>
  <si>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</si>
  <si>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</si>
  <si>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</si>
  <si>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</si>
  <si>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</si>
  <si>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</si>
  <si>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</si>
  <si>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</si>
  <si>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</si>
  <si>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</si>
  <si>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</si>
  <si>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</si>
  <si>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</si>
  <si>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</si>
  <si>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</si>
  <si>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</si>
  <si>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</si>
  <si>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</si>
  <si>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</si>
  <si>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</si>
  <si>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</si>
  <si>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</si>
  <si>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</si>
  <si>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</si>
  <si>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</si>
  <si>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</si>
  <si>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</si>
  <si>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</si>
  <si>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</si>
  <si>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</si>
  <si>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</si>
  <si>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</si>
  <si>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</si>
  <si>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</si>
  <si>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</si>
  <si>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</si>
  <si>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</si>
  <si>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</si>
  <si>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</si>
  <si>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</si>
  <si>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</si>
  <si>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</si>
  <si>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</si>
  <si>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</si>
  <si>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</si>
  <si>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</si>
  <si>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</si>
  <si>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</si>
  <si>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</si>
  <si>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</si>
  <si>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</si>
  <si>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</si>
  <si>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</si>
  <si>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</si>
  <si>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</si>
  <si>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</si>
  <si>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</si>
  <si>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</si>
  <si>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</si>
  <si>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</si>
  <si>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</si>
  <si>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</si>
  <si>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</si>
  <si>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</si>
  <si>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</si>
  <si>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</si>
  <si>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</si>
  <si>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</si>
  <si>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</si>
  <si>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</si>
  <si>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</si>
  <si>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</si>
  <si>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</si>
  <si>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</si>
  <si>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</si>
  <si>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</si>
  <si>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</si>
  <si>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</si>
  <si>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</si>
  <si>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</si>
  <si>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</si>
  <si>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</si>
  <si>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</si>
  <si>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</si>
  <si>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</si>
  <si>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</si>
  <si>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</si>
  <si>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</si>
  <si>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</si>
  <si>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</si>
  <si>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</si>
  <si>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</si>
  <si>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</si>
  <si>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</si>
  <si>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</si>
  <si>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</si>
  <si>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</si>
  <si>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</si>
  <si>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</si>
  <si>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</si>
  <si>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</si>
  <si>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</si>
  <si>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</si>
  <si>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</si>
  <si>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</si>
  <si>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</si>
  <si>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</si>
  <si>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</si>
  <si>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</si>
  <si>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</si>
  <si>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</si>
  <si>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</si>
  <si>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</si>
  <si>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</si>
  <si>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</si>
  <si>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</si>
  <si>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</si>
  <si>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</si>
  <si>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</si>
  <si>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</si>
  <si>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</si>
  <si>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</si>
  <si>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</si>
  <si>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</si>
  <si>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</si>
  <si>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</si>
  <si>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</si>
  <si>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</si>
  <si>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</si>
  <si>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</si>
  <si>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</si>
  <si>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</si>
  <si>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</si>
  <si>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</si>
  <si>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</si>
  <si>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</si>
  <si>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</si>
  <si>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</si>
  <si>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</si>
  <si>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</si>
  <si>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</si>
  <si>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</si>
  <si>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</si>
  <si>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</si>
  <si>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</si>
  <si>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</si>
  <si>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</si>
  <si>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</si>
  <si>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</si>
  <si>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</si>
  <si>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</si>
  <si>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</si>
  <si>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</si>
  <si>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</si>
  <si>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</si>
  <si>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</si>
  <si>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</si>
  <si>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</si>
  <si>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</si>
  <si>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</si>
  <si>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</si>
  <si>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</si>
  <si>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</si>
  <si>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</si>
  <si>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</si>
  <si>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</si>
  <si>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</si>
  <si>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</si>
  <si>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</si>
  <si>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</si>
  <si>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</si>
  <si>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</si>
  <si>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</si>
  <si>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</si>
  <si>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</si>
  <si>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</si>
  <si>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</si>
  <si>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</si>
  <si>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</si>
  <si>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</si>
  <si>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</si>
  <si>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</si>
  <si>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</si>
  <si>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</si>
  <si>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</si>
  <si>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</si>
  <si>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</si>
  <si>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</si>
  <si>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</si>
  <si>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</si>
  <si>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</si>
  <si>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</si>
  <si>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</si>
  <si>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</si>
  <si>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</si>
  <si>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</si>
  <si>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</si>
  <si>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7439</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</si>
  <si>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</si>
  <si>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</si>
  <si>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</si>
  <si>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</si>
  <si>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</si>
  <si>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</si>
  <si>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</si>
  <si>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</si>
  <si>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</si>
  <si>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</si>
  <si>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</si>
  <si>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</si>
  <si>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</si>
  <si>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</si>
  <si>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</si>
  <si>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</si>
  <si>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</si>
  <si>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</si>
  <si>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</si>
  <si>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</si>
  <si>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</si>
  <si>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</si>
  <si>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</si>
  <si>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</si>
  <si>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</si>
  <si>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</si>
  <si>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</si>
  <si>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</si>
  <si>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</si>
  <si>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</si>
  <si>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</si>
  <si>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</si>
  <si>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</si>
  <si>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</si>
  <si>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</si>
  <si>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</si>
  <si>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</si>
  <si>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</si>
  <si>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</si>
  <si>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</si>
  <si>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</si>
  <si>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</si>
  <si>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</si>
  <si>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</si>
  <si>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</si>
  <si>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</si>
  <si>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</si>
  <si>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</si>
  <si>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</si>
  <si>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</si>
  <si>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</si>
  <si>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</si>
  <si>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</si>
  <si>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</si>
  <si>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</si>
  <si>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</si>
  <si>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</si>
  <si>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</si>
  <si>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</si>
  <si>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</si>
  <si>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</si>
  <si>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</si>
  <si>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</si>
  <si>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</si>
  <si>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</si>
  <si>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</si>
  <si>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</si>
  <si>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</si>
  <si>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</si>
  <si>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</si>
  <si>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</si>
  <si>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</si>
  <si>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</si>
  <si>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</si>
  <si>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</si>
  <si>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</si>
  <si>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</si>
  <si>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</si>
  <si>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</si>
  <si>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</si>
  <si>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</si>
  <si>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</si>
  <si>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</si>
  <si>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</si>
  <si>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</si>
  <si>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</si>
  <si>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</si>
  <si>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</si>
  <si>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</si>
  <si>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</si>
  <si>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</si>
  <si>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</si>
  <si>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</si>
  <si>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</si>
  <si>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</si>
  <si>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</si>
  <si>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</si>
  <si>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</si>
  <si>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</si>
  <si>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</si>
  <si>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</si>
  <si>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</si>
  <si>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</si>
  <si>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</si>
  <si>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</si>
  <si>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</si>
  <si>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</si>
  <si>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</si>
  <si>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</si>
  <si>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</si>
  <si>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</si>
  <si>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</si>
  <si>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</si>
  <si>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</si>
  <si>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</si>
  <si>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</si>
  <si>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</si>
  <si>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</si>
  <si>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</si>
  <si>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</si>
  <si>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</si>
  <si>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</si>
  <si>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</si>
  <si>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</si>
  <si>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</si>
  <si>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</si>
  <si>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</si>
  <si>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</si>
  <si>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</si>
  <si>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</si>
  <si>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</si>
  <si>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</si>
  <si>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</si>
  <si>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</si>
  <si>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</si>
  <si>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</si>
  <si>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</si>
  <si>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</si>
  <si>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</si>
  <si>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</si>
  <si>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</si>
  <si>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</si>
  <si>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</si>
  <si>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</si>
  <si>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</si>
  <si>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</si>
  <si>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</si>
  <si>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</si>
  <si>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</si>
  <si>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</si>
  <si>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</si>
  <si>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</si>
  <si>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</si>
  <si>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</si>
  <si>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</si>
  <si>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</si>
  <si>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</si>
  <si>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</si>
  <si>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</si>
  <si>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</si>
  <si>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</si>
  <si>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</si>
  <si>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</si>
  <si>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</si>
  <si>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</si>
  <si>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</si>
  <si>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</si>
  <si>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</si>
  <si>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</si>
  <si>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</si>
  <si>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</si>
  <si>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</si>
  <si>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</si>
  <si>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</si>
  <si>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</si>
  <si>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</si>
  <si>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</si>
  <si>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</si>
  <si>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</si>
  <si>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</si>
  <si>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</si>
  <si>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</si>
  <si>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</si>
  <si>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</si>
  <si>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</si>
  <si>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</si>
  <si>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</si>
  <si>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</si>
  <si>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</si>
  <si>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</si>
  <si>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</si>
  <si>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</si>
  <si>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</si>
  <si>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</si>
  <si>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</si>
  <si>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</si>
  <si>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</si>
  <si>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</si>
  <si>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</si>
  <si>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</si>
  <si>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</si>
  <si>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</si>
  <si>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</si>
  <si>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</si>
  <si>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</si>
  <si>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</si>
  <si>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</si>
  <si>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</si>
  <si>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</si>
  <si>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</si>
  <si>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</si>
  <si>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</si>
  <si>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</si>
  <si>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</si>
  <si>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</si>
  <si>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</si>
  <si>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</si>
  <si>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</si>
  <si>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</si>
  <si>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</si>
  <si>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</si>
  <si>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</si>
  <si>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</si>
  <si>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</si>
  <si>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</si>
  <si>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</si>
  <si>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</si>
  <si>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</si>
  <si>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</si>
  <si>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</si>
  <si>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</si>
  <si>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</si>
  <si>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</si>
  <si>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</si>
  <si>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</si>
  <si>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</si>
  <si>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</si>
  <si>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</si>
  <si>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</si>
  <si>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</si>
  <si>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</si>
  <si>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</si>
  <si>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</si>
  <si>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</si>
  <si>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</si>
  <si>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</si>
  <si>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</si>
  <si>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</si>
  <si>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</si>
  <si>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</si>
  <si>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</si>
  <si>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</si>
  <si>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</si>
  <si>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</si>
  <si>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</si>
  <si>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</si>
  <si>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</si>
  <si>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</si>
  <si>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</si>
  <si>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</si>
  <si>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</si>
  <si>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</si>
  <si>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</si>
  <si>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</si>
  <si>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</si>
  <si>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</si>
  <si>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</si>
  <si>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</si>
  <si>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</si>
  <si>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</si>
  <si>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</si>
  <si>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</si>
  <si>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</si>
  <si>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</si>
  <si>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</si>
  <si>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</si>
  <si>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</si>
  <si>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</si>
  <si>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</si>
  <si>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</si>
  <si>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</si>
  <si>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</si>
  <si>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</si>
  <si>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</si>
  <si>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</si>
  <si>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</si>
  <si>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</si>
  <si>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</si>
  <si>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</si>
  <si>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</si>
  <si>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</si>
  <si>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</si>
  <si>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</si>
  <si>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</si>
  <si>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</si>
  <si>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</si>
  <si>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</si>
  <si>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</si>
  <si>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</si>
  <si>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</si>
  <si>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</si>
  <si>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</si>
  <si>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</si>
  <si>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</si>
  <si>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</si>
  <si>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</si>
  <si>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</si>
  <si>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</si>
  <si>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</si>
  <si>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</si>
  <si>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</si>
  <si>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</si>
  <si>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</si>
  <si>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</si>
  <si>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</si>
  <si>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</si>
  <si>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</si>
  <si>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</si>
  <si>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</si>
  <si>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</si>
  <si>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</si>
  <si>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</si>
  <si>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</si>
  <si>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</si>
  <si>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</si>
  <si>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</si>
  <si>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</si>
  <si>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</si>
  <si>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</si>
  <si>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</si>
  <si>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</si>
  <si>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</si>
  <si>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</si>
  <si>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</si>
  <si>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</si>
  <si>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</si>
  <si>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</si>
  <si>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</si>
  <si>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</si>
  <si>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</si>
  <si>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</si>
  <si>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</si>
  <si>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</si>
  <si>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</si>
  <si>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</si>
  <si>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</si>
  <si>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</si>
  <si>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</si>
  <si>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</si>
  <si>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</si>
  <si>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</si>
  <si>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</si>
  <si>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</si>
  <si>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</si>
  <si>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</si>
  <si>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</si>
  <si>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</si>
  <si>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</si>
  <si>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</si>
  <si>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</si>
  <si>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</si>
  <si>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</si>
  <si>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</si>
  <si>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</si>
  <si>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</si>
  <si>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</si>
  <si>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</si>
  <si>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</si>
  <si>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</si>
  <si>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</si>
  <si>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</si>
  <si>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</si>
  <si>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</si>
  <si>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</si>
  <si>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</si>
  <si>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</si>
  <si>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</si>
  <si>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</si>
  <si>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</si>
  <si>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</si>
  <si>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</si>
  <si>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</si>
  <si>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</si>
  <si>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</si>
  <si>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</si>
  <si>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</si>
  <si>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</si>
  <si>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</si>
  <si>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</si>
  <si>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</si>
  <si>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</si>
  <si>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</si>
  <si>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</si>
  <si>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</si>
  <si>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</si>
  <si>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</si>
  <si>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</si>
  <si>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</si>
  <si>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</si>
  <si>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</si>
  <si>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</si>
  <si>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</si>
  <si>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</si>
  <si>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</si>
  <si>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</si>
  <si>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</si>
  <si>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</si>
  <si>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</si>
  <si>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</si>
  <si>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</si>
  <si>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</si>
  <si>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</si>
  <si>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</si>
  <si>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</si>
  <si>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</si>
  <si>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</si>
  <si>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</si>
  <si>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</si>
  <si>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</si>
  <si>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</si>
  <si>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</si>
  <si>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</si>
  <si>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</si>
  <si>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</si>
  <si>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</si>
  <si>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</si>
  <si>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</si>
  <si>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</si>
  <si>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</si>
  <si>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</si>
  <si>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</si>
  <si>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</si>
  <si>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</si>
  <si>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</si>
  <si>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</si>
  <si>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</si>
  <si>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</si>
  <si>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</si>
  <si>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</si>
  <si>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</si>
  <si>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</si>
  <si>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</si>
  <si>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</si>
  <si>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</si>
  <si>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</si>
  <si>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</si>
  <si>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</si>
  <si>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</si>
  <si>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</si>
  <si>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</si>
  <si>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</si>
  <si>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</si>
  <si>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</si>
  <si>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</si>
  <si>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</si>
  <si>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</si>
  <si>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</si>
  <si>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</si>
  <si>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</si>
  <si>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</si>
  <si>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</si>
  <si>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</si>
  <si>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</si>
  <si>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</si>
  <si>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</si>
  <si>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</si>
  <si>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</si>
  <si>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</si>
  <si>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</si>
  <si>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</si>
  <si>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</si>
  <si>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</si>
  <si>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</si>
  <si>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</si>
  <si>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</si>
  <si>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</si>
  <si>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</si>
  <si>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</si>
  <si>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</si>
  <si>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</si>
  <si>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</si>
  <si>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</si>
  <si>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</si>
  <si>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</si>
  <si>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</si>
  <si>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</si>
  <si>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</si>
  <si>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</si>
  <si>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</si>
  <si>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</si>
  <si>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</si>
  <si>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</si>
  <si>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</si>
  <si>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</si>
  <si>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</si>
  <si>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</si>
  <si>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</si>
  <si>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</si>
  <si>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</si>
  <si>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</si>
  <si>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</si>
  <si>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</si>
  <si>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</si>
  <si>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</si>
  <si>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</si>
  <si>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</si>
  <si>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</si>
  <si>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</si>
  <si>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</si>
  <si>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</si>
  <si>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</si>
  <si>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</si>
  <si>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</si>
  <si>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</si>
  <si>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</si>
  <si>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</si>
  <si>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</si>
  <si>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</si>
  <si>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</si>
  <si>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</si>
  <si>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</si>
  <si>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</si>
  <si>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</si>
  <si>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</si>
  <si>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</si>
  <si>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</si>
  <si>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</si>
  <si>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</si>
  <si>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</si>
  <si>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</si>
  <si>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</si>
  <si>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</si>
  <si>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</si>
  <si>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</si>
  <si>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</si>
  <si>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</si>
  <si>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</si>
  <si>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</si>
  <si>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</si>
  <si>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</si>
  <si>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</si>
  <si>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</si>
  <si>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</si>
  <si>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</si>
  <si>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</si>
  <si>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</si>
  <si>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</si>
  <si>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</si>
  <si>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</si>
  <si>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</si>
  <si>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</si>
  <si>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</si>
  <si>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</si>
  <si>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</si>
  <si>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</si>
  <si>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</si>
  <si>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</si>
  <si>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</si>
  <si>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</si>
  <si>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</si>
  <si>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</si>
  <si>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</si>
  <si>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</si>
  <si>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</si>
  <si>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</si>
  <si>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</si>
  <si>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</si>
  <si>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</si>
  <si>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</si>
  <si>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</si>
  <si>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</si>
  <si>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</si>
  <si>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</si>
  <si>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</si>
  <si>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</si>
  <si>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</si>
  <si>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</si>
  <si>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</si>
  <si>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</si>
  <si>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</si>
  <si>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</si>
  <si>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</si>
  <si>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</si>
  <si>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</si>
  <si>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</si>
  <si>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</si>
  <si>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</si>
  <si>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</si>
  <si>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</si>
  <si>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</si>
  <si>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</si>
  <si>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</si>
  <si>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</si>
  <si>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</si>
  <si>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</si>
  <si>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</si>
  <si>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</si>
  <si>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</si>
  <si>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</si>
  <si>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</si>
  <si>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</si>
  <si>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</si>
  <si>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</si>
  <si>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</si>
  <si>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</si>
  <si>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</si>
  <si>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</si>
  <si>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</si>
  <si>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</si>
  <si>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</si>
  <si>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</si>
  <si>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</si>
  <si>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</si>
  <si>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</si>
  <si>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</si>
  <si>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</si>
  <si>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</si>
  <si>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</si>
  <si>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</si>
  <si>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</si>
  <si>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</si>
  <si>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</si>
  <si>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</si>
  <si>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</si>
  <si>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</si>
  <si>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</si>
  <si>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</si>
  <si>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</si>
  <si>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</si>
  <si>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</si>
  <si>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</si>
  <si>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</si>
  <si>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</si>
  <si>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</si>
  <si>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</si>
  <si>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</si>
  <si>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</si>
  <si>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</si>
  <si>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</si>
  <si>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</si>
  <si>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</si>
  <si>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</si>
  <si>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</si>
  <si>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</si>
  <si>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</si>
  <si>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</si>
  <si>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</si>
  <si>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</si>
  <si>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</si>
  <si>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</si>
  <si>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</si>
  <si>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</si>
  <si>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</si>
  <si>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</si>
  <si>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</si>
  <si>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</si>
  <si>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</si>
  <si>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</si>
  <si>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</si>
  <si>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</si>
  <si>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</si>
  <si>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</si>
  <si>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</si>
  <si>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</si>
  <si>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</si>
  <si>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</si>
  <si>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</si>
  <si>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</si>
  <si>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</si>
  <si>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</si>
  <si>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</si>
  <si>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</si>
  <si>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</si>
  <si>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</si>
  <si>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</si>
  <si>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</si>
  <si>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</si>
  <si>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</si>
  <si>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</si>
  <si>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</si>
  <si>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</si>
  <si>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</si>
  <si>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</si>
  <si>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</si>
  <si>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</si>
  <si>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</si>
  <si>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</si>
  <si>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</si>
  <si>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</si>
  <si>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</si>
  <si>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</si>
  <si>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</si>
  <si>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</si>
  <si>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</si>
  <si>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</si>
  <si>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</si>
  <si>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</si>
  <si>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</si>
  <si>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</si>
  <si>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</si>
  <si>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</si>
  <si>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</si>
  <si>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</si>
  <si>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</si>
  <si>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</si>
  <si>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</si>
  <si>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</si>
  <si>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</si>
  <si>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</si>
  <si>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</si>
  <si>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</si>
  <si>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</si>
  <si>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</si>
  <si>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</si>
  <si>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</si>
  <si>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</si>
  <si>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</si>
  <si>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</si>
  <si>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</si>
  <si>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</si>
  <si>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</si>
  <si>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</si>
  <si>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</si>
  <si>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</si>
  <si>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</si>
  <si>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</si>
  <si>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</si>
  <si>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</si>
  <si>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</si>
  <si>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</si>
  <si>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</si>
  <si>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</si>
  <si>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</si>
  <si>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</si>
  <si>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</si>
  <si>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</si>
  <si>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</si>
  <si>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</si>
  <si>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</si>
  <si>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</si>
  <si>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</si>
  <si>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</si>
  <si>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</si>
  <si>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</si>
  <si>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</si>
  <si>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</si>
  <si>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</si>
  <si>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</si>
  <si>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</si>
  <si>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</si>
  <si>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</si>
  <si>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</si>
  <si>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</si>
  <si>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</si>
  <si>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</si>
  <si>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</si>
  <si>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</si>
  <si>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</si>
  <si>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</si>
  <si>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</si>
  <si>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</si>
  <si>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</si>
  <si>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</si>
  <si>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</si>
  <si>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</si>
  <si>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</si>
  <si>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</si>
  <si>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</si>
  <si>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</si>
  <si>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</si>
  <si>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</si>
  <si>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</si>
  <si>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</si>
  <si>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</si>
  <si>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</si>
  <si>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</si>
  <si>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</si>
  <si>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</si>
  <si>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</si>
  <si>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</si>
  <si>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</si>
  <si>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</si>
  <si>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</si>
  <si>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</si>
  <si>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</si>
  <si>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</si>
  <si>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</si>
  <si>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</si>
  <si>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</si>
  <si>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</si>
  <si>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</si>
  <si>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</si>
  <si>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</si>
  <si>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</si>
  <si>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</si>
  <si>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</si>
  <si>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</si>
  <si>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</si>
  <si>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</si>
  <si>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</si>
  <si>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</si>
  <si>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</si>
  <si>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</si>
  <si>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</si>
  <si>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</si>
  <si>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</si>
  <si>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</si>
  <si>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</si>
  <si>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</si>
  <si>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</si>
  <si>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</si>
  <si>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</si>
  <si>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</si>
  <si>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</si>
  <si>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</si>
  <si>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</si>
  <si>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</si>
  <si>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</si>
  <si>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</si>
  <si>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</si>
  <si>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</si>
  <si>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</si>
  <si>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</si>
  <si>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</si>
  <si>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</si>
  <si>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</si>
  <si>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</si>
  <si>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</si>
  <si>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</si>
  <si>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</si>
  <si>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</si>
  <si>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</si>
  <si>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</si>
  <si>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</si>
  <si>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</si>
  <si>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</si>
  <si>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</si>
  <si>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</si>
  <si>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</si>
  <si>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</si>
  <si>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</si>
  <si>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</si>
  <si>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</si>
  <si>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</si>
  <si>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</si>
  <si>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</si>
  <si>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</si>
  <si>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</si>
  <si>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</si>
  <si>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</si>
  <si>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</si>
  <si>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</si>
  <si>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</si>
  <si>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</si>
  <si>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</si>
  <si>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</si>
  <si>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</si>
  <si>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</si>
  <si>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</si>
  <si>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</si>
  <si>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</si>
  <si>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</si>
  <si>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</si>
  <si>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</si>
  <si>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</si>
  <si>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</si>
  <si>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</si>
  <si>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</si>
  <si>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</si>
  <si>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</si>
  <si>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</si>
  <si>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</si>
  <si>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</si>
  <si>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</si>
  <si>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</si>
  <si>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</si>
  <si>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</si>
  <si>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</si>
  <si>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</si>
  <si>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</si>
  <si>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</si>
  <si>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</si>
  <si>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</si>
  <si>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</si>
  <si>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</si>
  <si>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</si>
  <si>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</si>
  <si>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</si>
  <si>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</si>
  <si>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</si>
  <si>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</si>
  <si>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</si>
  <si>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</si>
  <si>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</si>
  <si>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</si>
  <si>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</si>
  <si>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</si>
  <si>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</si>
  <si>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</si>
  <si>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</si>
  <si>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</si>
  <si>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</si>
  <si>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</si>
  <si>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</si>
  <si>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</si>
  <si>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</si>
  <si>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</si>
  <si>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</si>
  <si>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</si>
  <si>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</si>
  <si>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</si>
  <si>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</si>
  <si>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</si>
  <si>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</si>
  <si>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</si>
  <si>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</si>
  <si>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</si>
  <si>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</si>
  <si>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</si>
  <si>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</si>
  <si>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</si>
  <si>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</si>
  <si>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</si>
  <si>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</si>
  <si>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</si>
  <si>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</si>
  <si>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</si>
  <si>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</si>
  <si>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</si>
  <si>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</si>
  <si>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</si>
  <si>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</si>
  <si>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</si>
  <si>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</si>
  <si>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</si>
  <si>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</si>
  <si>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</si>
  <si>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</si>
  <si>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</si>
  <si>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</si>
  <si>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</si>
  <si>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</si>
  <si>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</si>
  <si>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</si>
  <si>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</si>
  <si>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</si>
  <si>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</si>
  <si>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</si>
  <si>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</si>
  <si>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</si>
  <si>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</si>
  <si>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</si>
  <si>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</si>
  <si>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</si>
  <si>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</si>
  <si>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</si>
  <si>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</si>
  <si>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</si>
  <si>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</si>
  <si>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</si>
  <si>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</si>
  <si>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</si>
  <si>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</si>
  <si>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</si>
  <si>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</si>
  <si>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</si>
  <si>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</si>
  <si>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</si>
  <si>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</si>
  <si>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</si>
  <si>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</si>
  <si>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</si>
  <si>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</si>
  <si>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</si>
  <si>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</si>
  <si>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</si>
  <si>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</si>
  <si>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</si>
  <si>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</si>
  <si>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</si>
  <si>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</si>
  <si>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</si>
  <si>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</si>
  <si>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</si>
  <si>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</si>
  <si>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</si>
  <si>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</si>
  <si>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</si>
  <si>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</si>
  <si>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</si>
  <si>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</si>
  <si>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</si>
  <si>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</si>
  <si>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</si>
  <si>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</si>
  <si>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</si>
  <si>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</si>
  <si>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</si>
  <si>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</si>
  <si>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</si>
  <si>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</si>
  <si>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</si>
  <si>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</si>
  <si>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</si>
  <si>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</si>
  <si>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</si>
  <si>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</si>
  <si>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</si>
  <si>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</si>
  <si>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</si>
  <si>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</si>
  <si>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</si>
  <si>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</si>
  <si>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</si>
  <si>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</si>
  <si>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</si>
  <si>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</si>
  <si>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</si>
  <si>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</si>
  <si>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</si>
  <si>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</si>
  <si>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</si>
  <si>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</si>
  <si>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</si>
  <si>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</si>
  <si>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</si>
  <si>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</si>
  <si>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</si>
  <si>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</si>
  <si>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</si>
  <si>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</si>
  <si>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</si>
  <si>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</si>
  <si>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</si>
  <si>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</si>
  <si>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</si>
  <si>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</si>
  <si>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</si>
  <si>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</si>
  <si>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</si>
  <si>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</si>
  <si>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</si>
  <si>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</si>
  <si>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</si>
  <si>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</si>
  <si>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</si>
  <si>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</si>
  <si>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</si>
  <si>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</si>
  <si>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</si>
  <si>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</si>
  <si>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</si>
  <si>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</si>
  <si>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</si>
  <si>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</si>
  <si>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</si>
  <si>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</si>
  <si>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</si>
  <si>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</si>
  <si>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</si>
  <si>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</si>
  <si>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</si>
  <si>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</si>
  <si>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</si>
  <si>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</si>
  <si>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</si>
  <si>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</si>
  <si>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</si>
  <si>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</si>
  <si>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</si>
  <si>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</si>
  <si>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</si>
  <si>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</si>
  <si>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</si>
  <si>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</si>
  <si>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</si>
  <si>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</si>
  <si>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</si>
  <si>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</si>
  <si>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</si>
  <si>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</si>
  <si>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</si>
  <si>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</si>
  <si>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</si>
  <si>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</si>
  <si>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</si>
  <si>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</si>
  <si>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</si>
  <si>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</si>
  <si>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</si>
  <si>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</si>
  <si>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</si>
  <si>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</si>
  <si>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</si>
  <si>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</si>
  <si>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</si>
  <si>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</si>
  <si>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</si>
  <si>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</si>
  <si>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</si>
  <si>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</si>
  <si>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</si>
  <si>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</si>
  <si>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</si>
  <si>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</si>
  <si>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</si>
  <si>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</si>
  <si>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</si>
  <si>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</si>
  <si>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</si>
  <si>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</si>
  <si>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</si>
  <si>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</si>
  <si>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</si>
  <si>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</si>
  <si>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</si>
  <si>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</si>
  <si>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</si>
  <si>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</si>
  <si>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</si>
  <si>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</si>
  <si>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</si>
  <si>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</si>
  <si>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</si>
  <si>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</si>
  <si>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</si>
  <si>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</si>
  <si>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</si>
  <si>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</si>
  <si>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</si>
  <si>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</si>
  <si>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</si>
  <si>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</si>
  <si>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</si>
  <si>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</si>
  <si>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</si>
  <si>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</si>
  <si>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</si>
  <si>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</si>
  <si>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</si>
  <si>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</si>
  <si>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</si>
  <si>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</si>
  <si>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</si>
  <si>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</si>
  <si>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</si>
  <si>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</si>
  <si>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</si>
  <si>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</si>
  <si>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</si>
  <si>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</si>
  <si>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</si>
  <si>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</si>
  <si>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</si>
  <si>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</si>
  <si>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</si>
  <si>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</si>
  <si>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</si>
  <si>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</si>
  <si>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</si>
  <si>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</si>
  <si>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</si>
  <si>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</si>
  <si>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</si>
  <si>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</si>
  <si>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</si>
  <si>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</si>
  <si>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</si>
  <si>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</si>
  <si>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</si>
  <si>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</si>
  <si>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</si>
  <si>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</si>
  <si>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</si>
  <si>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</si>
  <si>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</si>
  <si>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</si>
  <si>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</si>
  <si>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</si>
  <si>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</si>
  <si>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</si>
  <si>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</si>
  <si>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</si>
  <si>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</si>
  <si>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</si>
  <si>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</si>
  <si>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</si>
  <si>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</si>
  <si>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</si>
  <si>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</si>
  <si>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</si>
  <si>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</si>
  <si>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</si>
  <si>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</si>
  <si>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</si>
  <si>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</si>
  <si>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</si>
  <si>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</si>
  <si>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</si>
  <si>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</si>
  <si>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</si>
  <si>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</si>
  <si>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</si>
  <si>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</si>
  <si>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</si>
  <si>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</si>
  <si>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</si>
  <si>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</si>
  <si>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</si>
  <si>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</si>
  <si>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</si>
  <si>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</si>
  <si>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</si>
  <si>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</si>
  <si>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</si>
  <si>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</si>
  <si>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</si>
  <si>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</si>
  <si>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</si>
  <si>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</si>
  <si>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</si>
  <si>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</si>
  <si>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</si>
  <si>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</si>
  <si>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</si>
  <si>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</si>
  <si>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</si>
  <si>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</si>
  <si>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</si>
  <si>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</si>
  <si>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</si>
  <si>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</si>
  <si>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</si>
  <si>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</si>
  <si>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</si>
  <si>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</si>
  <si>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</si>
  <si>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</si>
  <si>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</si>
  <si>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</si>
  <si>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</si>
  <si>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</si>
  <si>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</si>
  <si>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</si>
  <si>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</si>
  <si>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</si>
  <si>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</si>
  <si>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</si>
  <si>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</si>
  <si>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</si>
  <si>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</si>
  <si>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</si>
  <si>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</si>
  <si>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</si>
  <si>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</si>
  <si>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</si>
  <si>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</si>
  <si>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</si>
  <si>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</si>
  <si>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</si>
  <si>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</si>
  <si>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</si>
  <si>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</si>
  <si>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</si>
  <si>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</si>
  <si>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</si>
  <si>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</si>
  <si>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</si>
  <si>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</si>
  <si>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</si>
  <si>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</si>
  <si>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</si>
  <si>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</si>
  <si>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</si>
  <si>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</si>
  <si>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</si>
  <si>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</si>
  <si>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</si>
  <si>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</si>
  <si>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</si>
  <si>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</si>
  <si>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</si>
  <si>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</si>
  <si>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</si>
  <si>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</si>
  <si>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</si>
  <si>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</si>
  <si>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</si>
  <si>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</si>
  <si>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</si>
  <si>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</si>
  <si>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</si>
  <si>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</si>
  <si>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</si>
  <si>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</si>
  <si>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</si>
  <si>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</si>
  <si>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</si>
  <si>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</si>
  <si>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</si>
  <si>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</si>
  <si>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</si>
  <si>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</si>
  <si>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</si>
  <si>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</si>
  <si>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</si>
  <si>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</si>
  <si>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</si>
  <si>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</si>
  <si>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</si>
  <si>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</si>
  <si>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</si>
  <si>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</si>
  <si>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</si>
  <si>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</si>
  <si>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</si>
  <si>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</si>
  <si>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</si>
  <si>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</si>
  <si>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</si>
  <si>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</si>
  <si>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</si>
  <si>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</si>
  <si>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</si>
  <si>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</si>
  <si>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</si>
  <si>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</si>
  <si>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</si>
  <si>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</si>
  <si>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</si>
  <si>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</si>
  <si>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</si>
  <si>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</si>
  <si>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</si>
  <si>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</si>
  <si>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</si>
  <si>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</si>
  <si>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</si>
  <si>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</si>
  <si>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</si>
  <si>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</si>
  <si>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</si>
  <si>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</si>
  <si>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</si>
  <si>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</si>
  <si>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</si>
  <si>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</si>
  <si>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</si>
  <si>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</si>
  <si>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</si>
  <si>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</si>
  <si>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</si>
  <si>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</si>
  <si>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</si>
  <si>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</si>
  <si>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</si>
  <si>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</si>
  <si>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</si>
  <si>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</si>
  <si>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</si>
  <si>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</si>
  <si>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</si>
  <si>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</si>
  <si>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</si>
  <si>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</si>
  <si>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</si>
  <si>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</si>
  <si>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</si>
  <si>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</si>
  <si>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</si>
  <si>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</si>
  <si>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</si>
  <si>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</si>
  <si>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</si>
  <si>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</si>
  <si>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</si>
  <si>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</si>
  <si>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</si>
  <si>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</si>
  <si>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</si>
  <si>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</si>
  <si>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</si>
  <si>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</si>
  <si>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</si>
  <si>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</si>
  <si>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</si>
  <si>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</si>
  <si>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</si>
  <si>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</si>
  <si>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</si>
  <si>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</si>
  <si>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</si>
  <si>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</si>
  <si>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</si>
  <si>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</si>
  <si>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</si>
  <si>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</si>
  <si>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</si>
  <si>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</si>
  <si>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</si>
  <si>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</si>
  <si>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</si>
  <si>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</si>
  <si>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</si>
  <si>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</si>
  <si>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</si>
  <si>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</si>
  <si>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</si>
  <si>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</si>
  <si>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</si>
  <si>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</si>
  <si>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</si>
  <si>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</si>
  <si>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</si>
  <si>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</si>
  <si>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</si>
  <si>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</si>
  <si>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</si>
  <si>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</si>
  <si>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</si>
  <si>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</si>
  <si>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</si>
  <si>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</si>
  <si>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</si>
  <si>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</si>
  <si>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</si>
  <si>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</si>
  <si>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</si>
  <si>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</si>
  <si>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</si>
  <si>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</si>
  <si>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</si>
  <si>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</si>
  <si>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</si>
  <si>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</si>
  <si>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</si>
  <si>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</si>
  <si>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</si>
  <si>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</si>
  <si>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</si>
  <si>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</si>
  <si>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</si>
  <si>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</si>
  <si>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</si>
  <si>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</si>
  <si>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</si>
  <si>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</si>
  <si>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</si>
  <si>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</si>
  <si>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</si>
  <si>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</si>
  <si>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</si>
  <si>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</si>
  <si>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</si>
  <si>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</si>
  <si>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</si>
  <si>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</si>
  <si>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</si>
  <si>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</si>
  <si>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</si>
  <si>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</si>
  <si>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</si>
  <si>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</si>
  <si>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</si>
  <si>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</si>
  <si>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</si>
  <si>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</si>
  <si>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</si>
  <si>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</si>
  <si>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</si>
  <si>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</si>
  <si>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</si>
  <si>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</si>
  <si>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</si>
  <si>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</si>
  <si>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</si>
  <si>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</si>
  <si>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</si>
  <si>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</si>
  <si>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</si>
  <si>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</si>
  <si>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</si>
  <si>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</si>
  <si>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</si>
  <si>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</si>
  <si>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</si>
  <si>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</si>
  <si>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</si>
  <si>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</si>
  <si>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</si>
  <si>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</si>
  <si>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</si>
  <si>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</si>
  <si>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</si>
  <si>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</si>
  <si>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</si>
  <si>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</si>
  <si>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</si>
  <si>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</si>
  <si>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</si>
  <si>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</si>
  <si>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</si>
  <si>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</si>
  <si>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</si>
  <si>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</si>
  <si>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</si>
  <si>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</si>
  <si>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</si>
  <si>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</si>
  <si>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</si>
  <si>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</si>
  <si>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</si>
  <si>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</si>
  <si>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</si>
  <si>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</si>
  <si>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</si>
  <si>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</si>
  <si>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</si>
  <si>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</si>
  <si>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</si>
  <si>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</si>
  <si>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</si>
  <si>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</si>
  <si>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</si>
  <si>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</si>
  <si>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</si>
  <si>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</si>
  <si>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</si>
  <si>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</si>
  <si>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</si>
  <si>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</si>
  <si>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</si>
  <si>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</si>
  <si>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</si>
  <si>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</si>
  <si>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</si>
  <si>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</si>
  <si>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</si>
  <si>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</si>
  <si>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</si>
  <si>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</si>
  <si>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</si>
  <si>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</si>
  <si>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</si>
  <si>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</si>
  <si>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</si>
  <si>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</si>
  <si>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</si>
  <si>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</si>
  <si>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</si>
  <si>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</si>
  <si>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</si>
  <si>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</si>
  <si>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</si>
  <si>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</si>
  <si>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</si>
  <si>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</si>
  <si>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</si>
  <si>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</si>
  <si>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</si>
  <si>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</si>
  <si>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</si>
  <si>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</si>
  <si>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</si>
  <si>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</si>
  <si>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</si>
  <si>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</si>
  <si>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</si>
  <si>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</si>
  <si>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</si>
  <si>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</si>
  <si>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</si>
  <si>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</si>
  <si>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</si>
  <si>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</si>
  <si>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</si>
  <si>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</si>
  <si>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</si>
  <si>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</si>
  <si>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</si>
  <si>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</si>
  <si>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</si>
  <si>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</si>
  <si>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</si>
  <si>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</si>
  <si>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</si>
  <si>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</si>
  <si>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</si>
  <si>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</si>
  <si>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</si>
  <si>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</si>
  <si>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</si>
  <si>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</si>
  <si>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</si>
  <si>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</si>
  <si>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</si>
  <si>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</si>
  <si>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</si>
  <si>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</si>
  <si>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</si>
  <si>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</si>
  <si>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</si>
  <si>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</si>
  <si>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</si>
  <si>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</si>
  <si>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</si>
  <si>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</si>
  <si>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</si>
  <si>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</si>
  <si>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</si>
  <si>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</si>
  <si>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</si>
  <si>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</si>
  <si>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</si>
  <si>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</si>
  <si>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</si>
  <si>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</si>
  <si>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</si>
  <si>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</si>
  <si>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</si>
  <si>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</si>
  <si>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</si>
  <si>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</si>
  <si>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</si>
  <si>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</si>
  <si>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</si>
  <si>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</si>
  <si>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</si>
  <si>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</si>
  <si>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</si>
  <si>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</si>
  <si>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</si>
  <si>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</si>
  <si>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</si>
  <si>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</si>
  <si>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</si>
  <si>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</si>
  <si>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</si>
  <si>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</si>
  <si>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</si>
  <si>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</si>
  <si>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</si>
  <si>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</si>
  <si>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</si>
  <si>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</si>
  <si>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</si>
  <si>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</si>
  <si>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</si>
  <si>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</si>
  <si>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</si>
  <si>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</si>
  <si>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</si>
  <si>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</si>
  <si>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</si>
  <si>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</si>
  <si>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</si>
  <si>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</si>
  <si>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</si>
  <si>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</si>
  <si>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</si>
  <si>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</si>
  <si>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</si>
  <si>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</si>
  <si>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</si>
  <si>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</si>
  <si>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</si>
  <si>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</si>
  <si>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</si>
  <si>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</si>
  <si>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</si>
  <si>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</si>
  <si>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</si>
  <si>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</si>
  <si>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</si>
  <si>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</si>
  <si>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</si>
  <si>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</si>
  <si>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</si>
  <si>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</si>
  <si>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</si>
  <si>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</si>
  <si>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</si>
  <si>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</si>
  <si>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</si>
  <si>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</si>
  <si>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</si>
  <si>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</si>
  <si>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</si>
  <si>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</si>
  <si>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</si>
  <si>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</si>
  <si>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</si>
  <si>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</si>
  <si>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</si>
  <si>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</si>
  <si>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</si>
  <si>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</si>
  <si>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</si>
  <si>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</si>
  <si>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</si>
  <si>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</si>
  <si>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</si>
  <si>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</si>
  <si>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</si>
  <si>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</si>
  <si>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</si>
  <si>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</si>
  <si>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</si>
  <si>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</si>
  <si>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</si>
  <si>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</si>
  <si>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</si>
  <si>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</si>
  <si>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</si>
  <si>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</si>
  <si>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</si>
  <si>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</si>
  <si>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</si>
  <si>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</si>
  <si>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</si>
  <si>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</si>
  <si>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</si>
  <si>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</si>
  <si>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</si>
  <si>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</si>
  <si>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</si>
  <si>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</si>
  <si>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</si>
  <si>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</si>
  <si>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</si>
  <si>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</si>
  <si>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</si>
  <si>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</si>
  <si>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</si>
  <si>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</si>
  <si>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</si>
  <si>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</si>
  <si>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</si>
  <si>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</si>
  <si>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</si>
  <si>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</si>
  <si>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</si>
  <si>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</si>
  <si>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</si>
  <si>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</si>
  <si>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</si>
  <si>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</si>
  <si>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</si>
  <si>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</si>
  <si>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</si>
  <si>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</si>
  <si>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</si>
  <si>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</si>
  <si>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</si>
  <si>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</si>
  <si>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</si>
  <si>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</si>
  <si>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</si>
  <si>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</si>
  <si>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</si>
  <si>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</si>
  <si>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</si>
  <si>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</si>
  <si>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</si>
  <si>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</si>
  <si>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</si>
  <si>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</si>
  <si>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</si>
  <si>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</si>
  <si>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</si>
  <si>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</si>
  <si>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</si>
  <si>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</si>
  <si>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</si>
  <si>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</si>
  <si>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</si>
  <si>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</si>
  <si>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</si>
  <si>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</si>
  <si>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</si>
  <si>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</si>
  <si>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</si>
  <si>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</si>
  <si>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</si>
  <si>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</si>
  <si>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</si>
  <si>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</si>
  <si>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</si>
  <si>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</si>
  <si>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</si>
  <si>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</si>
  <si>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</si>
  <si>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</si>
  <si>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</si>
  <si>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</si>
  <si>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</si>
  <si>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</si>
  <si>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</si>
  <si>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</si>
  <si>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</si>
  <si>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</si>
  <si>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</si>
  <si>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</si>
  <si>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</si>
  <si>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</si>
  <si>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</si>
  <si>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</si>
  <si>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</si>
  <si>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</si>
  <si>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</si>
  <si>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</si>
  <si>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</si>
  <si>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</si>
  <si>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</si>
  <si>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</si>
  <si>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</si>
  <si>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</si>
  <si>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</si>
  <si>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</si>
  <si>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</si>
  <si>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</si>
  <si>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</si>
  <si>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</si>
  <si>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</si>
  <si>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</si>
  <si>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</si>
  <si>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</si>
  <si>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</si>
  <si>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</si>
  <si>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</si>
  <si>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</si>
  <si>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</si>
  <si>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</si>
  <si>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</si>
  <si>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</si>
  <si>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</si>
  <si>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</si>
  <si>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</si>
  <si>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</si>
  <si>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</si>
  <si>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</si>
  <si>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</si>
  <si>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</si>
  <si>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</si>
  <si>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</si>
  <si>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</si>
  <si>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</si>
  <si>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</si>
  <si>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</si>
  <si>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</si>
  <si>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</si>
  <si>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</si>
  <si>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</si>
  <si>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</si>
  <si>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</si>
  <si>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</si>
  <si>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</si>
  <si>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</si>
  <si>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</si>
  <si>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</si>
  <si>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</si>
  <si>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</si>
  <si>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</si>
  <si>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</si>
  <si>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</si>
  <si>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</si>
  <si>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</si>
  <si>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</si>
  <si>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</si>
  <si>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</si>
  <si>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</si>
  <si>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</si>
  <si>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</si>
  <si>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</si>
  <si>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</si>
  <si>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</si>
  <si>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</si>
  <si>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</si>
  <si>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</si>
  <si>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</si>
  <si>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</si>
  <si>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</si>
  <si>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</si>
  <si>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</si>
  <si>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</si>
  <si>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</si>
  <si>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</si>
  <si>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</si>
  <si>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</si>
  <si>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</si>
  <si>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</si>
  <si>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</si>
  <si>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</si>
  <si>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</si>
  <si>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</si>
  <si>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</si>
  <si>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</si>
  <si>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</si>
  <si>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</si>
  <si>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</si>
  <si>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</si>
  <si>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</si>
  <si>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</si>
  <si>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</si>
  <si>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</si>
  <si>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</si>
  <si>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</si>
  <si>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</si>
  <si>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</si>
  <si>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</si>
  <si>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</si>
  <si>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</si>
  <si>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</si>
  <si>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</si>
  <si>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</si>
  <si>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</si>
  <si>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</si>
  <si>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</si>
  <si>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</si>
  <si>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</si>
  <si>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</si>
  <si>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</si>
  <si>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</si>
  <si>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</si>
  <si>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</si>
  <si>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</si>
  <si>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</si>
  <si>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</si>
  <si>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</si>
  <si>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</si>
  <si>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</si>
  <si>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</si>
  <si>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</si>
  <si>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</si>
  <si>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</si>
  <si>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</si>
  <si>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</si>
  <si>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</si>
  <si>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</si>
  <si>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</si>
  <si>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</si>
  <si>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</si>
  <si>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</si>
  <si>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</si>
  <si>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</si>
  <si>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</si>
  <si>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</si>
  <si>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</si>
  <si>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</si>
  <si>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</si>
  <si>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</si>
  <si>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</si>
  <si>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</si>
  <si>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</si>
  <si>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</si>
  <si>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</si>
  <si>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</si>
  <si>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</si>
  <si>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</si>
  <si>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</si>
  <si>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</si>
  <si>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</si>
  <si>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</si>
  <si>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</si>
  <si>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</si>
  <si>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</si>
  <si>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</si>
  <si>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</si>
  <si>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</si>
  <si>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</si>
  <si>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</si>
  <si>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</si>
  <si>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</si>
  <si>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</si>
  <si>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</si>
  <si>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</si>
  <si>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</si>
  <si>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</si>
  <si>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</si>
  <si>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</si>
  <si>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</si>
  <si>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</si>
  <si>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</si>
  <si>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</si>
  <si>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</si>
  <si>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</si>
  <si>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</si>
  <si>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</si>
  <si>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</si>
  <si>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</si>
  <si>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</si>
  <si>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</si>
  <si>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</si>
  <si>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</si>
  <si>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</si>
  <si>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</si>
  <si>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</si>
  <si>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</si>
  <si>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</si>
  <si>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</si>
  <si>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</si>
  <si>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</si>
  <si>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</si>
  <si>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</si>
  <si>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</si>
  <si>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</si>
  <si>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</si>
  <si>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</si>
  <si>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</si>
  <si>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</si>
  <si>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</si>
  <si>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</si>
  <si>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</si>
  <si>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</si>
  <si>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</si>
  <si>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</si>
  <si>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</si>
  <si>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</si>
  <si>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</si>
  <si>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</si>
  <si>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</si>
  <si>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</si>
  <si>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</si>
  <si>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</si>
  <si>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</si>
  <si>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</si>
  <si>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</si>
  <si>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</si>
  <si>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</si>
  <si>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</si>
  <si>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</si>
  <si>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</si>
  <si>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</si>
  <si>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</si>
  <si>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</si>
  <si>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</si>
  <si>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</si>
  <si>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</si>
  <si>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</si>
  <si>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</si>
  <si>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</si>
  <si>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</si>
  <si>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</si>
  <si>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</si>
  <si>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</si>
  <si>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</si>
  <si>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</si>
  <si>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</si>
  <si>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</si>
  <si>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</si>
  <si>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</si>
  <si>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</si>
  <si>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</si>
  <si>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</si>
  <si>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</si>
  <si>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</si>
  <si>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</si>
  <si>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</si>
  <si>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</si>
  <si>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</si>
  <si>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</si>
  <si>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</si>
  <si>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</si>
  <si>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</si>
  <si>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</si>
  <si>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</si>
  <si>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</si>
  <si>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</si>
  <si>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</si>
  <si>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</si>
  <si>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</si>
  <si>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</si>
  <si>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</si>
  <si>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</si>
  <si>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</si>
  <si>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</si>
  <si>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</si>
  <si>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</si>
  <si>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</si>
  <si>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</si>
  <si>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</si>
  <si>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</si>
  <si>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</si>
  <si>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</si>
  <si>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</si>
  <si>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</si>
  <si>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</si>
  <si>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</si>
  <si>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</si>
  <si>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</si>
  <si>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</si>
  <si>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</si>
  <si>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</si>
  <si>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</si>
  <si>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</si>
  <si>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</si>
  <si>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</si>
  <si>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</si>
  <si>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</si>
  <si>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</si>
  <si>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</si>
  <si>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</si>
  <si>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</si>
  <si>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</si>
  <si>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</si>
  <si>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</si>
  <si>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</si>
  <si>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</si>
  <si>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</si>
  <si>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</si>
  <si>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</si>
  <si>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</si>
  <si>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</si>
  <si>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</si>
  <si>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</si>
  <si>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</si>
  <si>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</si>
  <si>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</si>
  <si>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</si>
  <si>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</si>
  <si>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</si>
  <si>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</si>
  <si>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</si>
  <si>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</si>
  <si>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</si>
  <si>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</si>
  <si>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</si>
  <si>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</si>
  <si>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</si>
  <si>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</si>
  <si>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</si>
  <si>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</si>
  <si>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</si>
  <si>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</si>
  <si>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</si>
  <si>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</si>
  <si>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</si>
  <si>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</si>
  <si>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</si>
  <si>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</si>
  <si>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</si>
  <si>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</si>
  <si>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</si>
  <si>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</si>
  <si>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</si>
  <si>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</si>
  <si>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</si>
  <si>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</si>
  <si>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</si>
  <si>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</si>
  <si>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</si>
  <si>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</si>
  <si>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</si>
  <si>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</si>
  <si>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</si>
  <si>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</si>
  <si>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</si>
  <si>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</si>
  <si>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</si>
  <si>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</si>
  <si>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</si>
  <si>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</si>
  <si>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</si>
  <si>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</si>
  <si>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</si>
  <si>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</si>
  <si>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</si>
  <si>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</si>
  <si>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</si>
  <si>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</si>
  <si>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</si>
  <si>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</si>
  <si>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</si>
  <si>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</si>
  <si>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</si>
  <si>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</si>
  <si>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</si>
  <si>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</si>
  <si>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</si>
  <si>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</si>
  <si>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</si>
  <si>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</si>
  <si>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</si>
  <si>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</si>
  <si>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</si>
  <si>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</si>
  <si>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</si>
  <si>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</si>
  <si>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</si>
  <si>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</si>
  <si>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</si>
  <si>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</si>
  <si>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</si>
  <si>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</si>
  <si>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</si>
  <si>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</si>
  <si>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</si>
  <si>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</si>
  <si>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</si>
  <si>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</si>
  <si>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</si>
  <si>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</si>
  <si>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</si>
  <si>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</si>
  <si>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</si>
  <si>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</si>
  <si>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</si>
  <si>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</si>
  <si>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</si>
  <si>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</si>
  <si>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</si>
  <si>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</si>
  <si>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</si>
  <si>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</si>
  <si>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</si>
  <si>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</si>
  <si>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</si>
  <si>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</si>
  <si>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</si>
  <si>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</si>
  <si>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</si>
  <si>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</si>
  <si>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</si>
  <si>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</si>
  <si>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</si>
  <si>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</si>
  <si>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</si>
  <si>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</si>
  <si>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</si>
  <si>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</si>
  <si>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</si>
  <si>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</si>
  <si>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</si>
  <si>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</si>
  <si>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</si>
  <si>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</si>
  <si>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</si>
  <si>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</si>
  <si>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</si>
  <si>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</si>
  <si>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</si>
  <si>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</si>
  <si>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</si>
  <si>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</si>
  <si>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</si>
  <si>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</si>
  <si>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</si>
  <si>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</si>
  <si>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</si>
  <si>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</si>
  <si>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</si>
  <si>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</si>
  <si>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</si>
  <si>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</si>
  <si>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</si>
  <si>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</si>
  <si>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</si>
  <si>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</si>
  <si>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</si>
  <si>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</si>
  <si>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</si>
  <si>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</si>
  <si>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</si>
  <si>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</si>
  <si>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</si>
  <si>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</si>
  <si>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</si>
  <si>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</si>
  <si>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</si>
  <si>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</si>
  <si>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</si>
  <si>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</si>
  <si>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</si>
  <si>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</si>
  <si>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</si>
  <si>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</si>
  <si>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</si>
  <si>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</si>
  <si>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</si>
  <si>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</si>
  <si>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</si>
  <si>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</si>
  <si>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</si>
  <si>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</si>
  <si>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</si>
  <si>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</si>
  <si>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</si>
  <si>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</si>
  <si>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</si>
  <si>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</si>
  <si>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</si>
  <si>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</si>
  <si>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</si>
  <si>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</si>
  <si>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</si>
  <si>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</si>
  <si>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</si>
  <si>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</si>
  <si>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</si>
  <si>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</si>
  <si>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</si>
  <si>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</si>
  <si>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</si>
  <si>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</si>
  <si>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</si>
  <si>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</si>
  <si>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</si>
  <si>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</si>
  <si>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</si>
  <si>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</si>
  <si>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</si>
  <si>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</si>
  <si>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</si>
  <si>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</si>
  <si>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</si>
  <si>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</si>
  <si>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</si>
  <si>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</si>
  <si>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</si>
  <si>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</si>
  <si>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</si>
  <si>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</si>
  <si>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</si>
  <si>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</si>
  <si>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</si>
  <si>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</si>
  <si>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</si>
  <si>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</si>
  <si>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</si>
  <si>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</si>
  <si>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</si>
  <si>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</si>
  <si>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</si>
  <si>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</si>
  <si>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</si>
  <si>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</si>
  <si>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</si>
  <si>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</si>
  <si>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</si>
  <si>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</si>
  <si>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</si>
  <si>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</si>
  <si>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</si>
  <si>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</si>
  <si>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</si>
  <si>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</si>
  <si>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</si>
  <si>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</si>
  <si>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</si>
  <si>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</si>
  <si>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</si>
  <si>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</si>
  <si>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</si>
  <si>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</si>
  <si>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</si>
  <si>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</si>
  <si>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</si>
  <si>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</si>
  <si>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</si>
  <si>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</si>
  <si>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</si>
  <si>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</si>
  <si>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</si>
  <si>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</si>
  <si>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</si>
  <si>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</si>
  <si>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</si>
  <si>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</si>
  <si>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</si>
  <si>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</si>
  <si>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</si>
  <si>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</si>
  <si>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</si>
  <si>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</si>
  <si>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</si>
  <si>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</si>
  <si>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</si>
  <si>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</si>
  <si>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</si>
  <si>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</si>
  <si>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</si>
  <si>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</si>
  <si>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</si>
  <si>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</si>
  <si>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</si>
  <si>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</si>
  <si>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</si>
  <si>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</si>
  <si>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</si>
  <si>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</si>
  <si>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</si>
  <si>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</si>
  <si>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</si>
  <si>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</si>
  <si>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</si>
  <si>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</si>
  <si>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</si>
  <si>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</si>
  <si>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</si>
  <si>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</si>
  <si>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</si>
  <si>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</si>
  <si>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</si>
  <si>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</si>
  <si>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</si>
  <si>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</si>
  <si>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</si>
  <si>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</si>
  <si>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</si>
  <si>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</si>
  <si>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</si>
  <si>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</si>
  <si>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</si>
  <si>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</si>
  <si>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</si>
  <si>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</si>
  <si>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</si>
  <si>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</si>
  <si>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</si>
  <si>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</si>
  <si>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</si>
  <si>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</si>
  <si>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</si>
  <si>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</si>
  <si>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</si>
  <si>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</si>
  <si>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</si>
  <si>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</si>
  <si>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</si>
  <si>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</si>
  <si>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</si>
  <si>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</si>
  <si>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</si>
  <si>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</si>
  <si>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</si>
  <si>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</si>
  <si>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</si>
  <si>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</si>
  <si>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</si>
  <si>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</si>
  <si>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</si>
  <si>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</si>
  <si>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</si>
  <si>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</si>
  <si>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</si>
  <si>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</si>
  <si>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</si>
  <si>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</si>
  <si>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</si>
  <si>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</si>
  <si>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</si>
  <si>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</si>
  <si>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</si>
  <si>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</si>
  <si>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</si>
  <si>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</si>
  <si>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</si>
  <si>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</si>
  <si>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</si>
  <si>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</si>
  <si>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</si>
  <si>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</si>
  <si>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</si>
  <si>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</si>
  <si>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</si>
  <si>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</si>
  <si>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</si>
  <si>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</si>
  <si>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</si>
  <si>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</si>
  <si>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</si>
  <si>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</si>
  <si>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</si>
  <si>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</si>
  <si>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</si>
  <si>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</si>
  <si>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</si>
  <si>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</si>
  <si>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</si>
  <si>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</si>
  <si>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</si>
  <si>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</si>
  <si>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</si>
  <si>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</si>
  <si>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</si>
  <si>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</si>
  <si>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</si>
  <si>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</si>
  <si>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</si>
  <si>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</si>
  <si>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</si>
  <si>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</si>
  <si>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</si>
  <si>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</si>
  <si>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</si>
  <si>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</si>
  <si>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</si>
  <si>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</si>
  <si>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</si>
  <si>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</si>
  <si>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</si>
  <si>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</si>
  <si>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</si>
  <si>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</si>
  <si>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</si>
  <si>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</si>
  <si>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</si>
  <si>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</si>
  <si>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</si>
  <si>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</si>
  <si>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</si>
  <si>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</si>
  <si>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</si>
  <si>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</si>
  <si>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</si>
  <si>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</si>
  <si>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</si>
  <si>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</si>
  <si>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</si>
  <si>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</si>
  <si>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</si>
  <si>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</si>
  <si>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</si>
  <si>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</si>
  <si>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</si>
  <si>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</si>
  <si>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</si>
  <si>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</si>
  <si>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</si>
  <si>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</si>
  <si>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</si>
  <si>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</si>
  <si>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</si>
  <si>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</si>
  <si>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</si>
  <si>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</si>
  <si>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</si>
  <si>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</si>
  <si>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</si>
  <si>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</si>
  <si>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</si>
  <si>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</si>
  <si>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</si>
  <si>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</si>
  <si>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</si>
  <si>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</si>
  <si>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</si>
  <si>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</si>
  <si>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</si>
  <si>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</si>
  <si>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</si>
  <si>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</si>
  <si>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</si>
  <si>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</si>
  <si>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</si>
  <si>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</si>
  <si>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</si>
  <si>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</si>
  <si>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</si>
  <si>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</si>
  <si>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</si>
  <si>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</si>
  <si>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</si>
  <si>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</si>
  <si>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</si>
  <si>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</si>
  <si>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</si>
  <si>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</si>
  <si>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</si>
  <si>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</si>
  <si>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</si>
  <si>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</si>
  <si>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</si>
  <si>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</si>
  <si>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</si>
  <si>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</si>
  <si>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</si>
  <si>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</si>
  <si>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</si>
  <si>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</si>
  <si>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</si>
  <si>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</si>
  <si>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</si>
  <si>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</si>
  <si>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</si>
  <si>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</si>
  <si>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</si>
  <si>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</si>
  <si>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</si>
  <si>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</si>
  <si>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</si>
  <si>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</si>
  <si>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</si>
  <si>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</si>
  <si>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</si>
  <si>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</si>
  <si>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</si>
  <si>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</si>
  <si>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</si>
  <si>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</si>
  <si>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</si>
  <si>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</si>
  <si>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</si>
  <si>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</si>
  <si>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</si>
  <si>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</si>
  <si>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</si>
  <si>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</si>
  <si>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</si>
  <si>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</si>
  <si>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</si>
  <si>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</si>
  <si>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</si>
  <si>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</si>
  <si>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</si>
  <si>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</si>
  <si>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</si>
  <si>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</si>
  <si>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</si>
  <si>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</si>
  <si>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</si>
  <si>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</si>
  <si>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</si>
  <si>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</si>
  <si>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</si>
  <si>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</si>
  <si>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</si>
  <si>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</si>
  <si>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</si>
  <si>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</si>
  <si>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</si>
  <si>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</si>
  <si>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</si>
  <si>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</si>
  <si>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</si>
  <si>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</si>
  <si>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</si>
  <si>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</si>
  <si>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</si>
  <si>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</si>
  <si>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</si>
  <si>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</si>
  <si>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</si>
  <si>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</si>
  <si>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</si>
  <si>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</si>
  <si>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</si>
  <si>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</si>
  <si>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</si>
  <si>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</si>
  <si>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</si>
  <si>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</si>
  <si>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</si>
  <si>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</si>
  <si>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</si>
  <si>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</si>
  <si>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</si>
  <si>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</si>
  <si>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</si>
  <si>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</si>
  <si>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</si>
  <si>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</si>
  <si>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</si>
  <si>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</si>
  <si>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</si>
  <si>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</si>
  <si>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</si>
  <si>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</si>
  <si>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</si>
  <si>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</si>
  <si>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</si>
  <si>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</si>
  <si>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</si>
  <si>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</si>
  <si>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</si>
  <si>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</si>
  <si>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</si>
  <si>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</si>
  <si>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</si>
  <si>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</si>
  <si>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</si>
  <si>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</si>
  <si>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</si>
  <si>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</si>
  <si>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</si>
  <si>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</si>
  <si>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</si>
  <si>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</si>
  <si>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</si>
  <si>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</si>
  <si>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</si>
  <si>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</si>
  <si>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</si>
  <si>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</si>
  <si>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</si>
  <si>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</si>
  <si>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</si>
  <si>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</si>
  <si>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</si>
  <si>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</si>
  <si>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</si>
  <si>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</si>
  <si>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</si>
  <si>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</si>
  <si>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</si>
  <si>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</si>
  <si>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</si>
  <si>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</si>
  <si>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</si>
  <si>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</si>
  <si>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</si>
  <si>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</si>
  <si>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</si>
  <si>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</si>
  <si>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</si>
  <si>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</si>
  <si>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</si>
  <si>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</si>
  <si>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</si>
  <si>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</si>
  <si>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</si>
  <si>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</si>
  <si>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</si>
  <si>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</si>
  <si>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</si>
  <si>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</si>
  <si>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</si>
  <si>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</si>
  <si>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</si>
  <si>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</si>
  <si>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</si>
  <si>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</si>
  <si>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</si>
  <si>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</si>
  <si>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</si>
  <si>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</si>
  <si>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</si>
  <si>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</si>
  <si>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</si>
  <si>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</si>
  <si>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</si>
  <si>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</si>
  <si>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</si>
  <si>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</si>
  <si>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</si>
  <si>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</si>
  <si>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</si>
  <si>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</si>
  <si>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</si>
  <si>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</si>
  <si>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</si>
  <si>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</si>
  <si>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</si>
  <si>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</si>
  <si>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</si>
  <si>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</si>
  <si>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</si>
  <si>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</si>
  <si>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</si>
  <si>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</si>
  <si>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</si>
  <si>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</si>
  <si>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</si>
  <si>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</si>
  <si>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</si>
  <si>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</si>
  <si>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</si>
  <si>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</si>
  <si>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</si>
  <si>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</si>
  <si>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</si>
  <si>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</si>
  <si>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</si>
  <si>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</si>
  <si>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</si>
  <si>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</si>
  <si>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</si>
  <si>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</si>
  <si>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</si>
  <si>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</si>
  <si>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</si>
  <si>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</si>
  <si>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</si>
  <si>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</si>
  <si>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</si>
  <si>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</si>
  <si>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</si>
  <si>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</si>
  <si>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</si>
  <si>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</si>
  <si>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</si>
  <si>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</si>
  <si>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</si>
  <si>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</si>
  <si>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</si>
  <si>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</si>
  <si>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</si>
  <si>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</si>
  <si>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</si>
  <si>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</si>
  <si>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</si>
  <si>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</si>
  <si>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</si>
  <si>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</si>
  <si>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</si>
  <si>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</si>
  <si>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</si>
  <si>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</si>
  <si>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</si>
  <si>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</si>
  <si>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</si>
  <si>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</si>
  <si>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</si>
  <si>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</si>
  <si>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</si>
  <si>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</si>
  <si>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</si>
  <si>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</si>
  <si>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</si>
  <si>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</si>
  <si>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</si>
  <si>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</si>
  <si>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</si>
  <si>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</si>
  <si>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</si>
  <si>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</si>
  <si>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</si>
  <si>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</si>
  <si>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</si>
  <si>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</si>
  <si>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</si>
  <si>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</si>
  <si>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</si>
  <si>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</si>
  <si>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</si>
  <si>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</si>
  <si>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</si>
  <si>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</si>
  <si>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</si>
  <si>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</si>
  <si>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</si>
  <si>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</si>
  <si>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</si>
  <si>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</si>
  <si>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</si>
  <si>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</si>
  <si>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</si>
  <si>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</si>
  <si>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</si>
  <si>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</si>
  <si>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</si>
  <si>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</si>
  <si>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</si>
  <si>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</si>
  <si>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</si>
  <si>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</si>
  <si>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</si>
  <si>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</si>
  <si>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</si>
  <si>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</si>
  <si>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</si>
  <si>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</si>
  <si>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</si>
  <si>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</si>
  <si>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</si>
  <si>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</si>
  <si>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</si>
  <si>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</si>
  <si>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</si>
  <si>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</si>
  <si>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</si>
  <si>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</si>
  <si>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</si>
  <si>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</si>
  <si>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</si>
  <si>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</si>
  <si>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</si>
  <si>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</si>
  <si>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</si>
  <si>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</si>
  <si>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</si>
  <si>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</si>
  <si>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</si>
  <si>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</si>
  <si>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</si>
  <si>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</si>
  <si>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</si>
  <si>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</si>
  <si>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</si>
  <si>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</si>
  <si>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</si>
  <si>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</si>
  <si>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</si>
  <si>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</si>
  <si>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</si>
  <si>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</si>
  <si>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</si>
  <si>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</si>
  <si>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</si>
  <si>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</si>
  <si>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</si>
  <si>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</si>
  <si>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</si>
  <si>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</si>
  <si>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</si>
  <si>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</si>
  <si>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</si>
  <si>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</si>
  <si>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</si>
  <si>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</si>
  <si>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</si>
  <si>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</si>
  <si>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</si>
  <si>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</si>
  <si>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</si>
  <si>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</si>
  <si>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</si>
  <si>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</si>
  <si>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</si>
  <si>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</si>
  <si>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</si>
  <si>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</si>
  <si>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</si>
  <si>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</si>
  <si>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</si>
  <si>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</si>
  <si>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</si>
  <si>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</si>
  <si>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</si>
  <si>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</si>
  <si>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</si>
  <si>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</si>
  <si>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</si>
  <si>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</si>
  <si>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</si>
  <si>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</si>
  <si>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</si>
  <si>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</si>
  <si>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</si>
  <si>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</si>
  <si>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</si>
  <si>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</si>
  <si>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</si>
  <si>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</si>
  <si>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</si>
  <si>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</si>
  <si>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</si>
  <si>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</si>
  <si>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</si>
  <si>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</si>
  <si>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</si>
  <si>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</si>
  <si>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</si>
  <si>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</si>
  <si>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</si>
  <si>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</si>
  <si>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</si>
  <si>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</si>
  <si>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</si>
  <si>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</si>
  <si>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</si>
  <si>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</si>
  <si>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</si>
  <si>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</si>
  <si>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</si>
  <si>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</si>
  <si>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</si>
  <si>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</si>
  <si>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</si>
  <si>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</si>
  <si>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</si>
  <si>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</si>
  <si>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</si>
  <si>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</si>
  <si>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</si>
  <si>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</si>
  <si>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</si>
  <si>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</si>
  <si>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</si>
  <si>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</si>
  <si>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</si>
  <si>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</si>
  <si>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</si>
  <si>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</si>
  <si>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</si>
  <si>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</si>
  <si>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</si>
  <si>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</si>
  <si>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</si>
  <si>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</si>
  <si>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</si>
  <si>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</si>
  <si>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</si>
  <si>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</si>
  <si>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</si>
  <si>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</si>
  <si>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</si>
  <si>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</si>
  <si>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</si>
  <si>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</si>
  <si>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</si>
  <si>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</si>
  <si>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</si>
  <si>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</si>
  <si>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</si>
  <si>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</si>
  <si>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</si>
  <si>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</si>
  <si>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</si>
  <si>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</si>
  <si>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</si>
  <si>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</si>
  <si>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</si>
  <si>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</si>
  <si>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</si>
  <si>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</si>
  <si>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</si>
  <si>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</si>
  <si>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</si>
  <si>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</si>
  <si>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</si>
  <si>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</si>
  <si>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</si>
  <si>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</si>
  <si>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</si>
  <si>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</si>
  <si>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</si>
  <si>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</si>
  <si>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</si>
  <si>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</si>
  <si>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</si>
  <si>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</si>
  <si>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</si>
  <si>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</si>
  <si>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</si>
  <si>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</si>
  <si>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</si>
  <si>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</si>
  <si>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</si>
  <si>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</si>
  <si>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</si>
  <si>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</si>
  <si>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</si>
  <si>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</si>
  <si>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</si>
  <si>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</si>
  <si>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</si>
  <si>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</si>
  <si>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</si>
  <si>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</si>
  <si>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</si>
  <si>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</si>
  <si>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</si>
  <si>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</si>
  <si>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</si>
  <si>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</si>
  <si>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</si>
  <si>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</si>
  <si>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</si>
  <si>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</si>
  <si>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</si>
  <si>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</si>
  <si>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</si>
  <si>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</si>
  <si>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</si>
  <si>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</si>
  <si>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</si>
  <si>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</si>
  <si>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</si>
  <si>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</si>
  <si>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</si>
  <si>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</si>
  <si>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</si>
  <si>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</si>
  <si>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</si>
  <si>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</si>
  <si>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</si>
  <si>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</si>
  <si>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</si>
  <si>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</si>
  <si>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</si>
  <si>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</si>
  <si>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</si>
  <si>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</si>
  <si>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</si>
  <si>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</si>
  <si>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</si>
  <si>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</si>
  <si>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</si>
  <si>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</si>
  <si>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</si>
  <si>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</si>
  <si>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</si>
  <si>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</si>
  <si>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</si>
  <si>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</si>
  <si>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</si>
  <si>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</si>
  <si>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</si>
  <si>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</si>
  <si>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</si>
  <si>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</si>
  <si>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</si>
  <si>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</si>
  <si>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</si>
  <si>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</si>
  <si>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</si>
  <si>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</si>
  <si>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</si>
  <si>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</si>
  <si>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</si>
  <si>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</si>
  <si>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</si>
  <si>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</si>
  <si>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</si>
  <si>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</si>
  <si>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</si>
  <si>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</si>
  <si>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</si>
  <si>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</si>
  <si>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</si>
  <si>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</si>
  <si>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</si>
  <si>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</si>
  <si>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</si>
  <si>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</si>
  <si>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</si>
  <si>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</si>
  <si>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</si>
  <si>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</si>
  <si>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</si>
  <si>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</si>
  <si>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</si>
  <si>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</si>
  <si>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</si>
  <si>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</si>
  <si>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</si>
  <si>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</si>
  <si>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</si>
  <si>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</si>
  <si>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</si>
  <si>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</si>
  <si>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</si>
  <si>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</si>
  <si>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</si>
  <si>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</si>
  <si>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</si>
  <si>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</si>
  <si>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</si>
  <si>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</si>
  <si>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</si>
  <si>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</si>
  <si>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2724</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</si>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</sst>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39274480"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6624" TargetMode="External"/><Relationship Id="rId1755" Type="http://schemas.openxmlformats.org/officeDocument/2006/relationships/hyperlink" Target="https://youtu.be/61Hl0q45SK4" TargetMode="External"/><Relationship Id="rId2602" Type="http://schemas.openxmlformats.org/officeDocument/2006/relationships/hyperlink" Target="https://youtu.be/tX5FMOa5mVw" TargetMode="External"/><Relationship Id="rId1756" Type="http://schemas.openxmlformats.org/officeDocument/2006/relationships/hyperlink" Target="https://youtu.be/j0GesILKNu4" TargetMode="External"/><Relationship Id="rId2603" Type="http://schemas.openxmlformats.org/officeDocument/2006/relationships/hyperlink" Target="https://youtu.be/o3BJ9s8uUxw" TargetMode="External"/><Relationship Id="rId1757" Type="http://schemas.openxmlformats.org/officeDocument/2006/relationships/hyperlink" Target="https://youtu.be/TtxZ7emUcqw" TargetMode="External"/><Relationship Id="rId2604" Type="http://schemas.openxmlformats.org/officeDocument/2006/relationships/hyperlink" Target="https://www.twitch.tv/videos/1221315070" TargetMode="External"/><Relationship Id="rId1758" Type="http://schemas.openxmlformats.org/officeDocument/2006/relationships/hyperlink" Target="https://youtu.be/9H5GFkLuO50" TargetMode="External"/><Relationship Id="rId2605" Type="http://schemas.openxmlformats.org/officeDocument/2006/relationships/hyperlink" Target="https://youtu.be/WH0jcgZhuSk" TargetMode="External"/><Relationship Id="rId1759" Type="http://schemas.openxmlformats.org/officeDocument/2006/relationships/hyperlink" Target="https://youtu.be/OHAOK210HI0" TargetMode="External"/><Relationship Id="rId2606" Type="http://schemas.openxmlformats.org/officeDocument/2006/relationships/hyperlink" Target="https://youtu.be/eZxIPTUwfuc" TargetMode="External"/><Relationship Id="rId808" Type="http://schemas.openxmlformats.org/officeDocument/2006/relationships/hyperlink" Target="https://youtu.be/N6vuObw66YA" TargetMode="External"/><Relationship Id="rId2607" Type="http://schemas.openxmlformats.org/officeDocument/2006/relationships/hyperlink" Target="https://youtu.be/XTDyoF4Y4nU" TargetMode="External"/><Relationship Id="rId807" Type="http://schemas.openxmlformats.org/officeDocument/2006/relationships/hyperlink" Target="https://youtu.be/dSIfzJq5lZ0" TargetMode="External"/><Relationship Id="rId2608" Type="http://schemas.openxmlformats.org/officeDocument/2006/relationships/hyperlink" Target="https://youtu.be/NL7okSeY5iY" TargetMode="External"/><Relationship Id="rId806" Type="http://schemas.openxmlformats.org/officeDocument/2006/relationships/hyperlink" Target="https://youtu.be/Bxn1rG51xOU" TargetMode="External"/><Relationship Id="rId2609" Type="http://schemas.openxmlformats.org/officeDocument/2006/relationships/hyperlink" Target="https://youtu.be/NdlaXaI4-j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681678115"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9858"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9753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ltyCrispyIcecreamWoofer"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HomelyPlausibleFloofBCWarrior-sSytr9fCDheZ_hDo"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MoldyRelatedTrollBatChest-WcJP5jR_ykR-S_W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allDistinctAniseFrankerZ-3S4o-2k1o4GqXMhX"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3UELneIbRvU"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d9DyDRTKOU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MJv_-v5UYng"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P7RQCUuGSF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1jmKM42-Q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KV14OoM4Dw4" TargetMode="External"/><Relationship Id="rId2627" Type="http://schemas.openxmlformats.org/officeDocument/2006/relationships/hyperlink" Target="https://youtu.be/VUfCzRoyZa4" TargetMode="External"/><Relationship Id="rId89" Type="http://schemas.openxmlformats.org/officeDocument/2006/relationships/hyperlink" Target="https://youtu.be/_hGqIH-WIRk" TargetMode="External"/><Relationship Id="rId2628" Type="http://schemas.openxmlformats.org/officeDocument/2006/relationships/hyperlink" Target="https://youtu.be/1Tqx3ANuvgo" TargetMode="External"/><Relationship Id="rId709" Type="http://schemas.openxmlformats.org/officeDocument/2006/relationships/hyperlink" Target="https://youtu.be/U0haXp-n1GI" TargetMode="External"/><Relationship Id="rId2629" Type="http://schemas.openxmlformats.org/officeDocument/2006/relationships/hyperlink" Target="https://youtu.be/XjGGiv5cg40"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bINNm5Aceek"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VLBzcZBHSOo"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www.twitch.tv/videos/124061006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DMeSP5WBDhE"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6mI4Vok80os"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2V-E1Ry_EdM"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0ROKNB29vV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COIMShAaKdw" TargetMode="External"/><Relationship Id="rId78" Type="http://schemas.openxmlformats.org/officeDocument/2006/relationships/hyperlink" Target="https://youtu.be/oZQyPK5YX4g" TargetMode="External"/><Relationship Id="rId2617" Type="http://schemas.openxmlformats.org/officeDocument/2006/relationships/hyperlink" Target="https://youtu.be/lyWm_9LlYOQ" TargetMode="External"/><Relationship Id="rId2618" Type="http://schemas.openxmlformats.org/officeDocument/2006/relationships/hyperlink" Target="https://youtu.be/1X1H4tLcTuE" TargetMode="External"/><Relationship Id="rId2619" Type="http://schemas.openxmlformats.org/officeDocument/2006/relationships/hyperlink" Target="https://www.twitch.tv/videos/1249387882"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ViscousRepleteGoldfishPanicBasket-YqdRyFXSK23tLcD3"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www.twitch.tv/videos/957409450"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clips.twitch.tv/FriendlyAffluentTofuYouWHY-UP1xCokl0WqaQm4g"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ViscousBloodyCheeseSpicyBoy"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ClumsyCrepuscularPlumageNerfBlueBlaster-heP3VC5LrNVyumjo"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TrustworthyBoldFishGivePLZ-Po2fD7at-sek261_"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nappyPoorZebraTwitchRaid"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TenderUninterestedBisonEleGiggle-mdGTz9P-vvJ_SomS"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www.twitch.tv/videos/88594062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EncouragingSecretiveLlamaDoggo-bwQ_C8eP-5aDg2tv"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Y2cUppv-m-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tHKISoTDxfg"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wutk4BplKqE"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vf7LO_ZZhjw"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WealthyIcyNeanderthalFreakinStinkin"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SassyBeautifulShrewSMOr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RefinedSmallBobaOhMyDog"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HyperDaintyShallotCoolCat-ndROv_i6E4CKkm7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BTFIMcWwNGc"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PVGqyyWrnSM"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YsaRoyTHJvg"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pXKZerLi3f4"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youtu.be/XUCpNqfcQkI"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youtu.be/xaL55tZD_aM"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8UFCSTp1hyY"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6-6Nekn-z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lIdj4uOQerg?t=11699" TargetMode="External"/><Relationship Id="rId1216" Type="http://schemas.openxmlformats.org/officeDocument/2006/relationships/hyperlink" Target="https://youtu.be/9Uzxln-_-cc" TargetMode="External"/><Relationship Id="rId2547" Type="http://schemas.openxmlformats.org/officeDocument/2006/relationships/hyperlink" Target="https://youtu.be/C_2rljFQ2w4?t=11052" TargetMode="External"/><Relationship Id="rId1217" Type="http://schemas.openxmlformats.org/officeDocument/2006/relationships/hyperlink" Target="https://youtu.be/H69ggxFQpqg" TargetMode="External"/><Relationship Id="rId2548" Type="http://schemas.openxmlformats.org/officeDocument/2006/relationships/hyperlink" Target="https://youtu.be/45_DhuJsqOI" TargetMode="External"/><Relationship Id="rId1218" Type="http://schemas.openxmlformats.org/officeDocument/2006/relationships/hyperlink" Target="https://youtu.be/zF8BbUk4f2Q" TargetMode="External"/><Relationship Id="rId2549" Type="http://schemas.openxmlformats.org/officeDocument/2006/relationships/hyperlink" Target="https://www.twitch.tv/linky628/clip/AbstruseDullYogurtVoHiY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_vlhzyWD5Tk"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NNPXltghmL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2Y_eB2PGdcI"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clips.twitch.tv/TenaciousAnnoyingHerringWOOP"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AthleticVibrantLobsterNomNom"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WanderingHonestBeaverPupper"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TenaciousThankfulPeachTinyFace"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Q5xt1Y5DP1I"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Yt0zyR9tMF0"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LaconicSaltyJackalDAESupp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8I7D7nA__e4"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DepressedSweetCattleTheTarFu"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PricklyTangentialTardigradeAMPEnergyCher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ObeseOptimisticWheelUWot"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sGFhsjwI9M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HFjUo-cvgFo"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youtu.be/CQAwBiwX7tM" TargetMode="External"/><Relationship Id="rId2555" Type="http://schemas.openxmlformats.org/officeDocument/2006/relationships/hyperlink" Target="https://youtu.be/7tM1xblhUA4" TargetMode="External"/><Relationship Id="rId1225" Type="http://schemas.openxmlformats.org/officeDocument/2006/relationships/hyperlink" Target="https://youtu.be/QGjZzSBQjJ0" TargetMode="External"/><Relationship Id="rId2556" Type="http://schemas.openxmlformats.org/officeDocument/2006/relationships/hyperlink" Target="https://clips.twitch.tv/ProudFragileBobaMingLee" TargetMode="External"/><Relationship Id="rId1226" Type="http://schemas.openxmlformats.org/officeDocument/2006/relationships/hyperlink" Target="https://youtu.be/DMvPx4gerIQ" TargetMode="External"/><Relationship Id="rId2557" Type="http://schemas.openxmlformats.org/officeDocument/2006/relationships/hyperlink" Target="https://youtu.be/Cr7xNueJcfc"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CautiousIcyPancakeYouDontSay-tVFKCYCSjaOHFQpQ"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61ZIILT3BzY"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3Mbc7M7uEm8"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zwKYh5fIKiE"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KawaiiSeductiveSandstormCoolStoryBob"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0630"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M_GxNHRERNU"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qsDa2K8W4QA" TargetMode="External"/><Relationship Id="rId2509" Type="http://schemas.openxmlformats.org/officeDocument/2006/relationships/hyperlink" Target="https://youtu.be/SO3kuu14E4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www.twitch.tv/videos/867911474" TargetMode="External"/><Relationship Id="rId1676" Type="http://schemas.openxmlformats.org/officeDocument/2006/relationships/hyperlink" Target="https://www.twitch.tv/videos/1142811973" TargetMode="External"/><Relationship Id="rId2523" Type="http://schemas.openxmlformats.org/officeDocument/2006/relationships/hyperlink" Target="https://youtu.be/K1nCKnWMVRY"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6dC2qWCsfig" TargetMode="External"/><Relationship Id="rId1678" Type="http://schemas.openxmlformats.org/officeDocument/2006/relationships/hyperlink" Target="https://youtu.be/v2ib15kI_H4" TargetMode="External"/><Relationship Id="rId2525" Type="http://schemas.openxmlformats.org/officeDocument/2006/relationships/hyperlink" Target="https://clips.twitch.tv/DreamyCharmingMoonOpieOP" TargetMode="External"/><Relationship Id="rId1679" Type="http://schemas.openxmlformats.org/officeDocument/2006/relationships/hyperlink" Target="https://youtu.be/o2UFDWCGqMo" TargetMode="External"/><Relationship Id="rId2526" Type="http://schemas.openxmlformats.org/officeDocument/2006/relationships/hyperlink" Target="https://youtu.be/PYAakrWfQxM" TargetMode="External"/><Relationship Id="rId2527" Type="http://schemas.openxmlformats.org/officeDocument/2006/relationships/hyperlink" Target="https://clips.twitch.tv/DistinctOilyPlumberBlargNaut" TargetMode="External"/><Relationship Id="rId2528" Type="http://schemas.openxmlformats.org/officeDocument/2006/relationships/hyperlink" Target="https://www.twitch.tv/videos/867911473" TargetMode="External"/><Relationship Id="rId2529" Type="http://schemas.openxmlformats.org/officeDocument/2006/relationships/hyperlink" Target="https://clips.twitch.tv/CautiousTemperedBottleYouWH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yzAIJNz9yeQ"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8G37-1EDDPc" TargetMode="External"/><Relationship Id="rId1664" Type="http://schemas.openxmlformats.org/officeDocument/2006/relationships/hyperlink" Target="https://youtu.be/y4UoH2X0c9o" TargetMode="External"/><Relationship Id="rId2511" Type="http://schemas.openxmlformats.org/officeDocument/2006/relationships/hyperlink" Target="https://youtu.be/5pEbV8f4Eyg" TargetMode="External"/><Relationship Id="rId1665" Type="http://schemas.openxmlformats.org/officeDocument/2006/relationships/hyperlink" Target="https://youtu.be/wbmXzYjzpaI" TargetMode="External"/><Relationship Id="rId2512" Type="http://schemas.openxmlformats.org/officeDocument/2006/relationships/hyperlink" Target="https://youtu.be/q2Osazkivq4" TargetMode="External"/><Relationship Id="rId1666" Type="http://schemas.openxmlformats.org/officeDocument/2006/relationships/hyperlink" Target="https://youtu.be/dbhWJMtJqwA" TargetMode="External"/><Relationship Id="rId2513" Type="http://schemas.openxmlformats.org/officeDocument/2006/relationships/hyperlink" Target="https://youtu.be/m8uNFFWGXs8" TargetMode="External"/><Relationship Id="rId1667" Type="http://schemas.openxmlformats.org/officeDocument/2006/relationships/hyperlink" Target="https://youtu.be/6TJS6eVX2I8"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zRhOq39zFzs"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mQRVZVfx8wI"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www.twitch.tv/videos/867911472" TargetMode="External"/><Relationship Id="rId2519" Type="http://schemas.openxmlformats.org/officeDocument/2006/relationships/hyperlink" Target="https://youtu.be/7RwpSqYaoG4"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6maFSYyONMI"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40610069"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UsRaJBQLSv0" TargetMode="External"/><Relationship Id="rId1250" Type="http://schemas.openxmlformats.org/officeDocument/2006/relationships/hyperlink" Target="https://youtu.be/jsv2bOqJh9U" TargetMode="External"/><Relationship Id="rId2581" Type="http://schemas.openxmlformats.org/officeDocument/2006/relationships/hyperlink" Target="https://youtu.be/SyQIUMhk3NQ" TargetMode="External"/><Relationship Id="rId1251" Type="http://schemas.openxmlformats.org/officeDocument/2006/relationships/hyperlink" Target="https://youtu.be/8XohI1Bk9Xs" TargetMode="External"/><Relationship Id="rId2582" Type="http://schemas.openxmlformats.org/officeDocument/2006/relationships/hyperlink" Target="https://youtu.be/fuGW3I0caT8" TargetMode="External"/><Relationship Id="rId1252" Type="http://schemas.openxmlformats.org/officeDocument/2006/relationships/hyperlink" Target="https://youtu.be/Pl_BW2NZnl8" TargetMode="External"/><Relationship Id="rId2583" Type="http://schemas.openxmlformats.org/officeDocument/2006/relationships/hyperlink" Target="https://youtu.be/gDXznlVPmok"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PTfLN1gvcA"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www.twitch.tv/videos/124061007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HmkUh1ZC3qM"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oSnO6-VkU3w" TargetMode="External"/><Relationship Id="rId1246" Type="http://schemas.openxmlformats.org/officeDocument/2006/relationships/hyperlink" Target="https://youtu.be/N2jSq307FS8" TargetMode="External"/><Relationship Id="rId2577" Type="http://schemas.openxmlformats.org/officeDocument/2006/relationships/hyperlink" Target="https://youtu.be/nQDHs_IUoeM"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DUApekPqVx0" TargetMode="External"/><Relationship Id="rId1248" Type="http://schemas.openxmlformats.org/officeDocument/2006/relationships/hyperlink" Target="https://youtu.be/3sW79bj1eyg" TargetMode="External"/><Relationship Id="rId2579" Type="http://schemas.openxmlformats.org/officeDocument/2006/relationships/hyperlink" Target="https://youtu.be/FbhZuABeUno"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FJ-n-TcDIf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F-2Vza5NDCs"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5jOQnWpVI04"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Bw8HgqmYE4" TargetMode="External"/><Relationship Id="rId1260" Type="http://schemas.openxmlformats.org/officeDocument/2006/relationships/hyperlink" Target="https://youtu.be/4AgwHmlbsTI" TargetMode="External"/><Relationship Id="rId2591" Type="http://schemas.openxmlformats.org/officeDocument/2006/relationships/hyperlink" Target="https://youtu.be/LnokC0JcIXs" TargetMode="External"/><Relationship Id="rId1261" Type="http://schemas.openxmlformats.org/officeDocument/2006/relationships/hyperlink" Target="https://youtu.be/dMdy2STqilE" TargetMode="External"/><Relationship Id="rId2592" Type="http://schemas.openxmlformats.org/officeDocument/2006/relationships/hyperlink" Target="https://youtu.be/8lvROe5a3Fs" TargetMode="External"/><Relationship Id="rId1262" Type="http://schemas.openxmlformats.org/officeDocument/2006/relationships/hyperlink" Target="https://youtu.be/S_WK4O6bGOg" TargetMode="External"/><Relationship Id="rId2593" Type="http://schemas.openxmlformats.org/officeDocument/2006/relationships/hyperlink" Target="https://youtu.be/yBPrzGu9iR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0aDb7ovTk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VRHX3pgBvAQ"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b5xLagqBHM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IOuZLjDgZX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332</v>
      </c>
      <c r="D9" s="81" t="s">
        <v>436</v>
      </c>
      <c r="E9" s="82" t="s">
        <v>539</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240</v>
      </c>
      <c r="AC9" s="86" t="s">
        <v>648</v>
      </c>
      <c r="AD9" s="85" t="s">
        <v>649</v>
      </c>
      <c r="AE9" s="86" t="s">
        <v>650</v>
      </c>
      <c r="AF9" s="86" t="s">
        <v>244</v>
      </c>
      <c r="AG9" s="86" t="s">
        <v>651</v>
      </c>
      <c r="AH9" s="85" t="s">
        <v>652</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534</v>
      </c>
    </row>
    <row r="10" ht="15.75" customHeight="1">
      <c r="A10" s="216" t="s">
        <v>715</v>
      </c>
      <c r="B10" s="99" t="s">
        <v>716</v>
      </c>
      <c r="C10" s="100" t="s">
        <v>717</v>
      </c>
      <c r="D10" s="101" t="s">
        <v>718</v>
      </c>
      <c r="E10" s="102" t="s">
        <v>717</v>
      </c>
      <c r="F10" s="103" t="s">
        <v>719</v>
      </c>
      <c r="G10" s="99" t="s">
        <v>630</v>
      </c>
      <c r="H10" s="217" t="s">
        <v>720</v>
      </c>
      <c r="I10" s="217" t="s">
        <v>721</v>
      </c>
      <c r="J10" s="179" t="str">
        <f>HYPERLINK("https://www.youtube.com/watch?v=tkQbymSQ2xo","37.07")</f>
        <v>37.07</v>
      </c>
      <c r="K10" s="179" t="s">
        <v>722</v>
      </c>
      <c r="L10" s="179" t="s">
        <v>485</v>
      </c>
      <c r="M10" s="217" t="s">
        <v>723</v>
      </c>
      <c r="N10" s="218" t="s">
        <v>724</v>
      </c>
      <c r="O10" s="179" t="s">
        <v>725</v>
      </c>
      <c r="P10" s="176" t="s">
        <v>107</v>
      </c>
      <c r="Q10" s="177" t="s">
        <v>726</v>
      </c>
      <c r="R10" s="176" t="s">
        <v>727</v>
      </c>
      <c r="S10" s="176" t="s">
        <v>550</v>
      </c>
      <c r="T10" s="176" t="s">
        <v>653</v>
      </c>
      <c r="U10" s="217" t="s">
        <v>112</v>
      </c>
      <c r="V10" s="217" t="s">
        <v>728</v>
      </c>
      <c r="W10" s="170"/>
      <c r="X10" s="111" t="s">
        <v>729</v>
      </c>
      <c r="Y10" s="182" t="s">
        <v>350</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259</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269</v>
      </c>
      <c r="BI10" s="192" t="str">
        <f>HYPERLINK ("https://youtu.be/9gxH3aJW5Tg", "1:16.85")</f>
        <v>1:16.85</v>
      </c>
      <c r="BJ10" s="194"/>
      <c r="BK10" s="191" t="s">
        <v>756</v>
      </c>
      <c r="BL10" s="226" t="s">
        <v>757</v>
      </c>
      <c r="BM10" s="229" t="s">
        <v>758</v>
      </c>
      <c r="BN10" s="191" t="s">
        <v>759</v>
      </c>
      <c r="BO10" s="230" t="s">
        <v>760</v>
      </c>
      <c r="BP10" s="230"/>
      <c r="BQ10" s="231" t="s">
        <v>761</v>
      </c>
      <c r="BR10" s="232" t="s">
        <v>762</v>
      </c>
      <c r="BS10" s="198" t="s">
        <v>279</v>
      </c>
      <c r="BT10" s="196" t="s">
        <v>763</v>
      </c>
      <c r="BU10" s="135" t="s">
        <v>764</v>
      </c>
      <c r="BV10" s="196" t="str">
        <f>HYPERLINK("https://youtu.be/Rjvv1xMLao8","21.26")</f>
        <v>21.26</v>
      </c>
      <c r="BW10" s="200" t="s">
        <v>765</v>
      </c>
      <c r="BX10" s="196" t="s">
        <v>766</v>
      </c>
      <c r="BY10" s="135" t="s">
        <v>767</v>
      </c>
      <c r="BZ10" s="135" t="s">
        <v>768</v>
      </c>
      <c r="CA10" s="232" t="s">
        <v>497</v>
      </c>
      <c r="CB10" s="196" t="str">
        <f>HYPERLINK("https://www.youtube.com/watch?v=_HQgQjbTLjM","1:11.35")</f>
        <v>1:11.35</v>
      </c>
      <c r="CC10" s="135" t="s">
        <v>769</v>
      </c>
      <c r="CD10" s="135" t="s">
        <v>770</v>
      </c>
      <c r="CE10" s="233"/>
      <c r="CF10" s="234" t="s">
        <v>771</v>
      </c>
      <c r="CG10" s="234" t="s">
        <v>481</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580</v>
      </c>
      <c r="CV10" s="239" t="s">
        <v>473</v>
      </c>
      <c r="CW10" s="238" t="s">
        <v>779</v>
      </c>
      <c r="CX10" s="207" t="s">
        <v>780</v>
      </c>
      <c r="CY10" s="238" t="s">
        <v>695</v>
      </c>
      <c r="CZ10" s="238" t="s">
        <v>781</v>
      </c>
      <c r="DA10" s="154" t="s">
        <v>608</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798</v>
      </c>
      <c r="DV10" s="208" t="s">
        <v>799</v>
      </c>
      <c r="DW10" s="208" t="s">
        <v>429</v>
      </c>
      <c r="DX10" s="208" t="s">
        <v>800</v>
      </c>
      <c r="DY10" s="208" t="s">
        <v>801</v>
      </c>
      <c r="DZ10" s="208" t="s">
        <v>802</v>
      </c>
      <c r="EA10" s="240" t="s">
        <v>803</v>
      </c>
      <c r="EB10" s="167" t="s">
        <v>534</v>
      </c>
    </row>
    <row r="11" ht="15.75" customHeight="1">
      <c r="A11" s="78" t="s">
        <v>804</v>
      </c>
      <c r="B11" s="79" t="s">
        <v>805</v>
      </c>
      <c r="C11" s="80" t="s">
        <v>806</v>
      </c>
      <c r="D11" s="81" t="s">
        <v>436</v>
      </c>
      <c r="E11" s="82" t="s">
        <v>436</v>
      </c>
      <c r="F11" s="83" t="s">
        <v>807</v>
      </c>
      <c r="G11" s="79" t="s">
        <v>541</v>
      </c>
      <c r="H11" s="86" t="s">
        <v>335</v>
      </c>
      <c r="I11" s="169" t="s">
        <v>808</v>
      </c>
      <c r="J11" s="86" t="s">
        <v>809</v>
      </c>
      <c r="K11" s="86" t="s">
        <v>544</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455</v>
      </c>
      <c r="Z11" s="87" t="s">
        <v>816</v>
      </c>
      <c r="AA11" s="87" t="s">
        <v>817</v>
      </c>
      <c r="AB11" s="94" t="s">
        <v>818</v>
      </c>
      <c r="AC11" s="86" t="s">
        <v>354</v>
      </c>
      <c r="AD11" s="87" t="s">
        <v>242</v>
      </c>
      <c r="AE11" s="95" t="s">
        <v>356</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660</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591</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179</v>
      </c>
      <c r="CP11" s="94" t="s">
        <v>858</v>
      </c>
      <c r="CQ11" s="94" t="s">
        <v>859</v>
      </c>
      <c r="CR11" s="88" t="s">
        <v>860</v>
      </c>
      <c r="CS11" s="174"/>
      <c r="CT11" s="169" t="s">
        <v>861</v>
      </c>
      <c r="CU11" s="84" t="s">
        <v>302</v>
      </c>
      <c r="CV11" s="173" t="s">
        <v>818</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522</v>
      </c>
      <c r="DP11" s="86" t="str">
        <f>HYPERLINK("https://www.twitch.tv/videos/535305617","1:16.33")</f>
        <v>1:16.33</v>
      </c>
      <c r="DQ11" s="86" t="s">
        <v>873</v>
      </c>
      <c r="DR11" s="87" t="s">
        <v>206</v>
      </c>
      <c r="DS11" s="88"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717</v>
      </c>
      <c r="D12" s="101" t="s">
        <v>883</v>
      </c>
      <c r="E12" s="102" t="s">
        <v>883</v>
      </c>
      <c r="F12" s="103" t="s">
        <v>221</v>
      </c>
      <c r="G12" s="99" t="s">
        <v>221</v>
      </c>
      <c r="H12" s="176" t="s">
        <v>884</v>
      </c>
      <c r="I12" s="176" t="s">
        <v>885</v>
      </c>
      <c r="J12" s="176" t="s">
        <v>886</v>
      </c>
      <c r="K12" s="176" t="s">
        <v>887</v>
      </c>
      <c r="L12" s="176" t="s">
        <v>259</v>
      </c>
      <c r="M12" s="176" t="s">
        <v>888</v>
      </c>
      <c r="N12" s="176" t="s">
        <v>889</v>
      </c>
      <c r="O12" s="176" t="s">
        <v>890</v>
      </c>
      <c r="P12" s="176" t="s">
        <v>447</v>
      </c>
      <c r="Q12" s="176" t="s">
        <v>891</v>
      </c>
      <c r="R12" s="176" t="s">
        <v>892</v>
      </c>
      <c r="S12" s="176" t="s">
        <v>479</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126</v>
      </c>
      <c r="AK12" s="170"/>
      <c r="AL12" s="186" t="s">
        <v>905</v>
      </c>
      <c r="AM12" s="186" t="s">
        <v>906</v>
      </c>
      <c r="AN12" s="186" t="s">
        <v>907</v>
      </c>
      <c r="AO12" s="186" t="s">
        <v>908</v>
      </c>
      <c r="AP12" s="187" t="s">
        <v>909</v>
      </c>
      <c r="AQ12" s="189" t="s">
        <v>323</v>
      </c>
      <c r="AR12" s="186" t="s">
        <v>910</v>
      </c>
      <c r="AS12" s="187" t="s">
        <v>911</v>
      </c>
      <c r="AT12" s="186" t="s">
        <v>912</v>
      </c>
      <c r="AU12" s="186" t="s">
        <v>913</v>
      </c>
      <c r="AV12" s="186" t="s">
        <v>510</v>
      </c>
      <c r="AW12" s="186" t="s">
        <v>146</v>
      </c>
      <c r="AX12" s="186" t="s">
        <v>914</v>
      </c>
      <c r="AY12" s="186" t="s">
        <v>915</v>
      </c>
      <c r="AZ12" s="224"/>
      <c r="BA12" s="191" t="s">
        <v>916</v>
      </c>
      <c r="BB12" s="191" t="s">
        <v>917</v>
      </c>
      <c r="BC12" s="191" t="s">
        <v>918</v>
      </c>
      <c r="BD12" s="191" t="s">
        <v>919</v>
      </c>
      <c r="BE12" s="191" t="s">
        <v>920</v>
      </c>
      <c r="BF12" s="191" t="s">
        <v>357</v>
      </c>
      <c r="BG12" s="191" t="s">
        <v>921</v>
      </c>
      <c r="BH12" s="191" t="s">
        <v>398</v>
      </c>
      <c r="BI12" s="226"/>
      <c r="BJ12" s="191" t="s">
        <v>922</v>
      </c>
      <c r="BK12" s="191" t="s">
        <v>409</v>
      </c>
      <c r="BL12" s="128" t="s">
        <v>923</v>
      </c>
      <c r="BM12" s="191" t="s">
        <v>924</v>
      </c>
      <c r="BN12" s="191" t="s">
        <v>925</v>
      </c>
      <c r="BO12" s="191" t="s">
        <v>926</v>
      </c>
      <c r="BP12" s="191"/>
      <c r="BQ12" s="135" t="s">
        <v>675</v>
      </c>
      <c r="BR12" s="135" t="s">
        <v>927</v>
      </c>
      <c r="BS12" s="135" t="s">
        <v>928</v>
      </c>
      <c r="BT12" s="135" t="s">
        <v>313</v>
      </c>
      <c r="BU12" s="135" t="s">
        <v>929</v>
      </c>
      <c r="BV12" s="135" t="s">
        <v>930</v>
      </c>
      <c r="BW12" s="197" t="s">
        <v>931</v>
      </c>
      <c r="BX12" s="135" t="s">
        <v>932</v>
      </c>
      <c r="BY12" s="196" t="s">
        <v>933</v>
      </c>
      <c r="BZ12" s="135" t="s">
        <v>934</v>
      </c>
      <c r="CA12" s="135" t="s">
        <v>935</v>
      </c>
      <c r="CB12" s="135" t="s">
        <v>689</v>
      </c>
      <c r="CC12" s="135" t="s">
        <v>591</v>
      </c>
      <c r="CD12" s="135" t="s">
        <v>936</v>
      </c>
      <c r="CE12" s="231"/>
      <c r="CF12" s="143" t="s">
        <v>937</v>
      </c>
      <c r="CG12" s="143" t="s">
        <v>938</v>
      </c>
      <c r="CH12" s="143" t="s">
        <v>939</v>
      </c>
      <c r="CI12" s="143" t="s">
        <v>940</v>
      </c>
      <c r="CJ12" s="143" t="s">
        <v>941</v>
      </c>
      <c r="CK12" s="143" t="s">
        <v>942</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920</v>
      </c>
      <c r="CY12" s="154" t="s">
        <v>837</v>
      </c>
      <c r="CZ12" s="154" t="s">
        <v>950</v>
      </c>
      <c r="DA12" s="154" t="s">
        <v>951</v>
      </c>
      <c r="DB12" s="154" t="s">
        <v>952</v>
      </c>
      <c r="DC12" s="154" t="s">
        <v>953</v>
      </c>
      <c r="DD12" s="154" t="s">
        <v>954</v>
      </c>
      <c r="DE12" s="248" t="s">
        <v>955</v>
      </c>
      <c r="DF12" s="249"/>
      <c r="DG12" s="208" t="s">
        <v>956</v>
      </c>
      <c r="DH12" s="250" t="s">
        <v>957</v>
      </c>
      <c r="DI12" s="211" t="s">
        <v>958</v>
      </c>
      <c r="DJ12" s="210" t="s">
        <v>959</v>
      </c>
      <c r="DK12" s="208" t="s">
        <v>177</v>
      </c>
      <c r="DL12" s="208" t="s">
        <v>960</v>
      </c>
      <c r="DM12" s="208" t="s">
        <v>961</v>
      </c>
      <c r="DN12" s="208" t="s">
        <v>962</v>
      </c>
      <c r="DO12" s="250" t="s">
        <v>522</v>
      </c>
      <c r="DP12" s="208" t="s">
        <v>963</v>
      </c>
      <c r="DQ12" s="208" t="s">
        <v>964</v>
      </c>
      <c r="DR12" s="208" t="s">
        <v>965</v>
      </c>
      <c r="DS12" s="208" t="s">
        <v>966</v>
      </c>
      <c r="DT12" s="208" t="s">
        <v>967</v>
      </c>
      <c r="DU12" s="208" t="s">
        <v>209</v>
      </c>
      <c r="DV12" s="208" t="s">
        <v>968</v>
      </c>
      <c r="DW12" s="208" t="s">
        <v>969</v>
      </c>
      <c r="DX12" s="208" t="s">
        <v>970</v>
      </c>
      <c r="DY12" s="208" t="s">
        <v>971</v>
      </c>
      <c r="DZ12" s="208" t="s">
        <v>972</v>
      </c>
      <c r="EA12" s="208" t="s">
        <v>973</v>
      </c>
      <c r="EB12" s="167" t="s">
        <v>626</v>
      </c>
    </row>
    <row r="13" ht="15.75" customHeight="1">
      <c r="A13" s="251" t="s">
        <v>974</v>
      </c>
      <c r="B13" s="79" t="s">
        <v>975</v>
      </c>
      <c r="C13" s="80" t="s">
        <v>976</v>
      </c>
      <c r="D13" s="81" t="s">
        <v>883</v>
      </c>
      <c r="E13" s="82" t="s">
        <v>717</v>
      </c>
      <c r="F13" s="83" t="s">
        <v>807</v>
      </c>
      <c r="G13" s="79" t="s">
        <v>977</v>
      </c>
      <c r="H13" s="86" t="s">
        <v>390</v>
      </c>
      <c r="I13" s="86" t="s">
        <v>885</v>
      </c>
      <c r="J13" s="87" t="s">
        <v>978</v>
      </c>
      <c r="K13" s="87" t="s">
        <v>979</v>
      </c>
      <c r="L13" s="87" t="s">
        <v>980</v>
      </c>
      <c r="M13" s="87" t="s">
        <v>981</v>
      </c>
      <c r="N13" s="86" t="s">
        <v>982</v>
      </c>
      <c r="O13" s="169" t="s">
        <v>983</v>
      </c>
      <c r="P13" s="95" t="s">
        <v>639</v>
      </c>
      <c r="Q13" s="242" t="s">
        <v>984</v>
      </c>
      <c r="R13" s="242"/>
      <c r="S13" s="87" t="s">
        <v>479</v>
      </c>
      <c r="T13" s="95" t="s">
        <v>985</v>
      </c>
      <c r="U13" s="86" t="str">
        <f>HYPERLINK("https://www.youtube.com/watch?v=GZFbEGnFzbQ","51.24")</f>
        <v>51.24</v>
      </c>
      <c r="V13" s="169" t="s">
        <v>986</v>
      </c>
      <c r="W13" s="252"/>
      <c r="X13" s="253" t="s">
        <v>987</v>
      </c>
      <c r="Y13" s="87" t="s">
        <v>988</v>
      </c>
      <c r="Z13" s="86" t="str">
        <f>HYPERLINK("https://www.youtube.com/watch?v=H3Xii6ch9n4&amp;feature=youtu.be","14.45")</f>
        <v>14.45</v>
      </c>
      <c r="AA13" s="169" t="s">
        <v>989</v>
      </c>
      <c r="AB13" s="87" t="s">
        <v>990</v>
      </c>
      <c r="AC13" s="94" t="s">
        <v>991</v>
      </c>
      <c r="AD13" s="87" t="s">
        <v>992</v>
      </c>
      <c r="AE13" s="87" t="s">
        <v>243</v>
      </c>
      <c r="AF13" s="87" t="s">
        <v>244</v>
      </c>
      <c r="AG13" s="242" t="s">
        <v>993</v>
      </c>
      <c r="AH13" s="242"/>
      <c r="AI13" s="242" t="s">
        <v>994</v>
      </c>
      <c r="AJ13" s="87" t="s">
        <v>995</v>
      </c>
      <c r="AK13" s="170"/>
      <c r="AL13" s="87" t="s">
        <v>996</v>
      </c>
      <c r="AM13" s="87" t="s">
        <v>128</v>
      </c>
      <c r="AN13" s="87" t="s">
        <v>997</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264</v>
      </c>
      <c r="BD13" s="86" t="s">
        <v>1001</v>
      </c>
      <c r="BE13" s="87" t="s">
        <v>1002</v>
      </c>
      <c r="BF13" s="87" t="s">
        <v>1003</v>
      </c>
      <c r="BG13" s="215"/>
      <c r="BH13" s="87" t="s">
        <v>1004</v>
      </c>
      <c r="BI13" s="172"/>
      <c r="BJ13" s="87" t="s">
        <v>1005</v>
      </c>
      <c r="BK13" s="87" t="s">
        <v>1006</v>
      </c>
      <c r="BL13" s="215"/>
      <c r="BM13" s="87" t="s">
        <v>839</v>
      </c>
      <c r="BN13" s="87" t="s">
        <v>1007</v>
      </c>
      <c r="BO13" s="169" t="s">
        <v>155</v>
      </c>
      <c r="BP13" s="169"/>
      <c r="BQ13" s="87" t="s">
        <v>1007</v>
      </c>
      <c r="BR13" s="87" t="s">
        <v>1008</v>
      </c>
      <c r="BS13" s="87" t="s">
        <v>1009</v>
      </c>
      <c r="BT13" s="87" t="s">
        <v>491</v>
      </c>
      <c r="BU13" s="87" t="s">
        <v>1010</v>
      </c>
      <c r="BV13" s="87" t="s">
        <v>930</v>
      </c>
      <c r="BW13" s="87" t="s">
        <v>1011</v>
      </c>
      <c r="BX13" s="87" t="s">
        <v>1012</v>
      </c>
      <c r="BY13" s="87" t="s">
        <v>1013</v>
      </c>
      <c r="BZ13" s="86" t="s">
        <v>1014</v>
      </c>
      <c r="CA13" s="215"/>
      <c r="CB13" s="87" t="s">
        <v>1015</v>
      </c>
      <c r="CC13" s="87" t="s">
        <v>1016</v>
      </c>
      <c r="CD13" s="242" t="s">
        <v>1017</v>
      </c>
      <c r="CE13" s="242"/>
      <c r="CF13" s="87" t="s">
        <v>1018</v>
      </c>
      <c r="CG13" s="87" t="s">
        <v>1019</v>
      </c>
      <c r="CH13" s="86" t="str">
        <f>HYPERLINK("https://www.youtube.com/watch?v=QruUacvahtM&amp;feature=youtu.be","42.94")</f>
        <v>42.94</v>
      </c>
      <c r="CI13" s="87" t="s">
        <v>1020</v>
      </c>
      <c r="CJ13" s="87" t="s">
        <v>1021</v>
      </c>
      <c r="CK13" s="254" t="s">
        <v>1022</v>
      </c>
      <c r="CL13" s="87" t="s">
        <v>212</v>
      </c>
      <c r="CM13" s="87" t="s">
        <v>403</v>
      </c>
      <c r="CN13" s="95" t="s">
        <v>857</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505</v>
      </c>
      <c r="CW13" s="87" t="s">
        <v>779</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530</v>
      </c>
      <c r="DT13" s="242" t="s">
        <v>1038</v>
      </c>
      <c r="DU13" s="86" t="s">
        <v>209</v>
      </c>
      <c r="DV13" s="215"/>
      <c r="DW13" s="88" t="s">
        <v>1039</v>
      </c>
      <c r="DX13" s="215"/>
      <c r="DY13" s="215"/>
      <c r="DZ13" s="87" t="s">
        <v>972</v>
      </c>
      <c r="EA13" s="87" t="s">
        <v>1040</v>
      </c>
      <c r="EB13" s="86" t="s">
        <v>433</v>
      </c>
    </row>
    <row r="14" ht="15.75" customHeight="1">
      <c r="A14" s="256" t="s">
        <v>1041</v>
      </c>
      <c r="B14" s="99" t="s">
        <v>1042</v>
      </c>
      <c r="C14" s="100" t="s">
        <v>539</v>
      </c>
      <c r="D14" s="101" t="s">
        <v>717</v>
      </c>
      <c r="E14" s="102" t="s">
        <v>883</v>
      </c>
      <c r="F14" s="103" t="s">
        <v>1043</v>
      </c>
      <c r="G14" s="99" t="s">
        <v>1044</v>
      </c>
      <c r="H14" s="176" t="s">
        <v>1045</v>
      </c>
      <c r="I14" s="176" t="s">
        <v>1046</v>
      </c>
      <c r="J14" s="176" t="s">
        <v>1047</v>
      </c>
      <c r="K14" s="176" t="s">
        <v>338</v>
      </c>
      <c r="L14" s="176" t="s">
        <v>980</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819</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666</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798</v>
      </c>
      <c r="BU14" s="232" t="s">
        <v>1085</v>
      </c>
      <c r="BV14" s="135" t="s">
        <v>960</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779</v>
      </c>
      <c r="CU14" s="154" t="s">
        <v>1103</v>
      </c>
      <c r="CV14" s="154" t="s">
        <v>370</v>
      </c>
      <c r="CW14" s="154" t="s">
        <v>1104</v>
      </c>
      <c r="CX14" s="154" t="s">
        <v>1105</v>
      </c>
      <c r="CY14" s="154" t="s">
        <v>1106</v>
      </c>
      <c r="CZ14" s="154" t="s">
        <v>1027</v>
      </c>
      <c r="DA14" s="154" t="s">
        <v>745</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717</v>
      </c>
      <c r="D15" s="81" t="s">
        <v>717</v>
      </c>
      <c r="E15" s="82" t="s">
        <v>883</v>
      </c>
      <c r="F15" s="83" t="s">
        <v>1119</v>
      </c>
      <c r="G15" s="79" t="s">
        <v>630</v>
      </c>
      <c r="H15" s="173" t="s">
        <v>1120</v>
      </c>
      <c r="I15" s="171" t="s">
        <v>1121</v>
      </c>
      <c r="J15" s="87" t="s">
        <v>1122</v>
      </c>
      <c r="K15" s="87" t="s">
        <v>1123</v>
      </c>
      <c r="L15" s="86" t="s">
        <v>1124</v>
      </c>
      <c r="M15" s="90" t="s">
        <v>1125</v>
      </c>
      <c r="N15" s="87" t="s">
        <v>1126</v>
      </c>
      <c r="O15" s="86" t="s">
        <v>812</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815</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945</v>
      </c>
      <c r="CC15" s="242" t="s">
        <v>146</v>
      </c>
      <c r="CD15" s="95" t="s">
        <v>1158</v>
      </c>
      <c r="CE15" s="91"/>
      <c r="CF15" s="173" t="s">
        <v>1159</v>
      </c>
      <c r="CG15" s="87" t="s">
        <v>1160</v>
      </c>
      <c r="CH15" s="86" t="str">
        <f>HYPERLINK("https://clips.twitch.tv/AlluringBovineRingNomNom","42.97")</f>
        <v>42.97</v>
      </c>
      <c r="CI15" s="242" t="s">
        <v>1161</v>
      </c>
      <c r="CJ15" s="213" t="s">
        <v>1162</v>
      </c>
      <c r="CK15" s="173" t="s">
        <v>771</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883</v>
      </c>
      <c r="D16" s="101" t="s">
        <v>436</v>
      </c>
      <c r="E16" s="102" t="s">
        <v>718</v>
      </c>
      <c r="F16" s="103" t="s">
        <v>1175</v>
      </c>
      <c r="G16" s="99" t="s">
        <v>1176</v>
      </c>
      <c r="H16" s="177" t="s">
        <v>542</v>
      </c>
      <c r="I16" s="177" t="s">
        <v>1177</v>
      </c>
      <c r="J16" s="268" t="s">
        <v>1178</v>
      </c>
      <c r="K16" s="177" t="s">
        <v>338</v>
      </c>
      <c r="L16" s="176" t="s">
        <v>485</v>
      </c>
      <c r="M16" s="180" t="s">
        <v>1179</v>
      </c>
      <c r="N16" s="269" t="s">
        <v>1180</v>
      </c>
      <c r="O16" s="270" t="s">
        <v>1181</v>
      </c>
      <c r="P16" s="270" t="s">
        <v>639</v>
      </c>
      <c r="Q16" s="271"/>
      <c r="R16" s="217"/>
      <c r="S16" s="177" t="s">
        <v>1182</v>
      </c>
      <c r="T16" s="176" t="s">
        <v>1183</v>
      </c>
      <c r="U16" s="257"/>
      <c r="V16" s="257"/>
      <c r="W16" s="170"/>
      <c r="X16" s="272" t="s">
        <v>1184</v>
      </c>
      <c r="Y16" s="111" t="s">
        <v>1185</v>
      </c>
      <c r="Z16" s="273" t="s">
        <v>816</v>
      </c>
      <c r="AA16" s="221" t="s">
        <v>1186</v>
      </c>
      <c r="AB16" s="111" t="s">
        <v>732</v>
      </c>
      <c r="AC16" s="220" t="s">
        <v>1187</v>
      </c>
      <c r="AD16" s="111" t="s">
        <v>1188</v>
      </c>
      <c r="AE16" s="111" t="s">
        <v>650</v>
      </c>
      <c r="AF16" s="111" t="s">
        <v>244</v>
      </c>
      <c r="AG16" s="183"/>
      <c r="AH16" s="246"/>
      <c r="AI16" s="182" t="s">
        <v>1189</v>
      </c>
      <c r="AJ16" s="274"/>
      <c r="AK16" s="170"/>
      <c r="AL16" s="186" t="s">
        <v>361</v>
      </c>
      <c r="AM16" s="119" t="s">
        <v>1190</v>
      </c>
      <c r="AN16" s="260" t="s">
        <v>1191</v>
      </c>
      <c r="AO16" s="275"/>
      <c r="AP16" s="275"/>
      <c r="AQ16" s="275"/>
      <c r="AR16" s="276" t="s">
        <v>1192</v>
      </c>
      <c r="AS16" s="275"/>
      <c r="AT16" s="186" t="s">
        <v>745</v>
      </c>
      <c r="AU16" s="277" t="s">
        <v>1193</v>
      </c>
      <c r="AV16" s="186" t="s">
        <v>1194</v>
      </c>
      <c r="AW16" s="278"/>
      <c r="AX16" s="279" t="s">
        <v>1195</v>
      </c>
      <c r="AY16" s="275"/>
      <c r="AZ16" s="275"/>
      <c r="BA16" s="192" t="str">
        <f>HYPERLINK("https://clips.twitch.tv/JollyDarlingMousePipeHype","49.40")</f>
        <v>49.40</v>
      </c>
      <c r="BB16" s="191" t="s">
        <v>751</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758</v>
      </c>
      <c r="BN16" s="192" t="s">
        <v>1201</v>
      </c>
      <c r="BO16" s="280"/>
      <c r="BP16" s="280"/>
      <c r="BQ16" s="282"/>
      <c r="BR16" s="196" t="str">
        <f>HYPERLINK("https://clips.twitch.tv/PolishedAnimatedPenguinOhMyDog","50.72")</f>
        <v>50.72</v>
      </c>
      <c r="BS16" s="135" t="s">
        <v>1202</v>
      </c>
      <c r="BT16" s="197" t="s">
        <v>1203</v>
      </c>
      <c r="BU16" s="196" t="s">
        <v>1204</v>
      </c>
      <c r="BV16" s="283" t="s">
        <v>872</v>
      </c>
      <c r="BW16" s="284"/>
      <c r="BX16" s="200"/>
      <c r="BY16" s="200" t="s">
        <v>1205</v>
      </c>
      <c r="BZ16" s="231" t="s">
        <v>768</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980</v>
      </c>
      <c r="DH16" s="263"/>
      <c r="DI16" s="263"/>
      <c r="DJ16" s="240"/>
      <c r="DK16" s="240" t="s">
        <v>177</v>
      </c>
      <c r="DL16" s="240" t="s">
        <v>1223</v>
      </c>
      <c r="DM16" s="240" t="s">
        <v>522</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714</v>
      </c>
      <c r="EB16" s="265" t="s">
        <v>1232</v>
      </c>
    </row>
    <row r="17" ht="15.75" customHeight="1">
      <c r="A17" s="168" t="s">
        <v>1233</v>
      </c>
      <c r="B17" s="79" t="s">
        <v>1234</v>
      </c>
      <c r="C17" s="80" t="s">
        <v>883</v>
      </c>
      <c r="D17" s="81" t="s">
        <v>436</v>
      </c>
      <c r="E17" s="82" t="s">
        <v>718</v>
      </c>
      <c r="F17" s="83" t="s">
        <v>1235</v>
      </c>
      <c r="G17" s="79" t="s">
        <v>1235</v>
      </c>
      <c r="H17" s="87" t="s">
        <v>1236</v>
      </c>
      <c r="I17" s="87" t="s">
        <v>1237</v>
      </c>
      <c r="J17" s="87" t="s">
        <v>1238</v>
      </c>
      <c r="K17" s="87" t="s">
        <v>979</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939</v>
      </c>
      <c r="AB17" s="87" t="s">
        <v>1248</v>
      </c>
      <c r="AC17" s="87" t="s">
        <v>1249</v>
      </c>
      <c r="AD17" s="87" t="s">
        <v>902</v>
      </c>
      <c r="AE17" s="87" t="s">
        <v>650</v>
      </c>
      <c r="AF17" s="87" t="s">
        <v>819</v>
      </c>
      <c r="AG17" s="215"/>
      <c r="AH17" s="215"/>
      <c r="AI17" s="87" t="s">
        <v>1250</v>
      </c>
      <c r="AJ17" s="215"/>
      <c r="AK17" s="170"/>
      <c r="AL17" s="87" t="s">
        <v>996</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919</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960</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220</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1057</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745</v>
      </c>
      <c r="AU18" s="186" t="s">
        <v>1311</v>
      </c>
      <c r="AV18" s="187" t="s">
        <v>1312</v>
      </c>
      <c r="AW18" s="275"/>
      <c r="AX18" s="275"/>
      <c r="AY18" s="275"/>
      <c r="AZ18" s="275"/>
      <c r="BA18" s="281" t="s">
        <v>1313</v>
      </c>
      <c r="BB18" s="281" t="s">
        <v>1314</v>
      </c>
      <c r="BC18" s="281" t="s">
        <v>1312</v>
      </c>
      <c r="BD18" s="281" t="s">
        <v>265</v>
      </c>
      <c r="BE18" s="281" t="s">
        <v>1315</v>
      </c>
      <c r="BF18" s="28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843</v>
      </c>
      <c r="BU18" s="135" t="s">
        <v>1326</v>
      </c>
      <c r="BV18" s="135" t="s">
        <v>1327</v>
      </c>
      <c r="BW18" s="135" t="s">
        <v>1328</v>
      </c>
      <c r="BX18" s="135" t="s">
        <v>1329</v>
      </c>
      <c r="BY18" s="135" t="s">
        <v>1330</v>
      </c>
      <c r="BZ18" s="135" t="s">
        <v>1089</v>
      </c>
      <c r="CA18" s="284"/>
      <c r="CB18" s="284"/>
      <c r="CC18" s="284"/>
      <c r="CD18" s="284"/>
      <c r="CE18" s="284"/>
      <c r="CF18" s="143" t="s">
        <v>1331</v>
      </c>
      <c r="CG18" s="143" t="s">
        <v>1332</v>
      </c>
      <c r="CH18" s="143" t="s">
        <v>1333</v>
      </c>
      <c r="CI18" s="143" t="s">
        <v>1334</v>
      </c>
      <c r="CJ18" s="143" t="s">
        <v>941</v>
      </c>
      <c r="CK18" s="143" t="s">
        <v>1335</v>
      </c>
      <c r="CL18" s="143" t="s">
        <v>240</v>
      </c>
      <c r="CM18" s="143" t="s">
        <v>1336</v>
      </c>
      <c r="CN18" s="288"/>
      <c r="CO18" s="289"/>
      <c r="CP18" s="289"/>
      <c r="CQ18" s="289"/>
      <c r="CR18" s="289"/>
      <c r="CS18" s="174"/>
      <c r="CT18" s="154" t="s">
        <v>832</v>
      </c>
      <c r="CU18" s="154" t="s">
        <v>184</v>
      </c>
      <c r="CV18" s="154" t="s">
        <v>1337</v>
      </c>
      <c r="CW18" s="154" t="s">
        <v>245</v>
      </c>
      <c r="CX18" s="154" t="s">
        <v>1338</v>
      </c>
      <c r="CY18" s="154" t="s">
        <v>324</v>
      </c>
      <c r="CZ18" s="207" t="s">
        <v>1339</v>
      </c>
      <c r="DA18" s="154" t="s">
        <v>1340</v>
      </c>
      <c r="DB18" s="294"/>
      <c r="DC18" s="294"/>
      <c r="DD18" s="294"/>
      <c r="DE18" s="294"/>
      <c r="DF18" s="294"/>
      <c r="DG18" s="211" t="s">
        <v>691</v>
      </c>
      <c r="DH18" s="263"/>
      <c r="DI18" s="299"/>
      <c r="DJ18" s="300"/>
      <c r="DK18" s="210" t="s">
        <v>199</v>
      </c>
      <c r="DL18" s="263"/>
      <c r="DM18" s="208" t="s">
        <v>491</v>
      </c>
      <c r="DN18" s="264"/>
      <c r="DO18" s="241"/>
      <c r="DP18" s="208" t="s">
        <v>1341</v>
      </c>
      <c r="DQ18" s="208" t="s">
        <v>1342</v>
      </c>
      <c r="DR18" s="208" t="s">
        <v>174</v>
      </c>
      <c r="DS18" s="264"/>
      <c r="DT18" s="263"/>
      <c r="DU18" s="208" t="s">
        <v>798</v>
      </c>
      <c r="DV18" s="263"/>
      <c r="DW18" s="263"/>
      <c r="DX18" s="263"/>
      <c r="DY18" s="208" t="s">
        <v>531</v>
      </c>
      <c r="DZ18" s="263"/>
      <c r="EA18" s="263"/>
      <c r="EB18" s="167" t="s">
        <v>1343</v>
      </c>
    </row>
    <row r="19" ht="15.75" customHeight="1">
      <c r="A19" s="168" t="s">
        <v>1344</v>
      </c>
      <c r="B19" s="79" t="s">
        <v>1345</v>
      </c>
      <c r="C19" s="80" t="s">
        <v>1293</v>
      </c>
      <c r="D19" s="81" t="s">
        <v>1294</v>
      </c>
      <c r="E19" s="82" t="s">
        <v>1294</v>
      </c>
      <c r="F19" s="83" t="s">
        <v>1346</v>
      </c>
      <c r="G19" s="79" t="s">
        <v>1347</v>
      </c>
      <c r="H19" s="242" t="s">
        <v>1348</v>
      </c>
      <c r="I19" s="242" t="s">
        <v>1349</v>
      </c>
      <c r="J19" s="87" t="s">
        <v>699</v>
      </c>
      <c r="K19" s="242" t="s">
        <v>1350</v>
      </c>
      <c r="L19" s="87" t="s">
        <v>123</v>
      </c>
      <c r="M19" s="242" t="s">
        <v>1351</v>
      </c>
      <c r="N19" s="242" t="s">
        <v>1352</v>
      </c>
      <c r="O19" s="242" t="s">
        <v>1353</v>
      </c>
      <c r="P19" s="242" t="s">
        <v>813</v>
      </c>
      <c r="Q19" s="87" t="s">
        <v>1354</v>
      </c>
      <c r="R19" s="215"/>
      <c r="S19" s="242" t="s">
        <v>345</v>
      </c>
      <c r="T19" s="242" t="s">
        <v>1355</v>
      </c>
      <c r="U19" s="242" t="s">
        <v>542</v>
      </c>
      <c r="V19" s="242" t="s">
        <v>1356</v>
      </c>
      <c r="W19" s="170"/>
      <c r="X19" s="242" t="s">
        <v>1357</v>
      </c>
      <c r="Y19" s="242" t="s">
        <v>1358</v>
      </c>
      <c r="Z19" s="242" t="s">
        <v>1359</v>
      </c>
      <c r="AA19" s="242" t="s">
        <v>1360</v>
      </c>
      <c r="AB19" s="87" t="s">
        <v>1361</v>
      </c>
      <c r="AC19" s="242" t="s">
        <v>1362</v>
      </c>
      <c r="AD19" s="242" t="s">
        <v>1363</v>
      </c>
      <c r="AE19" s="87" t="s">
        <v>735</v>
      </c>
      <c r="AF19" s="242" t="s">
        <v>819</v>
      </c>
      <c r="AG19" s="301" t="s">
        <v>1364</v>
      </c>
      <c r="AH19" s="297"/>
      <c r="AI19" s="242" t="s">
        <v>1365</v>
      </c>
      <c r="AJ19" s="242" t="s">
        <v>1366</v>
      </c>
      <c r="AK19" s="170"/>
      <c r="AL19" s="242" t="s">
        <v>1367</v>
      </c>
      <c r="AM19" s="87" t="s">
        <v>1368</v>
      </c>
      <c r="AN19" s="87" t="s">
        <v>1369</v>
      </c>
      <c r="AO19" s="242" t="s">
        <v>1370</v>
      </c>
      <c r="AP19" s="87" t="s">
        <v>1371</v>
      </c>
      <c r="AQ19" s="91"/>
      <c r="AR19" s="242" t="s">
        <v>525</v>
      </c>
      <c r="AS19" s="242" t="s">
        <v>1372</v>
      </c>
      <c r="AT19" s="87" t="s">
        <v>570</v>
      </c>
      <c r="AU19" s="242" t="s">
        <v>1373</v>
      </c>
      <c r="AV19" s="173" t="s">
        <v>1307</v>
      </c>
      <c r="AW19" s="169"/>
      <c r="AX19" s="242" t="s">
        <v>1374</v>
      </c>
      <c r="AY19" s="242" t="s">
        <v>1375</v>
      </c>
      <c r="AZ19" s="242"/>
      <c r="BA19" s="87" t="s">
        <v>1376</v>
      </c>
      <c r="BB19" s="242" t="s">
        <v>1377</v>
      </c>
      <c r="BC19" s="242" t="s">
        <v>143</v>
      </c>
      <c r="BD19" s="242" t="s">
        <v>1378</v>
      </c>
      <c r="BE19" s="242" t="s">
        <v>1379</v>
      </c>
      <c r="BF19" s="87" t="s">
        <v>1380</v>
      </c>
      <c r="BG19" s="242" t="s">
        <v>1381</v>
      </c>
      <c r="BH19" s="242" t="s">
        <v>1382</v>
      </c>
      <c r="BI19" s="242" t="s">
        <v>1383</v>
      </c>
      <c r="BJ19" s="169" t="s">
        <v>1384</v>
      </c>
      <c r="BK19" s="242" t="s">
        <v>580</v>
      </c>
      <c r="BL19" s="242" t="s">
        <v>1385</v>
      </c>
      <c r="BM19" s="302" t="s">
        <v>1386</v>
      </c>
      <c r="BN19" s="169" t="s">
        <v>1387</v>
      </c>
      <c r="BO19" s="242" t="s">
        <v>1388</v>
      </c>
      <c r="BP19" s="242"/>
      <c r="BQ19" s="169"/>
      <c r="BR19" s="242" t="s">
        <v>1389</v>
      </c>
      <c r="BS19" s="242" t="s">
        <v>1390</v>
      </c>
      <c r="BT19" s="242" t="s">
        <v>679</v>
      </c>
      <c r="BU19" s="87" t="s">
        <v>1391</v>
      </c>
      <c r="BV19" s="242" t="s">
        <v>1392</v>
      </c>
      <c r="BW19" s="169" t="s">
        <v>1393</v>
      </c>
      <c r="BX19" s="303" t="s">
        <v>1394</v>
      </c>
      <c r="BY19" s="242" t="s">
        <v>1395</v>
      </c>
      <c r="BZ19" s="87" t="s">
        <v>1268</v>
      </c>
      <c r="CA19" s="242" t="s">
        <v>1396</v>
      </c>
      <c r="CB19" s="242" t="s">
        <v>1397</v>
      </c>
      <c r="CC19" s="242" t="s">
        <v>352</v>
      </c>
      <c r="CD19" s="242" t="s">
        <v>1398</v>
      </c>
      <c r="CE19" s="242"/>
      <c r="CF19" s="87" t="s">
        <v>1399</v>
      </c>
      <c r="CG19" s="87" t="s">
        <v>1400</v>
      </c>
      <c r="CH19" s="242" t="s">
        <v>1401</v>
      </c>
      <c r="CI19" s="242" t="s">
        <v>1402</v>
      </c>
      <c r="CJ19" s="242" t="s">
        <v>1403</v>
      </c>
      <c r="CK19" s="242" t="s">
        <v>1404</v>
      </c>
      <c r="CL19" s="87" t="s">
        <v>1405</v>
      </c>
      <c r="CM19" s="242" t="s">
        <v>1406</v>
      </c>
      <c r="CN19" s="304" t="s">
        <v>1407</v>
      </c>
      <c r="CO19" s="87" t="s">
        <v>1408</v>
      </c>
      <c r="CP19" s="242"/>
      <c r="CQ19" s="242" t="s">
        <v>1409</v>
      </c>
      <c r="CR19" s="242" t="s">
        <v>1410</v>
      </c>
      <c r="CS19" s="174"/>
      <c r="CT19" s="242" t="s">
        <v>1411</v>
      </c>
      <c r="CU19" s="242" t="s">
        <v>1412</v>
      </c>
      <c r="CV19" s="87" t="s">
        <v>1023</v>
      </c>
      <c r="CW19" s="242" t="s">
        <v>1413</v>
      </c>
      <c r="CX19" s="242" t="s">
        <v>1414</v>
      </c>
      <c r="CY19" s="242" t="s">
        <v>1415</v>
      </c>
      <c r="CZ19" s="242" t="s">
        <v>1416</v>
      </c>
      <c r="DA19" s="242" t="s">
        <v>190</v>
      </c>
      <c r="DB19" s="87" t="s">
        <v>1417</v>
      </c>
      <c r="DC19" s="242" t="s">
        <v>1418</v>
      </c>
      <c r="DD19" s="242" t="s">
        <v>1419</v>
      </c>
      <c r="DE19" s="242" t="s">
        <v>1420</v>
      </c>
      <c r="DF19" s="242"/>
      <c r="DG19" s="242" t="s">
        <v>1421</v>
      </c>
      <c r="DH19" s="169"/>
      <c r="DI19" s="86" t="str">
        <f>HYPERLINK("https://youtu.be/OBiIqIyDHqc","1:30.08")</f>
        <v>1:30.08</v>
      </c>
      <c r="DJ19" s="242"/>
      <c r="DK19" s="87" t="s">
        <v>177</v>
      </c>
      <c r="DL19" s="242" t="s">
        <v>428</v>
      </c>
      <c r="DM19" s="242" t="s">
        <v>849</v>
      </c>
      <c r="DN19" s="242" t="s">
        <v>1422</v>
      </c>
      <c r="DO19" s="242" t="s">
        <v>1225</v>
      </c>
      <c r="DP19" s="242" t="s">
        <v>1423</v>
      </c>
      <c r="DQ19" s="242"/>
      <c r="DR19" s="242" t="s">
        <v>1424</v>
      </c>
      <c r="DS19" s="242" t="s">
        <v>1425</v>
      </c>
      <c r="DT19" s="169" t="s">
        <v>1426</v>
      </c>
      <c r="DU19" s="242" t="s">
        <v>1427</v>
      </c>
      <c r="DV19" s="242" t="s">
        <v>1428</v>
      </c>
      <c r="DW19" s="242" t="s">
        <v>481</v>
      </c>
      <c r="DX19" s="242" t="s">
        <v>1429</v>
      </c>
      <c r="DY19" s="242" t="s">
        <v>1430</v>
      </c>
      <c r="DZ19" s="242" t="s">
        <v>1431</v>
      </c>
      <c r="EA19" s="242" t="s">
        <v>1193</v>
      </c>
      <c r="EB19" s="86" t="s">
        <v>1432</v>
      </c>
    </row>
    <row r="20" ht="15.75" customHeight="1">
      <c r="A20" s="175" t="s">
        <v>1433</v>
      </c>
      <c r="B20" s="99" t="s">
        <v>1434</v>
      </c>
      <c r="C20" s="100" t="s">
        <v>718</v>
      </c>
      <c r="D20" s="101" t="s">
        <v>718</v>
      </c>
      <c r="E20" s="102" t="s">
        <v>436</v>
      </c>
      <c r="F20" s="103" t="s">
        <v>1435</v>
      </c>
      <c r="G20" s="99" t="s">
        <v>1295</v>
      </c>
      <c r="H20" s="177" t="s">
        <v>1436</v>
      </c>
      <c r="I20" s="305" t="s">
        <v>1437</v>
      </c>
      <c r="J20" s="271" t="s">
        <v>1438</v>
      </c>
      <c r="K20" s="270" t="str">
        <f>HYPERLINK("https://www.youtube.com/watch?v=V_9f-nXbRug","13.67")</f>
        <v>13.67</v>
      </c>
      <c r="L20" s="179" t="str">
        <f>HYPERLINK("https://www.youtube.com/watch?v=j1q4O70FX8E","42.43")</f>
        <v>42.43</v>
      </c>
      <c r="M20" s="177" t="s">
        <v>1439</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1440</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1441</v>
      </c>
      <c r="AD20" s="274"/>
      <c r="AE20" s="220" t="str">
        <f>HYPERLINK("https://clips.twitch.tv/TransparentFragileSwordLitty","1:33.78")</f>
        <v>1:33.78</v>
      </c>
      <c r="AF20" s="185" t="str">
        <f>HYPERLINK("https://clips.twitch.tv/TameArbitraryBurritoYouDontSay","15.00")</f>
        <v>15.00</v>
      </c>
      <c r="AG20" s="111" t="s">
        <v>1442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1443</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771</v>
      </c>
      <c r="BF20" s="195" t="s">
        <v>1444</v>
      </c>
      <c r="BG20" s="192" t="str">
        <f>HYPERLINK("https://clips.twitch.tv/RichBlatantPheasantCoolStoryBob","47.65")</f>
        <v>47.65</v>
      </c>
      <c r="BH20" s="192" t="str">
        <f>HYPERLINK("https://clips.twitch.tv/AssiduousWildSlothSaltBae","25.31")</f>
        <v>25.31</v>
      </c>
      <c r="BI20" s="194"/>
      <c r="BJ20" s="226" t="s">
        <v>1445</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1446</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1447</v>
      </c>
      <c r="CL20" s="235" t="s">
        <v>303</v>
      </c>
      <c r="CM20" s="286" t="s">
        <v>1336</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1448</v>
      </c>
      <c r="DA20" s="239" t="str">
        <f>HYPERLINK("https://clips.twitch.tv/PhilanthropicBlushingMoonRuleFive","17.64")</f>
        <v>17.64</v>
      </c>
      <c r="DB20" s="294"/>
      <c r="DC20" s="294"/>
      <c r="DD20" s="295"/>
      <c r="DE20" s="207" t="s">
        <v>735</v>
      </c>
      <c r="DF20" s="207"/>
      <c r="DG20" s="167" t="s">
        <v>1031</v>
      </c>
      <c r="DH20" s="167" t="str">
        <f>HYPERLINK("https://clips.twitch.tv/TemperedWittyShieldYouWHY","1:33.41")</f>
        <v>1:33.41</v>
      </c>
      <c r="DI20" s="263"/>
      <c r="DJ20" s="310"/>
      <c r="DK20" s="311" t="str">
        <f>HYPERLINK("https://www.youtube.com/watch?v=T17l15C41xA","15.59")</f>
        <v>15.59</v>
      </c>
      <c r="DL20" s="167" t="s">
        <v>1449</v>
      </c>
      <c r="DM20" s="212" t="str">
        <f>HYPERLINK("https://clips.twitch.tv/EndearingWildHerringWow","23.16")</f>
        <v>23.16</v>
      </c>
      <c r="DN20" s="167" t="str">
        <f>HYPERLINK("https://clips.twitch.tv/AmorphousHonorableKoupreyPRChase","21.10")</f>
        <v>21.10</v>
      </c>
      <c r="DO20" s="311" t="s">
        <v>1450</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1451</v>
      </c>
      <c r="B21" s="79" t="s">
        <v>1452</v>
      </c>
      <c r="C21" s="80" t="s">
        <v>883</v>
      </c>
      <c r="D21" s="81" t="s">
        <v>976</v>
      </c>
      <c r="E21" s="82" t="s">
        <v>883</v>
      </c>
      <c r="F21" s="83" t="s">
        <v>1453</v>
      </c>
      <c r="G21" s="79" t="s">
        <v>1453</v>
      </c>
      <c r="H21" s="87" t="s">
        <v>1454</v>
      </c>
      <c r="I21" s="86" t="s">
        <v>1455</v>
      </c>
      <c r="J21" s="87" t="s">
        <v>1456</v>
      </c>
      <c r="K21" s="87" t="s">
        <v>338</v>
      </c>
      <c r="L21" s="87" t="s">
        <v>868</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825</v>
      </c>
      <c r="AD21" s="215"/>
      <c r="AE21" s="87" t="s">
        <v>1465</v>
      </c>
      <c r="AF21" s="87" t="s">
        <v>819</v>
      </c>
      <c r="AG21" s="215"/>
      <c r="AH21" s="215"/>
      <c r="AI21" s="87" t="s">
        <v>1466</v>
      </c>
      <c r="AJ21" s="215"/>
      <c r="AK21" s="170"/>
      <c r="AL21" s="87" t="s">
        <v>1467</v>
      </c>
      <c r="AM21" s="87" t="s">
        <v>1190</v>
      </c>
      <c r="AN21" s="215"/>
      <c r="AO21" s="215"/>
      <c r="AP21" s="169"/>
      <c r="AQ21" s="169"/>
      <c r="AR21" s="215"/>
      <c r="AS21" s="215"/>
      <c r="AT21" s="87" t="s">
        <v>745</v>
      </c>
      <c r="AU21" s="87" t="s">
        <v>1468</v>
      </c>
      <c r="AV21" s="87" t="s">
        <v>1469</v>
      </c>
      <c r="AW21" s="215"/>
      <c r="AX21" s="215"/>
      <c r="AY21" s="215"/>
      <c r="AZ21" s="215"/>
      <c r="BA21" s="87" t="s">
        <v>1470</v>
      </c>
      <c r="BB21" s="88" t="s">
        <v>1471</v>
      </c>
      <c r="BC21" s="88" t="s">
        <v>264</v>
      </c>
      <c r="BD21" s="87" t="s">
        <v>1472</v>
      </c>
      <c r="BE21" s="87" t="s">
        <v>1075</v>
      </c>
      <c r="BF21" s="87" t="s">
        <v>1473</v>
      </c>
      <c r="BG21" s="298"/>
      <c r="BH21" s="87" t="s">
        <v>1474</v>
      </c>
      <c r="BI21" s="215"/>
      <c r="BJ21" s="87" t="s">
        <v>1475</v>
      </c>
      <c r="BK21" s="87" t="s">
        <v>1476</v>
      </c>
      <c r="BL21" s="215"/>
      <c r="BM21" s="215"/>
      <c r="BN21" s="95" t="s">
        <v>1477</v>
      </c>
      <c r="BO21" s="215"/>
      <c r="BP21" s="215"/>
      <c r="BQ21" s="87" t="s">
        <v>869</v>
      </c>
      <c r="BR21" s="87" t="s">
        <v>1478</v>
      </c>
      <c r="BS21" s="87" t="s">
        <v>928</v>
      </c>
      <c r="BT21" s="87" t="s">
        <v>491</v>
      </c>
      <c r="BU21" s="87" t="s">
        <v>1479</v>
      </c>
      <c r="BV21" s="87" t="s">
        <v>1169</v>
      </c>
      <c r="BW21" s="215"/>
      <c r="BX21" s="87" t="s">
        <v>1480</v>
      </c>
      <c r="BY21" s="87" t="s">
        <v>1481</v>
      </c>
      <c r="BZ21" s="88" t="s">
        <v>1482</v>
      </c>
      <c r="CA21" s="215"/>
      <c r="CB21" s="215"/>
      <c r="CC21" s="215"/>
      <c r="CD21" s="215"/>
      <c r="CE21" s="215"/>
      <c r="CF21" s="87" t="s">
        <v>500</v>
      </c>
      <c r="CG21" s="87" t="s">
        <v>853</v>
      </c>
      <c r="CH21" s="87" t="s">
        <v>1483</v>
      </c>
      <c r="CI21" s="87" t="s">
        <v>1484</v>
      </c>
      <c r="CJ21" s="87" t="s">
        <v>1006</v>
      </c>
      <c r="CK21" s="87" t="s">
        <v>1485</v>
      </c>
      <c r="CL21" s="87" t="s">
        <v>1486</v>
      </c>
      <c r="CM21" s="87" t="s">
        <v>775</v>
      </c>
      <c r="CO21" s="215"/>
      <c r="CP21" s="215"/>
      <c r="CQ21" s="215"/>
      <c r="CR21" s="215"/>
      <c r="CS21" s="174"/>
      <c r="CT21" s="87" t="s">
        <v>1487</v>
      </c>
      <c r="CU21" s="87" t="s">
        <v>1488</v>
      </c>
      <c r="CV21" s="87" t="s">
        <v>1489</v>
      </c>
      <c r="CW21" s="94" t="s">
        <v>1490</v>
      </c>
      <c r="CX21" s="87" t="s">
        <v>1491</v>
      </c>
      <c r="CY21" s="87" t="s">
        <v>365</v>
      </c>
      <c r="CZ21" s="87" t="s">
        <v>1492</v>
      </c>
      <c r="DA21" s="87" t="s">
        <v>745</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4"/>
    </row>
    <row r="22" ht="15.75" customHeight="1">
      <c r="A22" s="313" t="s">
        <v>1498</v>
      </c>
      <c r="B22" s="99" t="s">
        <v>1499</v>
      </c>
      <c r="C22" s="100" t="s">
        <v>1293</v>
      </c>
      <c r="D22" s="101" t="s">
        <v>1293</v>
      </c>
      <c r="E22" s="102" t="s">
        <v>1293</v>
      </c>
      <c r="F22" s="103" t="s">
        <v>1500</v>
      </c>
      <c r="G22" s="99" t="s">
        <v>1501</v>
      </c>
      <c r="H22" s="179" t="s">
        <v>911</v>
      </c>
      <c r="I22" s="179" t="s">
        <v>1502</v>
      </c>
      <c r="J22" s="179" t="s">
        <v>1503</v>
      </c>
      <c r="K22" s="179" t="s">
        <v>887</v>
      </c>
      <c r="L22" s="176" t="s">
        <v>1504</v>
      </c>
      <c r="M22" s="258" t="s">
        <v>1505</v>
      </c>
      <c r="N22" s="176" t="s">
        <v>1506</v>
      </c>
      <c r="O22" s="179" t="s">
        <v>1507</v>
      </c>
      <c r="P22" s="179" t="s">
        <v>1508</v>
      </c>
      <c r="Q22" s="176" t="s">
        <v>1509</v>
      </c>
      <c r="R22" s="177"/>
      <c r="S22" s="176" t="s">
        <v>372</v>
      </c>
      <c r="T22" s="257"/>
      <c r="U22" s="176" t="s">
        <v>1357</v>
      </c>
      <c r="V22" s="257"/>
      <c r="W22" s="170"/>
      <c r="X22" s="220" t="s">
        <v>1510</v>
      </c>
      <c r="Y22" s="220" t="s">
        <v>1511</v>
      </c>
      <c r="Z22" s="220" t="s">
        <v>1512</v>
      </c>
      <c r="AA22" s="111" t="s">
        <v>1513</v>
      </c>
      <c r="AB22" s="111" t="s">
        <v>1164</v>
      </c>
      <c r="AC22" s="220" t="s">
        <v>1514</v>
      </c>
      <c r="AD22" s="220" t="s">
        <v>1515</v>
      </c>
      <c r="AE22" s="220" t="s">
        <v>1516</v>
      </c>
      <c r="AF22" s="220" t="s">
        <v>461</v>
      </c>
      <c r="AG22" s="111" t="s">
        <v>1085</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1373</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1336</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1075</v>
      </c>
      <c r="DK22" s="210" t="s">
        <v>199</v>
      </c>
      <c r="DL22" s="208" t="s">
        <v>1559</v>
      </c>
      <c r="DM22" s="208" t="s">
        <v>1560</v>
      </c>
      <c r="DN22" s="208" t="s">
        <v>1561</v>
      </c>
      <c r="DO22" s="208" t="s">
        <v>1562</v>
      </c>
      <c r="DP22" s="208" t="s">
        <v>1563</v>
      </c>
      <c r="DQ22" s="167" t="s">
        <v>1564</v>
      </c>
      <c r="DR22" s="208" t="s">
        <v>773</v>
      </c>
      <c r="DS22" s="263"/>
      <c r="DT22" s="263"/>
      <c r="DU22" s="208" t="s">
        <v>528</v>
      </c>
      <c r="DV22" s="263"/>
      <c r="DW22" s="208" t="s">
        <v>1565</v>
      </c>
      <c r="DX22" s="263"/>
      <c r="DY22" s="250" t="s">
        <v>1566</v>
      </c>
      <c r="DZ22" s="208" t="s">
        <v>1567</v>
      </c>
      <c r="EA22" s="208" t="s">
        <v>1568</v>
      </c>
      <c r="EB22" s="167" t="s">
        <v>1569</v>
      </c>
    </row>
    <row r="23" ht="15.75" customHeight="1">
      <c r="A23" s="319" t="s">
        <v>1570</v>
      </c>
      <c r="B23" s="79" t="s">
        <v>1571</v>
      </c>
      <c r="C23" s="80" t="s">
        <v>539</v>
      </c>
      <c r="D23" s="81" t="s">
        <v>976</v>
      </c>
      <c r="E23" s="82" t="s">
        <v>1293</v>
      </c>
      <c r="F23" s="83" t="s">
        <v>1572</v>
      </c>
      <c r="G23" s="79" t="s">
        <v>1573</v>
      </c>
      <c r="H23" s="87" t="s">
        <v>99</v>
      </c>
      <c r="I23" s="87" t="s">
        <v>1574</v>
      </c>
      <c r="J23" s="169" t="s">
        <v>1575</v>
      </c>
      <c r="K23" s="87" t="s">
        <v>1300</v>
      </c>
      <c r="L23" s="87" t="s">
        <v>1576</v>
      </c>
      <c r="M23" s="87" t="s">
        <v>1351</v>
      </c>
      <c r="N23" s="87" t="s">
        <v>1577</v>
      </c>
      <c r="O23" s="87" t="s">
        <v>1578</v>
      </c>
      <c r="P23" s="87" t="s">
        <v>230</v>
      </c>
      <c r="Q23" s="298"/>
      <c r="R23" s="215"/>
      <c r="S23" s="215"/>
      <c r="T23" s="215"/>
      <c r="U23" s="215"/>
      <c r="V23" s="215"/>
      <c r="W23" s="170"/>
      <c r="X23" s="87" t="s">
        <v>1579</v>
      </c>
      <c r="Y23" s="87" t="s">
        <v>1580</v>
      </c>
      <c r="Z23" s="87" t="s">
        <v>1359</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863</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1364</v>
      </c>
      <c r="CP23" s="298"/>
      <c r="CQ23" s="215"/>
      <c r="CR23" s="215"/>
      <c r="CS23" s="174"/>
      <c r="CT23" s="169" t="s">
        <v>1401</v>
      </c>
      <c r="CU23" s="87" t="s">
        <v>409</v>
      </c>
      <c r="CV23" s="87" t="s">
        <v>1337</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748</v>
      </c>
      <c r="T24" s="176" t="s">
        <v>1629</v>
      </c>
      <c r="U24" s="177" t="s">
        <v>929</v>
      </c>
      <c r="V24" s="177" t="s">
        <v>1630</v>
      </c>
      <c r="W24" s="170"/>
      <c r="X24" s="183" t="s">
        <v>1022</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771</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902</v>
      </c>
      <c r="BR24" s="196" t="str">
        <f>HYPERLINK("https://youtu.be/sYs50tvUHuo","52.01")</f>
        <v>52.01</v>
      </c>
      <c r="BS24" s="196" t="s">
        <v>1652</v>
      </c>
      <c r="BT24" s="135" t="s">
        <v>1653</v>
      </c>
      <c r="BU24" s="327" t="s">
        <v>1592</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761</v>
      </c>
      <c r="CJ24" s="247" t="s">
        <v>1663</v>
      </c>
      <c r="CK24" s="330" t="s">
        <v>1664</v>
      </c>
      <c r="CL24" s="234" t="s">
        <v>402</v>
      </c>
      <c r="CM24" s="234" t="str">
        <f>HYPERLINK("https://youtu.be/n7zdK3H7Bag","15.87")</f>
        <v>15.87</v>
      </c>
      <c r="CN24" s="286"/>
      <c r="CO24" s="247" t="s">
        <v>317</v>
      </c>
      <c r="CP24" s="286"/>
      <c r="CQ24" s="286" t="s">
        <v>1665</v>
      </c>
      <c r="CR24" s="286"/>
      <c r="CS24" s="174"/>
      <c r="CT24" s="290" t="s">
        <v>647</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976</v>
      </c>
      <c r="D25" s="81" t="s">
        <v>976</v>
      </c>
      <c r="E25" s="82" t="s">
        <v>1293</v>
      </c>
      <c r="F25" s="83" t="s">
        <v>1296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1054</v>
      </c>
      <c r="Y25" s="87" t="s">
        <v>1693</v>
      </c>
      <c r="Z25" s="87" t="s">
        <v>1694</v>
      </c>
      <c r="AA25" s="87" t="s">
        <v>1695</v>
      </c>
      <c r="AB25" s="87" t="s">
        <v>1696</v>
      </c>
      <c r="AC25" s="87" t="s">
        <v>1697</v>
      </c>
      <c r="AD25" s="298"/>
      <c r="AE25" s="87" t="s">
        <v>735</v>
      </c>
      <c r="AF25" s="87" t="s">
        <v>903</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1373</v>
      </c>
      <c r="BI25" s="87" t="s">
        <v>1707</v>
      </c>
      <c r="BJ25" s="215"/>
      <c r="BK25" s="87" t="s">
        <v>1200</v>
      </c>
      <c r="BL25" s="215"/>
      <c r="BM25" s="87" t="s">
        <v>1708</v>
      </c>
      <c r="BN25" s="215"/>
      <c r="BO25" s="215"/>
      <c r="BP25" s="215"/>
      <c r="BQ25" s="87" t="s">
        <v>1709</v>
      </c>
      <c r="BR25" s="87" t="s">
        <v>401</v>
      </c>
      <c r="BS25" s="87" t="s">
        <v>1710</v>
      </c>
      <c r="BT25" s="87" t="s">
        <v>961</v>
      </c>
      <c r="BU25" s="94" t="s">
        <v>1711</v>
      </c>
      <c r="BV25" s="87" t="s">
        <v>1712</v>
      </c>
      <c r="BW25" s="304"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1036</v>
      </c>
      <c r="CM25" s="87" t="s">
        <v>403</v>
      </c>
      <c r="CN25" s="215"/>
      <c r="CO25" s="215"/>
      <c r="CP25" s="215"/>
      <c r="CQ25" s="215"/>
      <c r="CR25" s="215"/>
      <c r="CS25" s="174"/>
      <c r="CT25" s="87" t="s">
        <v>1720</v>
      </c>
      <c r="CU25" s="215"/>
      <c r="CV25" s="87" t="s">
        <v>1721</v>
      </c>
      <c r="CW25" s="87" t="s">
        <v>1722</v>
      </c>
      <c r="CX25" s="87" t="s">
        <v>1723</v>
      </c>
      <c r="CY25" s="87" t="s">
        <v>913</v>
      </c>
      <c r="CZ25" s="87" t="s">
        <v>1724</v>
      </c>
      <c r="DA25" s="87" t="s">
        <v>1028</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574</v>
      </c>
      <c r="DU25" s="87" t="s">
        <v>528</v>
      </c>
      <c r="DV25" s="215"/>
      <c r="DW25" s="215"/>
      <c r="DX25" s="94" t="s">
        <v>148</v>
      </c>
      <c r="DY25" s="215"/>
      <c r="DZ25" s="87" t="s">
        <v>1732</v>
      </c>
      <c r="EA25" s="87" t="s">
        <v>714</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854</v>
      </c>
      <c r="M26" s="217" t="s">
        <v>1740</v>
      </c>
      <c r="N26" s="176" t="s">
        <v>1741</v>
      </c>
      <c r="O26" s="176" t="s">
        <v>1742</v>
      </c>
      <c r="P26" s="176" t="s">
        <v>107</v>
      </c>
      <c r="R26" s="257"/>
      <c r="S26" s="257"/>
      <c r="T26" s="257"/>
      <c r="U26" s="257"/>
      <c r="V26" s="177" t="s">
        <v>1743</v>
      </c>
      <c r="W26" s="170"/>
      <c r="X26" s="334" t="s">
        <v>1744</v>
      </c>
      <c r="Y26" s="220" t="s">
        <v>1693</v>
      </c>
      <c r="Z26" s="183" t="s">
        <v>1745</v>
      </c>
      <c r="AA26" s="334" t="s">
        <v>1094</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752</v>
      </c>
      <c r="BE26" s="191" t="s">
        <v>1756</v>
      </c>
      <c r="BF26" s="195" t="s">
        <v>1757</v>
      </c>
      <c r="BG26" s="280"/>
      <c r="BH26" s="195" t="s">
        <v>1373</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1023</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1000</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988</v>
      </c>
      <c r="Z27" s="87" t="s">
        <v>456</v>
      </c>
      <c r="AA27" s="87" t="s">
        <v>117</v>
      </c>
      <c r="AB27" s="87" t="s">
        <v>1307</v>
      </c>
      <c r="AC27" s="87" t="s">
        <v>1800</v>
      </c>
      <c r="AD27" s="242" t="s">
        <v>1801</v>
      </c>
      <c r="AE27" s="87" t="s">
        <v>1802</v>
      </c>
      <c r="AF27" s="87" t="s">
        <v>819</v>
      </c>
      <c r="AG27" s="215"/>
      <c r="AH27" s="215"/>
      <c r="AI27" s="215"/>
      <c r="AJ27" s="215"/>
      <c r="AK27" s="170"/>
      <c r="AL27" s="87" t="s">
        <v>1803</v>
      </c>
      <c r="AM27" s="87" t="s">
        <v>1804</v>
      </c>
      <c r="AN27" s="215"/>
      <c r="AO27" s="242"/>
      <c r="AP27" s="215"/>
      <c r="AQ27" s="215"/>
      <c r="AR27" s="215"/>
      <c r="AS27" s="215"/>
      <c r="AT27" s="87" t="s">
        <v>660</v>
      </c>
      <c r="AU27" s="87" t="s">
        <v>148</v>
      </c>
      <c r="AV27" s="242"/>
      <c r="AW27" s="215"/>
      <c r="AX27" s="215"/>
      <c r="AY27" s="215"/>
      <c r="AZ27" s="169"/>
      <c r="BA27" s="87" t="s">
        <v>222</v>
      </c>
      <c r="BB27" s="87" t="s">
        <v>666</v>
      </c>
      <c r="BC27" s="87" t="s">
        <v>143</v>
      </c>
      <c r="BD27" s="87" t="s">
        <v>1805</v>
      </c>
      <c r="BE27" s="87" t="s">
        <v>1075</v>
      </c>
      <c r="BF27" s="215"/>
      <c r="BG27" s="215"/>
      <c r="BH27" s="87" t="s">
        <v>1077</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768</v>
      </c>
      <c r="CA27" s="215"/>
      <c r="CB27" s="215"/>
      <c r="CC27" s="215"/>
      <c r="CD27" s="215"/>
      <c r="CE27" s="215"/>
      <c r="CF27" s="87" t="s">
        <v>459</v>
      </c>
      <c r="CG27" s="87" t="s">
        <v>1771</v>
      </c>
      <c r="CH27" s="87" t="s">
        <v>1816</v>
      </c>
      <c r="CI27" s="169" t="s">
        <v>1817</v>
      </c>
      <c r="CJ27" s="242" t="s">
        <v>1554</v>
      </c>
      <c r="CK27" s="87" t="s">
        <v>827</v>
      </c>
      <c r="CL27" s="87" t="s">
        <v>1818</v>
      </c>
      <c r="CM27" s="87" t="s">
        <v>1213</v>
      </c>
      <c r="CN27" s="215"/>
      <c r="CO27" s="215"/>
      <c r="CP27" s="215"/>
      <c r="CQ27" s="215"/>
      <c r="CR27" s="215"/>
      <c r="CS27" s="174"/>
      <c r="CT27" s="87" t="s">
        <v>1819</v>
      </c>
      <c r="CU27" s="87" t="s">
        <v>1820</v>
      </c>
      <c r="CV27" s="87" t="s">
        <v>1821</v>
      </c>
      <c r="CW27" s="87" t="s">
        <v>462</v>
      </c>
      <c r="CX27" s="87" t="s">
        <v>1025</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793</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980</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869</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555</v>
      </c>
      <c r="CK28" s="247" t="s">
        <v>1876</v>
      </c>
      <c r="CL28" s="286" t="s">
        <v>1036</v>
      </c>
      <c r="CM28" s="143" t="s">
        <v>1406</v>
      </c>
      <c r="CN28" s="286"/>
      <c r="CO28" s="286" t="s">
        <v>1877</v>
      </c>
      <c r="CP28" s="286"/>
      <c r="CQ28" s="286" t="s">
        <v>124</v>
      </c>
      <c r="CR28" s="286"/>
      <c r="CS28" s="174"/>
      <c r="CT28" s="290" t="s">
        <v>183</v>
      </c>
      <c r="CU28" s="207" t="s">
        <v>1878</v>
      </c>
      <c r="CV28" s="290" t="s">
        <v>295</v>
      </c>
      <c r="CW28" s="291" t="s">
        <v>1016</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1350</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1404</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1385</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1083</v>
      </c>
      <c r="BR29" s="169" t="s">
        <v>1335</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1069</v>
      </c>
      <c r="CL29" s="87" t="s">
        <v>1958</v>
      </c>
      <c r="CM29" s="87" t="s">
        <v>1959</v>
      </c>
      <c r="CN29" s="266" t="s">
        <v>1960</v>
      </c>
      <c r="CO29" s="86" t="s">
        <v>1408</v>
      </c>
      <c r="CP29" s="87" t="s">
        <v>1961</v>
      </c>
      <c r="CQ29" s="87" t="s">
        <v>1091</v>
      </c>
      <c r="CR29" s="242" t="s">
        <v>1962</v>
      </c>
      <c r="CS29" s="174"/>
      <c r="CT29" s="173" t="s">
        <v>1772</v>
      </c>
      <c r="CU29" s="242" t="s">
        <v>1957</v>
      </c>
      <c r="CV29" s="86" t="s">
        <v>1486</v>
      </c>
      <c r="CW29" s="173" t="s">
        <v>1963</v>
      </c>
      <c r="CX29" s="173" t="s">
        <v>1964</v>
      </c>
      <c r="CY29" s="87" t="s">
        <v>1965</v>
      </c>
      <c r="CZ29" s="171" t="s">
        <v>765</v>
      </c>
      <c r="DA29" s="86" t="s">
        <v>1881</v>
      </c>
      <c r="DB29" s="255" t="s">
        <v>1966</v>
      </c>
      <c r="DC29" s="87" t="s">
        <v>1967</v>
      </c>
      <c r="DD29" s="90" t="s">
        <v>1001</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1580</v>
      </c>
      <c r="Z30" s="111" t="s">
        <v>1997</v>
      </c>
      <c r="AA30" s="334" t="s">
        <v>499</v>
      </c>
      <c r="AB30" s="334" t="s">
        <v>1998</v>
      </c>
      <c r="AC30" s="334" t="s">
        <v>1999</v>
      </c>
      <c r="AD30" s="274"/>
      <c r="AE30" s="111" t="s">
        <v>2000</v>
      </c>
      <c r="AF30" s="111" t="s">
        <v>461</v>
      </c>
      <c r="AG30" s="274"/>
      <c r="AH30" s="274"/>
      <c r="AI30" s="334" t="s">
        <v>923</v>
      </c>
      <c r="AJ30" s="274"/>
      <c r="AK30" s="170"/>
      <c r="AL30" s="276" t="s">
        <v>2001</v>
      </c>
      <c r="AM30" s="276" t="s">
        <v>2002</v>
      </c>
      <c r="AN30" s="275"/>
      <c r="AO30" s="275"/>
      <c r="AP30" s="275"/>
      <c r="AQ30" s="275"/>
      <c r="AR30" s="275"/>
      <c r="AS30" s="275"/>
      <c r="AT30" s="187" t="s">
        <v>515</v>
      </c>
      <c r="AU30" s="276" t="s">
        <v>2003</v>
      </c>
      <c r="AV30" s="276" t="s">
        <v>1361</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911</v>
      </c>
      <c r="BV30" s="135" t="s">
        <v>2016</v>
      </c>
      <c r="BW30" s="231" t="s">
        <v>2017</v>
      </c>
      <c r="BX30" s="284"/>
      <c r="BY30" s="231" t="s">
        <v>2018</v>
      </c>
      <c r="BZ30" s="135" t="s">
        <v>934</v>
      </c>
      <c r="CA30" s="284"/>
      <c r="CB30" s="284"/>
      <c r="CC30" s="231" t="s">
        <v>2019</v>
      </c>
      <c r="CD30" s="284"/>
      <c r="CE30" s="284"/>
      <c r="CF30" s="247" t="s">
        <v>2020</v>
      </c>
      <c r="CG30" s="247" t="s">
        <v>2021</v>
      </c>
      <c r="CH30" s="247" t="s">
        <v>1134</v>
      </c>
      <c r="CI30" s="247" t="s">
        <v>2022</v>
      </c>
      <c r="CJ30" s="247" t="s">
        <v>692</v>
      </c>
      <c r="CK30" s="247" t="s">
        <v>2023</v>
      </c>
      <c r="CL30" s="247" t="s">
        <v>2024</v>
      </c>
      <c r="CM30" s="143" t="s">
        <v>403</v>
      </c>
      <c r="CN30" s="289"/>
      <c r="CO30" s="289"/>
      <c r="CP30" s="289"/>
      <c r="CQ30" s="289"/>
      <c r="CR30" s="289"/>
      <c r="CS30" s="174"/>
      <c r="CT30" s="290" t="s">
        <v>1401</v>
      </c>
      <c r="CU30" s="290" t="s">
        <v>2025</v>
      </c>
      <c r="CV30" s="154" t="s">
        <v>317</v>
      </c>
      <c r="CW30" s="290" t="s">
        <v>2026</v>
      </c>
      <c r="CX30" s="290" t="s">
        <v>2027</v>
      </c>
      <c r="CY30" s="290" t="s">
        <v>774</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1051</v>
      </c>
      <c r="P31" s="169" t="s">
        <v>2046</v>
      </c>
      <c r="Q31" s="215"/>
      <c r="R31" s="215"/>
      <c r="S31" s="169" t="s">
        <v>2047</v>
      </c>
      <c r="T31" s="215"/>
      <c r="U31" s="169" t="s">
        <v>2048</v>
      </c>
      <c r="V31" s="215"/>
      <c r="W31" s="170"/>
      <c r="X31" s="87" t="s">
        <v>1054</v>
      </c>
      <c r="Y31" s="87" t="s">
        <v>2049</v>
      </c>
      <c r="Z31" s="87" t="s">
        <v>2050</v>
      </c>
      <c r="AA31" s="169" t="s">
        <v>2051</v>
      </c>
      <c r="AB31" s="87" t="s">
        <v>2052</v>
      </c>
      <c r="AC31" s="87" t="s">
        <v>2053</v>
      </c>
      <c r="AD31" s="215"/>
      <c r="AE31" s="87" t="s">
        <v>1060</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918</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836</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733</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2133</v>
      </c>
      <c r="AV32" s="186" t="s">
        <v>1489</v>
      </c>
      <c r="AW32" s="276" t="s">
        <v>2134</v>
      </c>
      <c r="AX32" s="276" t="s">
        <v>1627</v>
      </c>
      <c r="AY32" s="222" t="s">
        <v>2135</v>
      </c>
      <c r="AZ32" s="351"/>
      <c r="BA32" s="226" t="s">
        <v>1530</v>
      </c>
      <c r="BB32" s="191" t="s">
        <v>662</v>
      </c>
      <c r="BC32" s="191" t="s">
        <v>2136</v>
      </c>
      <c r="BD32" s="226" t="s">
        <v>2137</v>
      </c>
      <c r="BE32" s="226" t="s">
        <v>1697</v>
      </c>
      <c r="BF32" s="226" t="s">
        <v>2138</v>
      </c>
      <c r="BG32" s="191" t="s">
        <v>1863</v>
      </c>
      <c r="BH32" s="191" t="s">
        <v>2139</v>
      </c>
      <c r="BI32" s="191" t="s">
        <v>2140</v>
      </c>
      <c r="BJ32" s="226"/>
      <c r="BK32" s="191" t="s">
        <v>1648</v>
      </c>
      <c r="BL32" s="226" t="s">
        <v>2141</v>
      </c>
      <c r="BM32" s="226" t="s">
        <v>2142</v>
      </c>
      <c r="BN32" s="226" t="s">
        <v>2143</v>
      </c>
      <c r="BO32" s="226" t="s">
        <v>2144</v>
      </c>
      <c r="BP32" s="352"/>
      <c r="BQ32" s="231" t="s">
        <v>2145</v>
      </c>
      <c r="BR32" s="135" t="s">
        <v>552</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1444</v>
      </c>
      <c r="CI32" s="247" t="s">
        <v>2158</v>
      </c>
      <c r="CJ32" s="247" t="s">
        <v>1739</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1879</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1598</v>
      </c>
      <c r="DN32" s="300" t="s">
        <v>1225</v>
      </c>
      <c r="DO32" s="240" t="s">
        <v>706</v>
      </c>
      <c r="DP32" s="208" t="s">
        <v>1437</v>
      </c>
      <c r="DQ32" s="208" t="s">
        <v>2182</v>
      </c>
      <c r="DR32" s="357" t="s">
        <v>184</v>
      </c>
      <c r="DS32" s="240" t="s">
        <v>2183</v>
      </c>
      <c r="DT32" s="300" t="s">
        <v>1667</v>
      </c>
      <c r="DU32" s="300" t="s">
        <v>2184</v>
      </c>
      <c r="DV32" s="300" t="s">
        <v>2185</v>
      </c>
      <c r="DW32" s="300" t="s">
        <v>2186</v>
      </c>
      <c r="DX32" s="240" t="s">
        <v>1658</v>
      </c>
      <c r="DY32" s="208" t="s">
        <v>2187</v>
      </c>
      <c r="DZ32" s="300" t="s">
        <v>2188</v>
      </c>
      <c r="EA32" s="240" t="s">
        <v>2189</v>
      </c>
      <c r="EB32" s="265" t="s">
        <v>2190</v>
      </c>
    </row>
    <row r="33" ht="15.75" customHeight="1">
      <c r="A33" s="358" t="s">
        <v>2191</v>
      </c>
      <c r="B33" s="79" t="s">
        <v>2192</v>
      </c>
      <c r="C33" s="80" t="s">
        <v>1294</v>
      </c>
      <c r="D33" s="81" t="s">
        <v>1294</v>
      </c>
      <c r="E33" s="82" t="s">
        <v>1293</v>
      </c>
      <c r="F33" s="83" t="s">
        <v>1826</v>
      </c>
      <c r="G33" s="79" t="s">
        <v>977</v>
      </c>
      <c r="H33" s="242" t="s">
        <v>1485</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784</v>
      </c>
      <c r="T33" s="242" t="s">
        <v>2201</v>
      </c>
      <c r="U33" s="361" t="str">
        <f>HYPERLINK("https://youtu.be/HHFrEbWlPX4","50.03")</f>
        <v>50.03</v>
      </c>
      <c r="V33" s="364" t="s">
        <v>2202</v>
      </c>
      <c r="W33" s="110"/>
      <c r="X33" s="359" t="s">
        <v>1723</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1321</v>
      </c>
      <c r="AJ33" s="364" t="s">
        <v>2210</v>
      </c>
      <c r="AK33" s="110"/>
      <c r="AL33" s="242" t="s">
        <v>2211</v>
      </c>
      <c r="AM33" s="359" t="s">
        <v>2212</v>
      </c>
      <c r="AN33" s="242" t="s">
        <v>2213</v>
      </c>
      <c r="AO33" s="366" t="s">
        <v>2214</v>
      </c>
      <c r="AP33" s="363"/>
      <c r="AQ33" s="363"/>
      <c r="AR33" s="360" t="s">
        <v>133</v>
      </c>
      <c r="AS33" s="359" t="s">
        <v>726</v>
      </c>
      <c r="AT33" s="242" t="s">
        <v>2029</v>
      </c>
      <c r="AU33" s="367" t="str">
        <f>HYPERLINK("https://www.youtube.com/watch?v=I53jRzHVHbs","25.78")</f>
        <v>25.78</v>
      </c>
      <c r="AV33" s="360" t="s">
        <v>2215</v>
      </c>
      <c r="AW33" s="363"/>
      <c r="AX33" s="360" t="s">
        <v>2216</v>
      </c>
      <c r="AY33" s="364" t="s">
        <v>140</v>
      </c>
      <c r="AZ33" s="368"/>
      <c r="BA33" s="242" t="s">
        <v>2217</v>
      </c>
      <c r="BB33" s="359" t="s">
        <v>2218</v>
      </c>
      <c r="BC33" s="359" t="s">
        <v>687</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689</v>
      </c>
      <c r="CC33" s="372" t="s">
        <v>582</v>
      </c>
      <c r="CD33" s="364" t="s">
        <v>2233</v>
      </c>
      <c r="CE33" s="368"/>
      <c r="CF33" s="360" t="s">
        <v>2234</v>
      </c>
      <c r="CG33" s="359" t="s">
        <v>2235</v>
      </c>
      <c r="CH33" s="361" t="str">
        <f>HYPERLINK("https://www.twitch.tv/videos/374407941","46.69")</f>
        <v>46.69</v>
      </c>
      <c r="CI33" s="360" t="s">
        <v>2236</v>
      </c>
      <c r="CJ33" s="242" t="s">
        <v>2237</v>
      </c>
      <c r="CK33" s="360" t="s">
        <v>2238</v>
      </c>
      <c r="CL33" s="359" t="s">
        <v>970</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1424</v>
      </c>
      <c r="DS33" s="359" t="s">
        <v>2253</v>
      </c>
      <c r="DT33" s="360" t="s">
        <v>2254</v>
      </c>
      <c r="DU33" s="360" t="s">
        <v>2255</v>
      </c>
      <c r="DV33" s="363"/>
      <c r="DW33" s="359" t="s">
        <v>2256</v>
      </c>
      <c r="DX33" s="359" t="s">
        <v>2257</v>
      </c>
      <c r="DY33" s="359" t="s">
        <v>1780</v>
      </c>
      <c r="DZ33" s="359" t="s">
        <v>2258</v>
      </c>
      <c r="EA33" s="359" t="s">
        <v>2259</v>
      </c>
      <c r="EB33" s="254" t="s">
        <v>2260</v>
      </c>
    </row>
    <row r="34" ht="15.75" customHeight="1">
      <c r="A34" s="175" t="s">
        <v>2261</v>
      </c>
      <c r="B34" s="99" t="s">
        <v>2262</v>
      </c>
      <c r="C34" s="100" t="s">
        <v>1294</v>
      </c>
      <c r="D34" s="101" t="s">
        <v>1294</v>
      </c>
      <c r="E34" s="102" t="s">
        <v>1294</v>
      </c>
      <c r="F34" s="103" t="s">
        <v>2263</v>
      </c>
      <c r="G34" s="99" t="s">
        <v>2264</v>
      </c>
      <c r="H34" s="176" t="s">
        <v>452</v>
      </c>
      <c r="I34" s="176" t="s">
        <v>2265</v>
      </c>
      <c r="J34" s="176" t="s">
        <v>2266</v>
      </c>
      <c r="K34" s="177" t="s">
        <v>1350</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1623</v>
      </c>
      <c r="Y34" s="111" t="s">
        <v>115</v>
      </c>
      <c r="Z34" s="183" t="s">
        <v>2275</v>
      </c>
      <c r="AA34" s="111" t="s">
        <v>2111</v>
      </c>
      <c r="AB34" s="183" t="s">
        <v>970</v>
      </c>
      <c r="AC34" s="183" t="s">
        <v>2276</v>
      </c>
      <c r="AD34" s="220" t="s">
        <v>992</v>
      </c>
      <c r="AE34" s="183" t="s">
        <v>787</v>
      </c>
      <c r="AF34" s="183" t="s">
        <v>2277</v>
      </c>
      <c r="AG34" s="183" t="s">
        <v>2278</v>
      </c>
      <c r="AH34" s="111" t="s">
        <v>2279</v>
      </c>
      <c r="AI34" s="183" t="s">
        <v>814</v>
      </c>
      <c r="AJ34" s="183" t="s">
        <v>2280</v>
      </c>
      <c r="AK34" s="170"/>
      <c r="AL34" s="186" t="s">
        <v>2281</v>
      </c>
      <c r="AM34" s="186" t="s">
        <v>2282</v>
      </c>
      <c r="AN34" s="190" t="s">
        <v>2283</v>
      </c>
      <c r="AO34" s="190" t="s">
        <v>2284</v>
      </c>
      <c r="AP34" s="190" t="s">
        <v>1447</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799</v>
      </c>
      <c r="CA34" s="200" t="s">
        <v>2311</v>
      </c>
      <c r="CB34" s="200" t="s">
        <v>2312</v>
      </c>
      <c r="CC34" s="200" t="s">
        <v>2313</v>
      </c>
      <c r="CD34" s="200" t="s">
        <v>2314</v>
      </c>
      <c r="CE34" s="200"/>
      <c r="CF34" s="286" t="s">
        <v>1018</v>
      </c>
      <c r="CG34" s="286" t="s">
        <v>2315</v>
      </c>
      <c r="CH34" s="143" t="s">
        <v>2316</v>
      </c>
      <c r="CI34" s="286" t="s">
        <v>2317</v>
      </c>
      <c r="CJ34" s="286" t="s">
        <v>2318</v>
      </c>
      <c r="CK34" s="143" t="s">
        <v>2319</v>
      </c>
      <c r="CL34" s="286" t="s">
        <v>1405</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1416</v>
      </c>
      <c r="DA34" s="207" t="s">
        <v>2329</v>
      </c>
      <c r="DB34" s="207" t="s">
        <v>1751</v>
      </c>
      <c r="DC34" s="207" t="s">
        <v>1313</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516</v>
      </c>
      <c r="DQ34" s="208" t="s">
        <v>279</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74" t="s">
        <v>2347</v>
      </c>
      <c r="B35" s="79" t="s">
        <v>2348</v>
      </c>
      <c r="C35" s="80" t="s">
        <v>1294</v>
      </c>
      <c r="D35" s="81" t="s">
        <v>976</v>
      </c>
      <c r="E35" s="82" t="s">
        <v>1293</v>
      </c>
      <c r="F35" s="83" t="s">
        <v>2349</v>
      </c>
      <c r="G35" s="79" t="s">
        <v>1119</v>
      </c>
      <c r="H35" s="375" t="s">
        <v>2350</v>
      </c>
      <c r="I35" s="375" t="s">
        <v>2351</v>
      </c>
      <c r="J35" s="375" t="s">
        <v>1625</v>
      </c>
      <c r="K35" s="375" t="s">
        <v>1992</v>
      </c>
      <c r="L35" s="375" t="s">
        <v>232</v>
      </c>
      <c r="M35" s="375" t="s">
        <v>2352</v>
      </c>
      <c r="N35" s="375" t="s">
        <v>105</v>
      </c>
      <c r="O35" s="375" t="s">
        <v>2353</v>
      </c>
      <c r="P35" s="376" t="s">
        <v>230</v>
      </c>
      <c r="Q35" s="375"/>
      <c r="R35" s="375"/>
      <c r="S35" s="375"/>
      <c r="T35" s="375"/>
      <c r="U35" s="375"/>
      <c r="V35" s="375"/>
      <c r="W35" s="377"/>
      <c r="X35" s="375" t="s">
        <v>2354</v>
      </c>
      <c r="Y35" s="376" t="s">
        <v>1358</v>
      </c>
      <c r="Z35" s="376" t="s">
        <v>456</v>
      </c>
      <c r="AA35" s="375" t="s">
        <v>2355</v>
      </c>
      <c r="AB35" s="375" t="s">
        <v>900</v>
      </c>
      <c r="AC35" s="375" t="s">
        <v>2356</v>
      </c>
      <c r="AD35" s="375"/>
      <c r="AE35" s="375" t="s">
        <v>2357</v>
      </c>
      <c r="AF35" s="375" t="s">
        <v>819</v>
      </c>
      <c r="AG35" s="375"/>
      <c r="AH35" s="375"/>
      <c r="AI35" s="375"/>
      <c r="AJ35" s="375"/>
      <c r="AK35" s="377"/>
      <c r="AL35" s="375" t="s">
        <v>2358</v>
      </c>
      <c r="AM35" s="375" t="s">
        <v>2329</v>
      </c>
      <c r="AN35" s="375"/>
      <c r="AO35" s="375"/>
      <c r="AP35" s="375"/>
      <c r="AQ35" s="375"/>
      <c r="AR35" s="375"/>
      <c r="AS35" s="375"/>
      <c r="AT35" s="375" t="s">
        <v>2359</v>
      </c>
      <c r="AU35" s="376" t="s">
        <v>571</v>
      </c>
      <c r="AV35" s="375"/>
      <c r="AW35" s="375"/>
      <c r="AX35" s="375" t="s">
        <v>2360</v>
      </c>
      <c r="AY35" s="375"/>
      <c r="AZ35" s="375"/>
      <c r="BA35" s="375" t="s">
        <v>1038</v>
      </c>
      <c r="BB35" s="375" t="s">
        <v>2361</v>
      </c>
      <c r="BC35" s="376" t="s">
        <v>143</v>
      </c>
      <c r="BD35" s="376" t="s">
        <v>2362</v>
      </c>
      <c r="BE35" s="375" t="s">
        <v>2363</v>
      </c>
      <c r="BF35" s="375" t="s">
        <v>1942</v>
      </c>
      <c r="BG35" s="375"/>
      <c r="BH35" s="375" t="s">
        <v>1382</v>
      </c>
      <c r="BI35" s="375"/>
      <c r="BJ35" s="375" t="s">
        <v>2364</v>
      </c>
      <c r="BK35" s="375" t="s">
        <v>2365</v>
      </c>
      <c r="BL35" s="375"/>
      <c r="BM35" s="376" t="s">
        <v>1942</v>
      </c>
      <c r="BN35" s="375"/>
      <c r="BO35" s="375"/>
      <c r="BP35" s="375"/>
      <c r="BQ35" s="375"/>
      <c r="BR35" s="375" t="s">
        <v>2220</v>
      </c>
      <c r="BS35" s="375" t="s">
        <v>2366</v>
      </c>
      <c r="BT35" s="375" t="s">
        <v>2367</v>
      </c>
      <c r="BU35" s="375" t="s">
        <v>1381</v>
      </c>
      <c r="BV35" s="375" t="s">
        <v>2368</v>
      </c>
      <c r="BW35" s="375" t="s">
        <v>2369</v>
      </c>
      <c r="BX35" s="375" t="s">
        <v>2370</v>
      </c>
      <c r="BY35" s="375" t="s">
        <v>2371</v>
      </c>
      <c r="BZ35" s="375" t="s">
        <v>843</v>
      </c>
      <c r="CA35" s="375"/>
      <c r="CB35" s="375"/>
      <c r="CC35" s="375"/>
      <c r="CD35" s="375"/>
      <c r="CE35" s="375"/>
      <c r="CF35" s="375" t="s">
        <v>2372</v>
      </c>
      <c r="CG35" s="378" t="s">
        <v>2189</v>
      </c>
      <c r="CH35" s="375" t="s">
        <v>2373</v>
      </c>
      <c r="CI35" s="375" t="s">
        <v>2374</v>
      </c>
      <c r="CJ35" s="375"/>
      <c r="CK35" s="375" t="s">
        <v>2147</v>
      </c>
      <c r="CL35" s="375" t="s">
        <v>2244</v>
      </c>
      <c r="CM35" s="379" t="str">
        <f>HYPERLINK("https://youtu.be/hGdi6yelSVI","15.80")</f>
        <v>15.80</v>
      </c>
      <c r="CN35" s="375"/>
      <c r="CO35" s="375" t="s">
        <v>2375</v>
      </c>
      <c r="CP35" s="375"/>
      <c r="CQ35" s="375" t="s">
        <v>2376</v>
      </c>
      <c r="CR35" s="375"/>
      <c r="CS35" s="377"/>
      <c r="CT35" s="375" t="s">
        <v>2377</v>
      </c>
      <c r="CU35" s="375" t="s">
        <v>1488</v>
      </c>
      <c r="CV35" s="378" t="s">
        <v>1775</v>
      </c>
      <c r="CW35" s="375" t="s">
        <v>1104</v>
      </c>
      <c r="CX35" s="375"/>
      <c r="CY35" s="375"/>
      <c r="CZ35" s="376" t="s">
        <v>2378</v>
      </c>
      <c r="DA35" s="375" t="s">
        <v>2359</v>
      </c>
      <c r="DB35" s="375"/>
      <c r="DC35" s="375"/>
      <c r="DD35" s="375"/>
      <c r="DE35" s="375"/>
      <c r="DF35" s="375"/>
      <c r="DG35" s="375"/>
      <c r="DH35" s="375"/>
      <c r="DI35" s="375"/>
      <c r="DJ35" s="375"/>
      <c r="DK35" s="375" t="s">
        <v>2379</v>
      </c>
      <c r="DL35" s="375" t="s">
        <v>870</v>
      </c>
      <c r="DM35" s="375" t="s">
        <v>2380</v>
      </c>
      <c r="DN35" s="375" t="s">
        <v>2381</v>
      </c>
      <c r="DO35" s="375"/>
      <c r="DP35" s="375" t="s">
        <v>2382</v>
      </c>
      <c r="DQ35" s="375"/>
      <c r="DR35" s="375" t="s">
        <v>1583</v>
      </c>
      <c r="DS35" s="375"/>
      <c r="DT35" s="375"/>
      <c r="DU35" s="375" t="s">
        <v>2383</v>
      </c>
      <c r="DV35" s="375"/>
      <c r="DW35" s="375"/>
      <c r="DX35" s="380" t="s">
        <v>837</v>
      </c>
      <c r="DY35" s="375"/>
      <c r="DZ35" s="375"/>
      <c r="EA35" s="375" t="s">
        <v>2384</v>
      </c>
      <c r="EB35" s="375" t="s">
        <v>2385</v>
      </c>
    </row>
    <row r="36" ht="15.75" customHeight="1">
      <c r="A36" s="175" t="s">
        <v>2386</v>
      </c>
      <c r="B36" s="99" t="s">
        <v>2387</v>
      </c>
      <c r="C36" s="100" t="s">
        <v>1294</v>
      </c>
      <c r="D36" s="101" t="s">
        <v>1294</v>
      </c>
      <c r="E36" s="102" t="s">
        <v>1294</v>
      </c>
      <c r="F36" s="103" t="s">
        <v>1293</v>
      </c>
      <c r="G36" s="99" t="s">
        <v>1500</v>
      </c>
      <c r="H36" s="177" t="s">
        <v>1996</v>
      </c>
      <c r="I36" s="177" t="s">
        <v>808</v>
      </c>
      <c r="J36" s="271" t="s">
        <v>2388</v>
      </c>
      <c r="K36" s="271" t="s">
        <v>1350</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682</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2336</v>
      </c>
      <c r="AU36" s="335" t="s">
        <v>2409</v>
      </c>
      <c r="AV36" s="190" t="s">
        <v>2410</v>
      </c>
      <c r="AW36" s="275"/>
      <c r="AX36" s="190" t="s">
        <v>2411</v>
      </c>
      <c r="AY36" s="275"/>
      <c r="AZ36" s="275"/>
      <c r="BA36" s="195" t="s">
        <v>2412</v>
      </c>
      <c r="BB36" s="195" t="s">
        <v>2413</v>
      </c>
      <c r="BC36" s="195" t="s">
        <v>2414</v>
      </c>
      <c r="BD36" s="381" t="s">
        <v>2415</v>
      </c>
      <c r="BE36" s="195" t="s">
        <v>1243</v>
      </c>
      <c r="BF36" s="195" t="s">
        <v>2416</v>
      </c>
      <c r="BG36" s="195" t="s">
        <v>2417</v>
      </c>
      <c r="BH36" s="195" t="s">
        <v>1274</v>
      </c>
      <c r="BI36" s="195" t="s">
        <v>2418</v>
      </c>
      <c r="BJ36" s="195"/>
      <c r="BK36" s="195" t="s">
        <v>2419</v>
      </c>
      <c r="BL36" s="280"/>
      <c r="BM36" s="195" t="s">
        <v>572</v>
      </c>
      <c r="BN36" s="195" t="s">
        <v>1943</v>
      </c>
      <c r="BO36" s="280"/>
      <c r="BP36" s="280"/>
      <c r="BQ36" s="231"/>
      <c r="BR36" s="200" t="s">
        <v>2420</v>
      </c>
      <c r="BS36" s="200" t="s">
        <v>1223</v>
      </c>
      <c r="BT36" s="200" t="s">
        <v>2421</v>
      </c>
      <c r="BU36" s="200" t="s">
        <v>2422</v>
      </c>
      <c r="BV36" s="338" t="s">
        <v>2423</v>
      </c>
      <c r="BW36" s="200" t="s">
        <v>2424</v>
      </c>
      <c r="BX36" s="338" t="s">
        <v>2425</v>
      </c>
      <c r="BY36" s="284"/>
      <c r="BZ36" s="200" t="s">
        <v>714</v>
      </c>
      <c r="CA36" s="200" t="s">
        <v>2426</v>
      </c>
      <c r="CB36" s="200" t="s">
        <v>2427</v>
      </c>
      <c r="CC36" s="200" t="s">
        <v>2428</v>
      </c>
      <c r="CD36" s="284"/>
      <c r="CE36" s="284"/>
      <c r="CF36" s="234" t="str">
        <f>HYPERLINK("https://clips.twitch.tv/KawaiiRacySwordPeoplesChamp","53.72")</f>
        <v>53.72</v>
      </c>
      <c r="CG36" s="286" t="s">
        <v>2133</v>
      </c>
      <c r="CH36" s="286" t="s">
        <v>2429</v>
      </c>
      <c r="CI36" s="286" t="s">
        <v>2430</v>
      </c>
      <c r="CJ36" s="286" t="s">
        <v>2431</v>
      </c>
      <c r="CK36" s="382" t="s">
        <v>2432</v>
      </c>
      <c r="CL36" s="285" t="s">
        <v>1916</v>
      </c>
      <c r="CM36" s="286" t="s">
        <v>2433</v>
      </c>
      <c r="CN36" s="289"/>
      <c r="CO36" s="286" t="s">
        <v>1551</v>
      </c>
      <c r="CP36" s="286"/>
      <c r="CQ36" s="286" t="s">
        <v>2434</v>
      </c>
      <c r="CR36" s="289"/>
      <c r="CS36" s="174"/>
      <c r="CT36" s="207" t="s">
        <v>2435</v>
      </c>
      <c r="CU36" s="207" t="s">
        <v>2436</v>
      </c>
      <c r="CV36" s="207" t="s">
        <v>185</v>
      </c>
      <c r="CW36" s="207" t="s">
        <v>2437</v>
      </c>
      <c r="CX36" s="207" t="s">
        <v>1093</v>
      </c>
      <c r="CY36" s="207" t="s">
        <v>968</v>
      </c>
      <c r="CZ36" s="383" t="s">
        <v>864</v>
      </c>
      <c r="DA36" s="207" t="s">
        <v>822</v>
      </c>
      <c r="DB36" s="207" t="s">
        <v>2438</v>
      </c>
      <c r="DC36" s="294"/>
      <c r="DD36" s="294"/>
      <c r="DE36" s="294"/>
      <c r="DF36" s="294"/>
      <c r="DG36" s="263"/>
      <c r="DH36" s="263"/>
      <c r="DI36" s="263"/>
      <c r="DJ36" s="240"/>
      <c r="DK36" s="240" t="s">
        <v>2439</v>
      </c>
      <c r="DL36" s="240" t="s">
        <v>2440</v>
      </c>
      <c r="DM36" s="240" t="s">
        <v>2093</v>
      </c>
      <c r="DN36" s="240" t="s">
        <v>2441</v>
      </c>
      <c r="DO36" s="240" t="s">
        <v>1974</v>
      </c>
      <c r="DP36" s="240" t="s">
        <v>1615</v>
      </c>
      <c r="DQ36" s="240"/>
      <c r="DR36" s="240" t="s">
        <v>941</v>
      </c>
      <c r="DS36" s="240" t="s">
        <v>2442</v>
      </c>
      <c r="DT36" s="240" t="s">
        <v>2443</v>
      </c>
      <c r="DU36" s="240" t="s">
        <v>1893</v>
      </c>
      <c r="DV36" s="240" t="s">
        <v>2444</v>
      </c>
      <c r="DW36" s="240" t="s">
        <v>2445</v>
      </c>
      <c r="DX36" s="263"/>
      <c r="DY36" s="240" t="s">
        <v>2089</v>
      </c>
      <c r="DZ36" s="240" t="s">
        <v>2446</v>
      </c>
      <c r="EA36" s="240" t="s">
        <v>2188</v>
      </c>
      <c r="EB36" s="265" t="s">
        <v>2447</v>
      </c>
    </row>
    <row r="37" ht="15.75" customHeight="1">
      <c r="A37" s="168" t="s">
        <v>2448</v>
      </c>
      <c r="B37" s="79" t="s">
        <v>2449</v>
      </c>
      <c r="C37" s="80" t="s">
        <v>1294</v>
      </c>
      <c r="D37" s="81" t="s">
        <v>1294</v>
      </c>
      <c r="E37" s="82" t="s">
        <v>1294</v>
      </c>
      <c r="F37" s="83" t="s">
        <v>806</v>
      </c>
      <c r="G37" s="79" t="s">
        <v>1621</v>
      </c>
      <c r="H37" s="169" t="s">
        <v>234</v>
      </c>
      <c r="I37" s="87" t="s">
        <v>2450</v>
      </c>
      <c r="J37" s="169" t="s">
        <v>2451</v>
      </c>
      <c r="K37" s="169" t="s">
        <v>1350</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1364</v>
      </c>
      <c r="AC37" s="169" t="s">
        <v>2460</v>
      </c>
      <c r="AD37" s="169" t="s">
        <v>2461</v>
      </c>
      <c r="AE37" s="169" t="s">
        <v>869</v>
      </c>
      <c r="AF37" s="169" t="s">
        <v>2209</v>
      </c>
      <c r="AG37" s="169" t="s">
        <v>2462</v>
      </c>
      <c r="AH37" s="215"/>
      <c r="AI37" s="169" t="s">
        <v>923</v>
      </c>
      <c r="AJ37" s="169" t="s">
        <v>2463</v>
      </c>
      <c r="AK37" s="170"/>
      <c r="AL37" s="215"/>
      <c r="AM37" s="215"/>
      <c r="AN37" s="215"/>
      <c r="AO37" s="215"/>
      <c r="AP37" s="215"/>
      <c r="AQ37" s="215"/>
      <c r="AR37" s="215"/>
      <c r="AS37" s="215"/>
      <c r="AT37" s="169" t="s">
        <v>2464</v>
      </c>
      <c r="AU37" s="169" t="s">
        <v>1312</v>
      </c>
      <c r="AV37" s="215"/>
      <c r="AW37" s="215"/>
      <c r="AX37" s="215"/>
      <c r="AY37" s="215"/>
      <c r="AZ37" s="215"/>
      <c r="BA37" s="87" t="s">
        <v>2416</v>
      </c>
      <c r="BB37" s="169" t="s">
        <v>2465</v>
      </c>
      <c r="BC37" s="169" t="s">
        <v>918</v>
      </c>
      <c r="BD37" s="169" t="s">
        <v>2466</v>
      </c>
      <c r="BE37" s="87" t="s">
        <v>134</v>
      </c>
      <c r="BF37" s="215"/>
      <c r="BG37" s="215"/>
      <c r="BH37" s="169" t="s">
        <v>1382</v>
      </c>
      <c r="BI37" s="87" t="s">
        <v>2467</v>
      </c>
      <c r="BJ37" s="169" t="s">
        <v>2468</v>
      </c>
      <c r="BK37" s="169" t="s">
        <v>2469</v>
      </c>
      <c r="BL37" s="215"/>
      <c r="BM37" s="215"/>
      <c r="BN37" s="215"/>
      <c r="BO37" s="215"/>
      <c r="BP37" s="215"/>
      <c r="BQ37" s="215"/>
      <c r="BR37" s="169" t="s">
        <v>942</v>
      </c>
      <c r="BS37" s="169" t="s">
        <v>2470</v>
      </c>
      <c r="BT37" s="169" t="s">
        <v>2471</v>
      </c>
      <c r="BU37" s="169" t="s">
        <v>349</v>
      </c>
      <c r="BV37" s="87" t="s">
        <v>2472</v>
      </c>
      <c r="BW37" s="169" t="s">
        <v>2473</v>
      </c>
      <c r="BX37" s="169" t="s">
        <v>2474</v>
      </c>
      <c r="BY37" s="215"/>
      <c r="BZ37" s="169" t="s">
        <v>798</v>
      </c>
      <c r="CA37" s="215"/>
      <c r="CB37" s="215"/>
      <c r="CC37" s="215"/>
      <c r="CD37" s="215"/>
      <c r="CE37" s="215"/>
      <c r="CF37" s="169" t="s">
        <v>2475</v>
      </c>
      <c r="CG37" s="169" t="s">
        <v>2476</v>
      </c>
      <c r="CH37" s="169" t="s">
        <v>1513</v>
      </c>
      <c r="CI37" s="87" t="s">
        <v>2477</v>
      </c>
      <c r="CJ37" s="169" t="s">
        <v>1778</v>
      </c>
      <c r="CK37" s="169" t="s">
        <v>2478</v>
      </c>
      <c r="CL37" s="169" t="s">
        <v>2479</v>
      </c>
      <c r="CM37" s="169" t="s">
        <v>1959</v>
      </c>
      <c r="CN37" s="215"/>
      <c r="CO37" s="215"/>
      <c r="CP37" s="215"/>
      <c r="CQ37" s="215"/>
      <c r="CR37" s="215"/>
      <c r="CS37" s="174"/>
      <c r="CT37" s="87" t="s">
        <v>2480</v>
      </c>
      <c r="CU37" s="169" t="s">
        <v>1278</v>
      </c>
      <c r="CV37" s="169" t="s">
        <v>2481</v>
      </c>
      <c r="CW37" s="169" t="s">
        <v>2482</v>
      </c>
      <c r="CX37" s="169" t="s">
        <v>187</v>
      </c>
      <c r="CY37" s="169" t="s">
        <v>1702</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1293</v>
      </c>
      <c r="D38" s="101" t="s">
        <v>883</v>
      </c>
      <c r="E38" s="102" t="s">
        <v>1293</v>
      </c>
      <c r="F38" s="103" t="s">
        <v>2489</v>
      </c>
      <c r="G38" s="99" t="s">
        <v>2490</v>
      </c>
      <c r="H38" s="176" t="s">
        <v>2491</v>
      </c>
      <c r="I38" s="179" t="s">
        <v>2492</v>
      </c>
      <c r="J38" s="176" t="s">
        <v>2493</v>
      </c>
      <c r="K38" s="179" t="s">
        <v>1992</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2085</v>
      </c>
      <c r="AA38" s="111" t="s">
        <v>2504</v>
      </c>
      <c r="AB38" s="111" t="s">
        <v>1342</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128" t="s">
        <v>2524</v>
      </c>
      <c r="BJ38" s="385"/>
      <c r="BK38" s="191" t="s">
        <v>2025</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652</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1361</v>
      </c>
      <c r="CW38" s="154" t="s">
        <v>320</v>
      </c>
      <c r="CX38" s="154" t="s">
        <v>2548</v>
      </c>
      <c r="CY38" s="154" t="s">
        <v>2021</v>
      </c>
      <c r="CZ38" s="238" t="s">
        <v>2549</v>
      </c>
      <c r="DA38" s="207" t="s">
        <v>2550</v>
      </c>
      <c r="DB38" s="386" t="str">
        <f>HYPERLINK("https://twitter.com/Qbe_Root/status/1400138849058275330", "1:53.21")</f>
        <v>1:53.21</v>
      </c>
      <c r="DC38" s="356" t="s">
        <v>2551</v>
      </c>
      <c r="DD38" s="154" t="s">
        <v>2552</v>
      </c>
      <c r="DE38" s="290" t="s">
        <v>2553</v>
      </c>
      <c r="DF38" s="290"/>
      <c r="DG38" s="167" t="s">
        <v>1109</v>
      </c>
      <c r="DH38" s="211" t="s">
        <v>2554</v>
      </c>
      <c r="DI38" s="263"/>
      <c r="DJ38" s="208" t="s">
        <v>2555</v>
      </c>
      <c r="DK38" s="167" t="s">
        <v>2556</v>
      </c>
      <c r="DL38" s="240" t="s">
        <v>2557</v>
      </c>
      <c r="DM38" s="263"/>
      <c r="DN38" s="263"/>
      <c r="DO38" s="263"/>
      <c r="DP38" s="208" t="s">
        <v>2558</v>
      </c>
      <c r="DQ38" s="265" t="s">
        <v>2006</v>
      </c>
      <c r="DR38" s="387" t="str">
        <f>HYPERLINK("https://twitter.com/Qbe_Root/status/1241798344797798402","11.27")</f>
        <v>11.27</v>
      </c>
      <c r="DS38" s="240" t="s">
        <v>2559</v>
      </c>
      <c r="DT38" s="240" t="s">
        <v>2119</v>
      </c>
      <c r="DU38" s="263"/>
      <c r="DV38" s="240" t="s">
        <v>2560</v>
      </c>
      <c r="DW38" s="240" t="s">
        <v>1771</v>
      </c>
      <c r="DX38" s="240" t="s">
        <v>2561</v>
      </c>
      <c r="DY38" s="208" t="s">
        <v>2562</v>
      </c>
      <c r="DZ38" s="240" t="s">
        <v>269</v>
      </c>
      <c r="EA38" s="240" t="s">
        <v>2563</v>
      </c>
      <c r="EB38" s="265" t="s">
        <v>2564</v>
      </c>
    </row>
    <row r="39" ht="15.75" customHeight="1">
      <c r="A39" s="388" t="s">
        <v>2565</v>
      </c>
      <c r="B39" s="79" t="s">
        <v>2566</v>
      </c>
      <c r="C39" s="80" t="s">
        <v>883</v>
      </c>
      <c r="D39" s="81" t="s">
        <v>976</v>
      </c>
      <c r="E39" s="82" t="s">
        <v>539</v>
      </c>
      <c r="F39" s="83" t="s">
        <v>1735</v>
      </c>
      <c r="G39" s="79" t="s">
        <v>719</v>
      </c>
      <c r="H39" s="169" t="s">
        <v>1436</v>
      </c>
      <c r="I39" s="169" t="s">
        <v>2567</v>
      </c>
      <c r="J39" s="242" t="s">
        <v>2568</v>
      </c>
      <c r="K39" s="169" t="s">
        <v>2569</v>
      </c>
      <c r="L39" s="171" t="s">
        <v>1673</v>
      </c>
      <c r="M39" s="215"/>
      <c r="N39" s="215"/>
      <c r="O39" s="173" t="s">
        <v>2570</v>
      </c>
      <c r="P39" s="242" t="s">
        <v>2571</v>
      </c>
      <c r="Q39" s="242" t="s">
        <v>2572</v>
      </c>
      <c r="R39" s="242"/>
      <c r="S39" s="242" t="s">
        <v>1242</v>
      </c>
      <c r="T39" s="173"/>
      <c r="U39" s="173" t="s">
        <v>2551</v>
      </c>
      <c r="V39" s="94" t="s">
        <v>2573</v>
      </c>
      <c r="W39" s="243"/>
      <c r="X39" s="169" t="s">
        <v>2574</v>
      </c>
      <c r="Y39" s="169" t="s">
        <v>2575</v>
      </c>
      <c r="Z39" s="242" t="s">
        <v>2576</v>
      </c>
      <c r="AA39" s="242" t="s">
        <v>2577</v>
      </c>
      <c r="AB39" s="169" t="s">
        <v>2578</v>
      </c>
      <c r="AC39" s="169" t="s">
        <v>2579</v>
      </c>
      <c r="AD39" s="169"/>
      <c r="AE39" s="242" t="s">
        <v>787</v>
      </c>
      <c r="AF39" s="242" t="s">
        <v>2180</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458</v>
      </c>
      <c r="BI39" s="172"/>
      <c r="BJ39" s="169" t="s">
        <v>2593</v>
      </c>
      <c r="BK39" s="215"/>
      <c r="BL39" s="215"/>
      <c r="BM39" s="173" t="s">
        <v>260</v>
      </c>
      <c r="BN39" s="242" t="s">
        <v>2382</v>
      </c>
      <c r="BO39" s="242" t="s">
        <v>2594</v>
      </c>
      <c r="BP39" s="242"/>
      <c r="BQ39" s="215"/>
      <c r="BR39" s="173" t="s">
        <v>1093</v>
      </c>
      <c r="BS39" s="242" t="s">
        <v>2595</v>
      </c>
      <c r="BT39" s="87" t="s">
        <v>585</v>
      </c>
      <c r="BU39" s="215"/>
      <c r="BV39" s="242" t="s">
        <v>2228</v>
      </c>
      <c r="BW39" s="169" t="s">
        <v>2197</v>
      </c>
      <c r="BX39" s="242" t="s">
        <v>2596</v>
      </c>
      <c r="BY39" s="169" t="s">
        <v>2597</v>
      </c>
      <c r="BZ39" s="87" t="s">
        <v>2598</v>
      </c>
      <c r="CA39" s="169" t="s">
        <v>2599</v>
      </c>
      <c r="CB39" s="169" t="s">
        <v>1091</v>
      </c>
      <c r="CC39" s="169" t="s">
        <v>691</v>
      </c>
      <c r="CD39" s="94" t="s">
        <v>2600</v>
      </c>
      <c r="CE39" s="91"/>
      <c r="CF39" s="169" t="s">
        <v>2601</v>
      </c>
      <c r="CG39" s="304" t="s">
        <v>171</v>
      </c>
      <c r="CH39" s="90" t="str">
        <f>HYPERLINK("https://youtu.be/Mwnid1_a4L4","42.15")</f>
        <v>42.15</v>
      </c>
      <c r="CI39" s="242" t="s">
        <v>2602</v>
      </c>
      <c r="CJ39" s="169" t="s">
        <v>2603</v>
      </c>
      <c r="CK39" s="87" t="s">
        <v>2604</v>
      </c>
      <c r="CL39" s="169" t="s">
        <v>205</v>
      </c>
      <c r="CM39" s="171" t="s">
        <v>2320</v>
      </c>
      <c r="CN39" s="86" t="str">
        <f>HYPERLINK("https://youtu.be/9t40-1JdpMg","1:12.35")</f>
        <v>1:12.35</v>
      </c>
      <c r="CO39" s="86" t="s">
        <v>2157</v>
      </c>
      <c r="CP39" s="91"/>
      <c r="CQ39" s="95" t="s">
        <v>601</v>
      </c>
      <c r="CR39" s="86" t="s">
        <v>2605</v>
      </c>
      <c r="CS39" s="174"/>
      <c r="CT39" s="215"/>
      <c r="CU39" s="169" t="s">
        <v>2237</v>
      </c>
      <c r="CV39" s="173" t="s">
        <v>118</v>
      </c>
      <c r="CW39" s="169" t="s">
        <v>2606</v>
      </c>
      <c r="CX39" s="215"/>
      <c r="CY39" s="169" t="s">
        <v>712</v>
      </c>
      <c r="CZ39" s="242" t="s">
        <v>2607</v>
      </c>
      <c r="DA39" s="242" t="s">
        <v>2060</v>
      </c>
      <c r="DB39" s="84" t="str">
        <f>HYPERLINK("https://youtu.be/BJNJgSLnXTM","1:18.10")</f>
        <v>1:18.10</v>
      </c>
      <c r="DC39" s="242" t="s">
        <v>2608</v>
      </c>
      <c r="DD39" s="173" t="s">
        <v>2253</v>
      </c>
      <c r="DE39" s="90" t="s">
        <v>1387</v>
      </c>
      <c r="DF39" s="90"/>
      <c r="DG39" s="215"/>
      <c r="DH39" s="169" t="s">
        <v>2303</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9" t="s">
        <v>2614</v>
      </c>
      <c r="B40" s="99" t="s">
        <v>2615</v>
      </c>
      <c r="C40" s="100" t="s">
        <v>1294</v>
      </c>
      <c r="D40" s="101" t="s">
        <v>1294</v>
      </c>
      <c r="E40" s="102" t="s">
        <v>1294</v>
      </c>
      <c r="F40" s="103" t="s">
        <v>717</v>
      </c>
      <c r="G40" s="99" t="s">
        <v>1295</v>
      </c>
      <c r="H40" s="177" t="s">
        <v>2616</v>
      </c>
      <c r="I40" s="217" t="s">
        <v>2617</v>
      </c>
      <c r="J40" s="177" t="s">
        <v>449</v>
      </c>
      <c r="K40" s="217" t="s">
        <v>1123</v>
      </c>
      <c r="L40" s="217" t="s">
        <v>691</v>
      </c>
      <c r="M40" s="177" t="s">
        <v>2618</v>
      </c>
      <c r="N40" s="177" t="s">
        <v>2619</v>
      </c>
      <c r="O40" s="217" t="s">
        <v>2620</v>
      </c>
      <c r="P40" s="177" t="s">
        <v>2621</v>
      </c>
      <c r="Q40" s="257"/>
      <c r="R40" s="257"/>
      <c r="S40" s="177" t="s">
        <v>2622</v>
      </c>
      <c r="T40" s="257"/>
      <c r="U40" s="257"/>
      <c r="V40" s="257"/>
      <c r="W40" s="170"/>
      <c r="X40" s="334" t="s">
        <v>1537</v>
      </c>
      <c r="Y40" s="334" t="s">
        <v>2623</v>
      </c>
      <c r="Z40" s="183" t="s">
        <v>2624</v>
      </c>
      <c r="AA40" s="334" t="s">
        <v>2625</v>
      </c>
      <c r="AB40" s="334" t="s">
        <v>2626</v>
      </c>
      <c r="AC40" s="183" t="s">
        <v>2627</v>
      </c>
      <c r="AD40" s="274"/>
      <c r="AE40" s="183" t="s">
        <v>2628</v>
      </c>
      <c r="AF40" s="183" t="s">
        <v>2629</v>
      </c>
      <c r="AG40" s="183" t="s">
        <v>2630</v>
      </c>
      <c r="AH40" s="183"/>
      <c r="AI40" s="183"/>
      <c r="AJ40" s="183" t="s">
        <v>1600</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1854</v>
      </c>
      <c r="AY40" s="190" t="s">
        <v>2635</v>
      </c>
      <c r="AZ40" s="190"/>
      <c r="BA40" s="280"/>
      <c r="BB40" s="195"/>
      <c r="BC40" s="195" t="s">
        <v>2636</v>
      </c>
      <c r="BD40" s="226" t="s">
        <v>2637</v>
      </c>
      <c r="BE40" s="195" t="s">
        <v>2638</v>
      </c>
      <c r="BF40" s="195" t="s">
        <v>2639</v>
      </c>
      <c r="BG40" s="195"/>
      <c r="BH40" s="226" t="s">
        <v>2640</v>
      </c>
      <c r="BI40" s="194"/>
      <c r="BJ40" s="226" t="s">
        <v>2641</v>
      </c>
      <c r="BK40" s="226" t="s">
        <v>580</v>
      </c>
      <c r="BL40" s="195" t="s">
        <v>2178</v>
      </c>
      <c r="BM40" s="195" t="s">
        <v>1534</v>
      </c>
      <c r="BN40" s="195" t="s">
        <v>2642</v>
      </c>
      <c r="BO40" s="195" t="s">
        <v>2643</v>
      </c>
      <c r="BP40" s="195"/>
      <c r="BQ40" s="231"/>
      <c r="BR40" s="200" t="s">
        <v>2130</v>
      </c>
      <c r="BS40" s="200" t="s">
        <v>158</v>
      </c>
      <c r="BT40" s="200" t="s">
        <v>2644</v>
      </c>
      <c r="BU40" s="284"/>
      <c r="BV40" s="200" t="s">
        <v>520</v>
      </c>
      <c r="BW40" s="284"/>
      <c r="BX40" s="200" t="s">
        <v>2645</v>
      </c>
      <c r="BY40" s="200" t="s">
        <v>2646</v>
      </c>
      <c r="BZ40" s="200" t="s">
        <v>2557</v>
      </c>
      <c r="CA40" s="284"/>
      <c r="CB40" s="200" t="s">
        <v>1409</v>
      </c>
      <c r="CC40" s="200" t="s">
        <v>2011</v>
      </c>
      <c r="CD40" s="338" t="s">
        <v>2647</v>
      </c>
      <c r="CE40" s="338"/>
      <c r="CF40" s="247" t="s">
        <v>170</v>
      </c>
      <c r="CG40" s="286" t="s">
        <v>571</v>
      </c>
      <c r="CH40" s="286" t="s">
        <v>2648</v>
      </c>
      <c r="CI40" s="286" t="s">
        <v>2649</v>
      </c>
      <c r="CJ40" s="289"/>
      <c r="CK40" s="286" t="s">
        <v>2650</v>
      </c>
      <c r="CL40" s="262" t="s">
        <v>873</v>
      </c>
      <c r="CM40" s="234" t="str">
        <f>HYPERLINK("https://www.youtube.com/watch?v=X66lFoaVyLY","15.60")</f>
        <v>15.60</v>
      </c>
      <c r="CN40" s="289"/>
      <c r="CO40" s="289"/>
      <c r="CP40" s="289"/>
      <c r="CQ40" s="289"/>
      <c r="CR40" s="286" t="s">
        <v>2651</v>
      </c>
      <c r="CS40" s="174"/>
      <c r="CT40" s="294"/>
      <c r="CU40" s="290" t="s">
        <v>1412</v>
      </c>
      <c r="CV40" s="290" t="s">
        <v>2652</v>
      </c>
      <c r="CW40" s="207"/>
      <c r="CX40" s="294"/>
      <c r="CY40" s="207" t="s">
        <v>1771</v>
      </c>
      <c r="CZ40" s="154" t="s">
        <v>189</v>
      </c>
      <c r="DA40" s="207" t="s">
        <v>2653</v>
      </c>
      <c r="DB40" s="207" t="s">
        <v>2654</v>
      </c>
      <c r="DC40" s="294"/>
      <c r="DD40" s="294"/>
      <c r="DE40" s="207" t="s">
        <v>2655</v>
      </c>
      <c r="DF40" s="207"/>
      <c r="DG40" s="240" t="s">
        <v>103</v>
      </c>
      <c r="DH40" s="263"/>
      <c r="DI40" s="263"/>
      <c r="DJ40" s="263"/>
      <c r="DK40" s="240" t="s">
        <v>1508</v>
      </c>
      <c r="DL40" s="263"/>
      <c r="DM40" s="240" t="s">
        <v>2656</v>
      </c>
      <c r="DN40" s="240" t="s">
        <v>2657</v>
      </c>
      <c r="DO40" s="263"/>
      <c r="DP40" s="240" t="s">
        <v>2658</v>
      </c>
      <c r="DQ40" s="300" t="s">
        <v>530</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1294</v>
      </c>
      <c r="D41" s="81" t="s">
        <v>1294</v>
      </c>
      <c r="E41" s="82" t="s">
        <v>1294</v>
      </c>
      <c r="F41" s="83" t="s">
        <v>2664</v>
      </c>
      <c r="G41" s="79" t="s">
        <v>2665</v>
      </c>
      <c r="H41" s="169" t="s">
        <v>2666</v>
      </c>
      <c r="I41" s="169" t="s">
        <v>2667</v>
      </c>
      <c r="J41" s="169" t="s">
        <v>2668</v>
      </c>
      <c r="K41" s="87" t="s">
        <v>1350</v>
      </c>
      <c r="L41" s="87" t="s">
        <v>2669</v>
      </c>
      <c r="M41" s="87" t="s">
        <v>848</v>
      </c>
      <c r="N41" s="87" t="s">
        <v>2670</v>
      </c>
      <c r="O41" s="87" t="s">
        <v>2455</v>
      </c>
      <c r="P41" s="87" t="s">
        <v>1508</v>
      </c>
      <c r="Q41" s="392" t="s">
        <v>1284</v>
      </c>
      <c r="R41" s="393" t="s">
        <v>1538</v>
      </c>
      <c r="S41" s="87" t="s">
        <v>110</v>
      </c>
      <c r="T41" s="253" t="s">
        <v>2671</v>
      </c>
      <c r="U41" s="169" t="s">
        <v>1338</v>
      </c>
      <c r="V41" s="169" t="s">
        <v>2672</v>
      </c>
      <c r="W41" s="170"/>
      <c r="X41" s="87" t="s">
        <v>1120</v>
      </c>
      <c r="Y41" s="169" t="s">
        <v>697</v>
      </c>
      <c r="Z41" s="253" t="s">
        <v>2673</v>
      </c>
      <c r="AA41" s="253" t="s">
        <v>2674</v>
      </c>
      <c r="AB41" s="169" t="s">
        <v>2675</v>
      </c>
      <c r="AC41" s="87" t="s">
        <v>2676</v>
      </c>
      <c r="AD41" s="169" t="s">
        <v>2677</v>
      </c>
      <c r="AE41" s="169" t="s">
        <v>2678</v>
      </c>
      <c r="AF41" s="87" t="s">
        <v>1920</v>
      </c>
      <c r="AG41" s="242" t="s">
        <v>2679</v>
      </c>
      <c r="AH41" s="169" t="s">
        <v>2680</v>
      </c>
      <c r="AI41" s="169" t="s">
        <v>2200</v>
      </c>
      <c r="AJ41" s="242" t="s">
        <v>1924</v>
      </c>
      <c r="AK41" s="170"/>
      <c r="AL41" s="169" t="s">
        <v>2681</v>
      </c>
      <c r="AM41" s="87" t="s">
        <v>2239</v>
      </c>
      <c r="AN41" s="169" t="s">
        <v>2682</v>
      </c>
      <c r="AO41" s="242" t="s">
        <v>2683</v>
      </c>
      <c r="AP41" s="169" t="s">
        <v>2684</v>
      </c>
      <c r="AQ41" s="169"/>
      <c r="AR41" s="169" t="s">
        <v>2685</v>
      </c>
      <c r="AS41" s="87" t="s">
        <v>991</v>
      </c>
      <c r="AT41" s="169" t="s">
        <v>2686</v>
      </c>
      <c r="AU41" s="169" t="s">
        <v>2169</v>
      </c>
      <c r="AV41" s="169" t="s">
        <v>2687</v>
      </c>
      <c r="AW41" s="242" t="s">
        <v>1202</v>
      </c>
      <c r="AX41" s="169" t="s">
        <v>1242</v>
      </c>
      <c r="AY41" s="392" t="s">
        <v>2688</v>
      </c>
      <c r="AZ41" s="392"/>
      <c r="BA41" s="87" t="s">
        <v>2689</v>
      </c>
      <c r="BB41" s="169" t="s">
        <v>1333</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1652</v>
      </c>
      <c r="BT41" s="87" t="s">
        <v>2703</v>
      </c>
      <c r="BU41" s="87" t="s">
        <v>2704</v>
      </c>
      <c r="BV41" s="87" t="s">
        <v>1598</v>
      </c>
      <c r="BW41" s="215"/>
      <c r="BX41" s="242" t="s">
        <v>1395</v>
      </c>
      <c r="BY41" s="87" t="s">
        <v>2705</v>
      </c>
      <c r="BZ41" s="169" t="s">
        <v>2706</v>
      </c>
      <c r="CA41" s="87" t="s">
        <v>2707</v>
      </c>
      <c r="CB41" s="169" t="s">
        <v>2708</v>
      </c>
      <c r="CC41" s="87" t="s">
        <v>2709</v>
      </c>
      <c r="CD41" s="87" t="s">
        <v>2710</v>
      </c>
      <c r="CE41" s="169"/>
      <c r="CF41" s="87" t="s">
        <v>1381</v>
      </c>
      <c r="CG41" s="169" t="s">
        <v>2444</v>
      </c>
      <c r="CH41" s="169" t="s">
        <v>2711</v>
      </c>
      <c r="CI41" s="169" t="s">
        <v>2712</v>
      </c>
      <c r="CJ41" s="169" t="s">
        <v>2713</v>
      </c>
      <c r="CK41" s="169" t="s">
        <v>1362</v>
      </c>
      <c r="CL41" s="87" t="s">
        <v>1551</v>
      </c>
      <c r="CM41" s="169" t="s">
        <v>2714</v>
      </c>
      <c r="CN41" s="169" t="s">
        <v>2715</v>
      </c>
      <c r="CO41" s="87" t="s">
        <v>2716</v>
      </c>
      <c r="CP41" s="215"/>
      <c r="CQ41" s="215"/>
      <c r="CR41" s="169" t="s">
        <v>2717</v>
      </c>
      <c r="CS41" s="174"/>
      <c r="CT41" s="169" t="s">
        <v>2718</v>
      </c>
      <c r="CU41" s="169" t="s">
        <v>2168</v>
      </c>
      <c r="CV41" s="169" t="s">
        <v>2061</v>
      </c>
      <c r="CW41" s="87" t="s">
        <v>499</v>
      </c>
      <c r="CX41" s="169" t="s">
        <v>2719</v>
      </c>
      <c r="CY41" s="169" t="s">
        <v>118</v>
      </c>
      <c r="CZ41" s="87" t="s">
        <v>2720</v>
      </c>
      <c r="DA41" s="169" t="s">
        <v>2721</v>
      </c>
      <c r="DB41" s="169" t="s">
        <v>2722</v>
      </c>
      <c r="DC41" s="169" t="s">
        <v>1882</v>
      </c>
      <c r="DD41" s="169" t="s">
        <v>2723</v>
      </c>
      <c r="DE41" s="169" t="s">
        <v>2724</v>
      </c>
      <c r="DF41" s="169"/>
      <c r="DG41" s="169" t="s">
        <v>1186</v>
      </c>
      <c r="DH41" s="215"/>
      <c r="DI41" s="215"/>
      <c r="DJ41" s="169"/>
      <c r="DK41" s="87" t="s">
        <v>2379</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1527</v>
      </c>
      <c r="DX41" s="87" t="s">
        <v>2735</v>
      </c>
      <c r="DY41" s="169" t="s">
        <v>918</v>
      </c>
      <c r="DZ41" s="169" t="s">
        <v>1193</v>
      </c>
      <c r="EA41" s="169" t="s">
        <v>837</v>
      </c>
      <c r="EB41" s="254" t="s">
        <v>2736</v>
      </c>
    </row>
    <row r="42" ht="15.75" customHeight="1">
      <c r="A42" s="175" t="s">
        <v>2737</v>
      </c>
      <c r="B42" s="99" t="s">
        <v>2738</v>
      </c>
      <c r="C42" s="100" t="s">
        <v>1294</v>
      </c>
      <c r="D42" s="101" t="s">
        <v>1294</v>
      </c>
      <c r="E42" s="102" t="s">
        <v>1293</v>
      </c>
      <c r="F42" s="103" t="s">
        <v>2739</v>
      </c>
      <c r="G42" s="99" t="s">
        <v>2740</v>
      </c>
      <c r="H42" s="176" t="s">
        <v>1737</v>
      </c>
      <c r="I42" s="176" t="s">
        <v>2741</v>
      </c>
      <c r="J42" s="176" t="s">
        <v>1830</v>
      </c>
      <c r="K42" s="217" t="s">
        <v>1690</v>
      </c>
      <c r="L42" s="258" t="s">
        <v>411</v>
      </c>
      <c r="M42" s="176" t="s">
        <v>104</v>
      </c>
      <c r="N42" s="176" t="s">
        <v>2742</v>
      </c>
      <c r="O42" s="217" t="s">
        <v>1182</v>
      </c>
      <c r="P42" s="176" t="s">
        <v>2456</v>
      </c>
      <c r="Q42" s="257"/>
      <c r="R42" s="257"/>
      <c r="S42" s="257"/>
      <c r="T42" s="257"/>
      <c r="U42" s="257"/>
      <c r="V42" s="217"/>
      <c r="W42" s="170"/>
      <c r="X42" s="111" t="s">
        <v>631</v>
      </c>
      <c r="Y42" s="334" t="s">
        <v>2743</v>
      </c>
      <c r="Z42" s="219" t="s">
        <v>2744</v>
      </c>
      <c r="AA42" s="111" t="s">
        <v>2373</v>
      </c>
      <c r="AB42" s="334" t="s">
        <v>2745</v>
      </c>
      <c r="AC42" s="111" t="s">
        <v>1441</v>
      </c>
      <c r="AD42" s="334"/>
      <c r="AE42" s="334" t="s">
        <v>2746</v>
      </c>
      <c r="AF42" s="334" t="s">
        <v>2629</v>
      </c>
      <c r="AG42" s="274"/>
      <c r="AH42" s="274"/>
      <c r="AI42" s="274"/>
      <c r="AJ42" s="334"/>
      <c r="AK42" s="170"/>
      <c r="AL42" s="275"/>
      <c r="AM42" s="186" t="s">
        <v>2441</v>
      </c>
      <c r="AN42" s="275"/>
      <c r="AO42" s="275"/>
      <c r="AP42" s="275"/>
      <c r="AQ42" s="275"/>
      <c r="AR42" s="275"/>
      <c r="AS42" s="275"/>
      <c r="AT42" s="276" t="s">
        <v>912</v>
      </c>
      <c r="AU42" s="186" t="s">
        <v>2747</v>
      </c>
      <c r="AV42" s="275"/>
      <c r="AW42" s="275"/>
      <c r="AX42" s="275"/>
      <c r="AY42" s="275"/>
      <c r="AZ42" s="275"/>
      <c r="BA42" s="226" t="s">
        <v>884</v>
      </c>
      <c r="BB42" s="226" t="s">
        <v>1209</v>
      </c>
      <c r="BC42" s="193" t="s">
        <v>264</v>
      </c>
      <c r="BD42" s="394" t="s">
        <v>2748</v>
      </c>
      <c r="BE42" s="226" t="s">
        <v>2749</v>
      </c>
      <c r="BF42" s="226" t="s">
        <v>1134</v>
      </c>
      <c r="BG42" s="280"/>
      <c r="BH42" s="226" t="s">
        <v>1531</v>
      </c>
      <c r="BI42" s="191" t="s">
        <v>2750</v>
      </c>
      <c r="BJ42" s="280"/>
      <c r="BK42" s="191" t="s">
        <v>2469</v>
      </c>
      <c r="BL42" s="280"/>
      <c r="BM42" s="280"/>
      <c r="BN42" s="226"/>
      <c r="BO42" s="280"/>
      <c r="BP42" s="280"/>
      <c r="BQ42" s="231" t="s">
        <v>596</v>
      </c>
      <c r="BR42" s="135" t="s">
        <v>1426</v>
      </c>
      <c r="BS42" s="395" t="s">
        <v>2751</v>
      </c>
      <c r="BT42" s="135" t="s">
        <v>2752</v>
      </c>
      <c r="BU42" s="135" t="s">
        <v>160</v>
      </c>
      <c r="BV42" s="395" t="s">
        <v>1392</v>
      </c>
      <c r="BW42" s="231" t="s">
        <v>2753</v>
      </c>
      <c r="BX42" s="231" t="s">
        <v>2754</v>
      </c>
      <c r="BY42" s="284"/>
      <c r="BZ42" s="135" t="s">
        <v>2755</v>
      </c>
      <c r="CA42" s="284"/>
      <c r="CB42" s="284"/>
      <c r="CC42" s="284"/>
      <c r="CD42" s="284"/>
      <c r="CE42" s="284"/>
      <c r="CF42" s="247" t="s">
        <v>2756</v>
      </c>
      <c r="CG42" s="247" t="s">
        <v>1546</v>
      </c>
      <c r="CH42" s="247" t="s">
        <v>2757</v>
      </c>
      <c r="CI42" s="247" t="s">
        <v>2758</v>
      </c>
      <c r="CJ42" s="247" t="s">
        <v>2759</v>
      </c>
      <c r="CK42" s="247" t="s">
        <v>2760</v>
      </c>
      <c r="CL42" s="396" t="s">
        <v>1958</v>
      </c>
      <c r="CM42" s="143" t="s">
        <v>2439</v>
      </c>
      <c r="CN42" s="289"/>
      <c r="CO42" s="289"/>
      <c r="CP42" s="289"/>
      <c r="CQ42" s="289"/>
      <c r="CR42" s="289"/>
      <c r="CS42" s="174"/>
      <c r="CT42" s="154" t="s">
        <v>2761</v>
      </c>
      <c r="CU42" s="290" t="s">
        <v>2242</v>
      </c>
      <c r="CV42" s="154" t="s">
        <v>2762</v>
      </c>
      <c r="CW42" s="345" t="s">
        <v>949</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1294</v>
      </c>
      <c r="D43" s="81" t="s">
        <v>1294</v>
      </c>
      <c r="E43" s="82" t="s">
        <v>1294</v>
      </c>
      <c r="F43" s="83" t="s">
        <v>1826</v>
      </c>
      <c r="G43" s="79" t="s">
        <v>2263</v>
      </c>
      <c r="H43" s="242"/>
      <c r="I43" s="87" t="s">
        <v>1455</v>
      </c>
      <c r="J43" s="254" t="s">
        <v>2771</v>
      </c>
      <c r="K43" s="169" t="s">
        <v>1690</v>
      </c>
      <c r="L43" s="87" t="s">
        <v>758</v>
      </c>
      <c r="M43" s="242" t="s">
        <v>2772</v>
      </c>
      <c r="N43" s="169" t="s">
        <v>547</v>
      </c>
      <c r="O43" s="87" t="s">
        <v>106</v>
      </c>
      <c r="P43" s="169" t="s">
        <v>2773</v>
      </c>
      <c r="Q43" s="215"/>
      <c r="R43" s="215"/>
      <c r="S43" s="215"/>
      <c r="T43" s="215"/>
      <c r="U43" s="215"/>
      <c r="V43" s="215"/>
      <c r="W43" s="170"/>
      <c r="X43" s="254" t="s">
        <v>2774</v>
      </c>
      <c r="Y43" s="169" t="s">
        <v>2775</v>
      </c>
      <c r="Z43" s="254" t="s">
        <v>2776</v>
      </c>
      <c r="AA43" s="87" t="s">
        <v>2648</v>
      </c>
      <c r="AB43" s="253" t="s">
        <v>1552</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2780</v>
      </c>
      <c r="BC43" s="169" t="s">
        <v>918</v>
      </c>
      <c r="BD43" s="87" t="s">
        <v>2781</v>
      </c>
      <c r="BE43" s="254" t="s">
        <v>753</v>
      </c>
      <c r="BF43" s="215"/>
      <c r="BG43" s="215"/>
      <c r="BH43" s="87" t="s">
        <v>1077</v>
      </c>
      <c r="BI43" s="304" t="s">
        <v>2224</v>
      </c>
      <c r="BJ43" s="87" t="s">
        <v>1990</v>
      </c>
      <c r="BK43" s="169" t="s">
        <v>1978</v>
      </c>
      <c r="BL43" s="215"/>
      <c r="BM43" s="215"/>
      <c r="BN43" s="215"/>
      <c r="BO43" s="215"/>
      <c r="BP43" s="215"/>
      <c r="BQ43" s="254" t="s">
        <v>2782</v>
      </c>
      <c r="BR43" s="86" t="s">
        <v>157</v>
      </c>
      <c r="BS43" s="169" t="s">
        <v>2783</v>
      </c>
      <c r="BT43" s="169" t="s">
        <v>2784</v>
      </c>
      <c r="BU43" s="87" t="s">
        <v>2785</v>
      </c>
      <c r="BV43" s="87" t="s">
        <v>960</v>
      </c>
      <c r="BW43" s="242" t="s">
        <v>2786</v>
      </c>
      <c r="BX43" s="242" t="s">
        <v>2787</v>
      </c>
      <c r="BY43" s="87" t="s">
        <v>164</v>
      </c>
      <c r="BZ43" s="169" t="s">
        <v>2788</v>
      </c>
      <c r="CA43" s="215"/>
      <c r="CB43" s="215"/>
      <c r="CC43" s="215"/>
      <c r="CD43" s="215"/>
      <c r="CE43" s="215"/>
      <c r="CF43" s="86" t="s">
        <v>2789</v>
      </c>
      <c r="CG43" s="304" t="s">
        <v>2185</v>
      </c>
      <c r="CH43" s="87" t="s">
        <v>2104</v>
      </c>
      <c r="CI43" s="87" t="s">
        <v>173</v>
      </c>
      <c r="CJ43" s="215"/>
      <c r="CK43" s="254" t="s">
        <v>2790</v>
      </c>
      <c r="CL43" s="91" t="s">
        <v>1916</v>
      </c>
      <c r="CM43" s="87" t="s">
        <v>2287</v>
      </c>
      <c r="CN43" s="215"/>
      <c r="CO43" s="215"/>
      <c r="CP43" s="215"/>
      <c r="CQ43" s="215"/>
      <c r="CR43" s="215"/>
      <c r="CS43" s="174"/>
      <c r="CT43" s="169" t="s">
        <v>2791</v>
      </c>
      <c r="CU43" s="215"/>
      <c r="CV43" s="169" t="s">
        <v>2288</v>
      </c>
      <c r="CW43" s="169" t="s">
        <v>2358</v>
      </c>
      <c r="CX43" s="254" t="s">
        <v>2792</v>
      </c>
      <c r="CY43" s="254" t="s">
        <v>837</v>
      </c>
      <c r="CZ43" s="87" t="s">
        <v>2793</v>
      </c>
      <c r="DA43" s="242" t="s">
        <v>2794</v>
      </c>
      <c r="DB43" s="215"/>
      <c r="DC43" s="215"/>
      <c r="DD43" s="215"/>
      <c r="DE43" s="215"/>
      <c r="DF43" s="215"/>
      <c r="DG43" s="87" t="s">
        <v>1727</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1294</v>
      </c>
      <c r="D44" s="101" t="s">
        <v>1293</v>
      </c>
      <c r="E44" s="102" t="s">
        <v>1294</v>
      </c>
      <c r="F44" s="103" t="s">
        <v>2349</v>
      </c>
      <c r="G44" s="99" t="s">
        <v>2799</v>
      </c>
      <c r="H44" s="177" t="s">
        <v>2800</v>
      </c>
      <c r="I44" s="218" t="s">
        <v>2801</v>
      </c>
      <c r="J44" s="271" t="s">
        <v>2802</v>
      </c>
      <c r="K44" s="305" t="s">
        <v>2803</v>
      </c>
      <c r="L44" s="271" t="s">
        <v>1727</v>
      </c>
      <c r="M44" s="257"/>
      <c r="N44" s="397"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2806</v>
      </c>
      <c r="AD44" s="274"/>
      <c r="AE44" s="183" t="s">
        <v>2807</v>
      </c>
      <c r="AF44" s="183" t="s">
        <v>1136</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720</v>
      </c>
      <c r="BB44" s="195" t="s">
        <v>1816</v>
      </c>
      <c r="BC44" s="195" t="s">
        <v>687</v>
      </c>
      <c r="BD44" s="227" t="s">
        <v>2809</v>
      </c>
      <c r="BE44" s="195" t="s">
        <v>1581</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2146</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2363</v>
      </c>
      <c r="CG44" s="286" t="s">
        <v>1527</v>
      </c>
      <c r="CH44" s="285" t="s">
        <v>693</v>
      </c>
      <c r="CI44" s="286" t="s">
        <v>2816</v>
      </c>
      <c r="CJ44" s="289"/>
      <c r="CK44" s="286" t="s">
        <v>2817</v>
      </c>
      <c r="CL44" s="286" t="s">
        <v>1552</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1293</v>
      </c>
      <c r="D45" s="81" t="s">
        <v>1293</v>
      </c>
      <c r="E45" s="82" t="s">
        <v>1294</v>
      </c>
      <c r="F45" s="83" t="s">
        <v>539</v>
      </c>
      <c r="G45" s="79" t="s">
        <v>2822</v>
      </c>
      <c r="H45" s="169" t="s">
        <v>2130</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1511</v>
      </c>
      <c r="Z45" s="169" t="s">
        <v>1336</v>
      </c>
      <c r="AA45" s="169" t="s">
        <v>2355</v>
      </c>
      <c r="AB45" s="304" t="s">
        <v>2829</v>
      </c>
      <c r="AC45" s="169" t="s">
        <v>1917</v>
      </c>
      <c r="AD45" s="215"/>
      <c r="AE45" s="169" t="s">
        <v>2830</v>
      </c>
      <c r="AF45" s="169" t="s">
        <v>244</v>
      </c>
      <c r="AG45" s="215"/>
      <c r="AH45" s="215"/>
      <c r="AI45" s="169" t="s">
        <v>2831</v>
      </c>
      <c r="AJ45" s="215"/>
      <c r="AK45" s="170"/>
      <c r="AL45" s="169" t="s">
        <v>2832</v>
      </c>
      <c r="AM45" s="169" t="s">
        <v>1887</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2011</v>
      </c>
      <c r="BG45" s="215"/>
      <c r="BH45" s="169" t="s">
        <v>2836</v>
      </c>
      <c r="BI45" s="169"/>
      <c r="BJ45" s="169" t="s">
        <v>926</v>
      </c>
      <c r="BK45" s="169" t="s">
        <v>1760</v>
      </c>
      <c r="BL45" s="215"/>
      <c r="BM45" s="169" t="s">
        <v>226</v>
      </c>
      <c r="BN45" s="169" t="s">
        <v>2837</v>
      </c>
      <c r="BO45" s="215"/>
      <c r="BP45" s="215"/>
      <c r="BQ45" s="169" t="s">
        <v>2838</v>
      </c>
      <c r="BR45" s="169" t="s">
        <v>2839</v>
      </c>
      <c r="BS45" s="169" t="s">
        <v>2142</v>
      </c>
      <c r="BT45" s="87" t="s">
        <v>159</v>
      </c>
      <c r="BU45" s="169" t="s">
        <v>2840</v>
      </c>
      <c r="BV45" s="169" t="s">
        <v>2148</v>
      </c>
      <c r="BW45" s="215"/>
      <c r="BX45" s="215"/>
      <c r="BY45" s="169" t="s">
        <v>1814</v>
      </c>
      <c r="BZ45" s="215"/>
      <c r="CA45" s="215"/>
      <c r="CB45" s="215"/>
      <c r="CC45" s="215"/>
      <c r="CD45" s="215"/>
      <c r="CE45" s="215"/>
      <c r="CF45" s="169" t="s">
        <v>1441</v>
      </c>
      <c r="CG45" s="169" t="s">
        <v>1415</v>
      </c>
      <c r="CH45" s="169" t="s">
        <v>2841</v>
      </c>
      <c r="CI45" s="169" t="s">
        <v>2842</v>
      </c>
      <c r="CJ45" s="215"/>
      <c r="CK45" s="169" t="s">
        <v>2638</v>
      </c>
      <c r="CL45" s="169" t="s">
        <v>2843</v>
      </c>
      <c r="CM45" s="169" t="s">
        <v>2439</v>
      </c>
      <c r="CN45" s="215"/>
      <c r="CO45" s="215"/>
      <c r="CP45" s="215"/>
      <c r="CQ45" s="215"/>
      <c r="CR45" s="215"/>
      <c r="CS45" s="174"/>
      <c r="CT45" s="169" t="s">
        <v>2844</v>
      </c>
      <c r="CU45" s="169" t="s">
        <v>2547</v>
      </c>
      <c r="CV45" s="169" t="s">
        <v>2845</v>
      </c>
      <c r="CW45" s="169" t="s">
        <v>2026</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1294</v>
      </c>
      <c r="D46" s="101" t="s">
        <v>1294</v>
      </c>
      <c r="E46" s="102" t="s">
        <v>1294</v>
      </c>
      <c r="F46" s="103" t="s">
        <v>538</v>
      </c>
      <c r="G46" s="99" t="s">
        <v>630</v>
      </c>
      <c r="H46" s="177" t="s">
        <v>2854</v>
      </c>
      <c r="I46" s="177" t="s">
        <v>1417</v>
      </c>
      <c r="J46" s="217" t="s">
        <v>2855</v>
      </c>
      <c r="K46" s="176" t="s">
        <v>2195</v>
      </c>
      <c r="L46" s="176" t="s">
        <v>2856</v>
      </c>
      <c r="M46" s="177" t="s">
        <v>2857</v>
      </c>
      <c r="N46" s="217" t="s">
        <v>2858</v>
      </c>
      <c r="O46" s="177" t="s">
        <v>2859</v>
      </c>
      <c r="P46" s="177" t="s">
        <v>2860</v>
      </c>
      <c r="Q46" s="176" t="s">
        <v>1741</v>
      </c>
      <c r="R46" s="217" t="s">
        <v>2861</v>
      </c>
      <c r="S46" s="217" t="s">
        <v>2862</v>
      </c>
      <c r="T46" s="177" t="s">
        <v>2863</v>
      </c>
      <c r="U46" s="177" t="s">
        <v>2864</v>
      </c>
      <c r="V46" s="268" t="s">
        <v>2865</v>
      </c>
      <c r="W46" s="252"/>
      <c r="X46" s="334" t="s">
        <v>2866</v>
      </c>
      <c r="Y46" s="334" t="s">
        <v>2867</v>
      </c>
      <c r="Z46" s="334" t="s">
        <v>1890</v>
      </c>
      <c r="AA46" s="334" t="s">
        <v>2170</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983</v>
      </c>
      <c r="AY46" s="276" t="s">
        <v>2885</v>
      </c>
      <c r="AZ46" s="276"/>
      <c r="BA46" s="226" t="s">
        <v>187</v>
      </c>
      <c r="BB46" s="191" t="s">
        <v>2480</v>
      </c>
      <c r="BC46" s="191" t="s">
        <v>2136</v>
      </c>
      <c r="BD46" s="226" t="s">
        <v>2886</v>
      </c>
      <c r="BE46" s="226" t="s">
        <v>2887</v>
      </c>
      <c r="BF46" s="226" t="s">
        <v>2112</v>
      </c>
      <c r="BG46" s="195" t="s">
        <v>2888</v>
      </c>
      <c r="BH46" s="191" t="s">
        <v>1852</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1869</v>
      </c>
      <c r="CB46" s="231" t="s">
        <v>2904</v>
      </c>
      <c r="CC46" s="200" t="s">
        <v>2905</v>
      </c>
      <c r="CD46" s="231" t="s">
        <v>2906</v>
      </c>
      <c r="CE46" s="231"/>
      <c r="CF46" s="247" t="s">
        <v>2907</v>
      </c>
      <c r="CG46" s="262" t="s">
        <v>473</v>
      </c>
      <c r="CH46" s="247" t="s">
        <v>769</v>
      </c>
      <c r="CI46" s="247" t="s">
        <v>2908</v>
      </c>
      <c r="CJ46" s="247" t="s">
        <v>2909</v>
      </c>
      <c r="CK46" s="247" t="s">
        <v>2910</v>
      </c>
      <c r="CL46" s="247" t="s">
        <v>2675</v>
      </c>
      <c r="CM46" s="247" t="s">
        <v>1848</v>
      </c>
      <c r="CN46" s="286" t="s">
        <v>2911</v>
      </c>
      <c r="CO46" s="247" t="s">
        <v>2912</v>
      </c>
      <c r="CP46" s="286"/>
      <c r="CQ46" s="247" t="s">
        <v>2913</v>
      </c>
      <c r="CR46" s="247" t="s">
        <v>2914</v>
      </c>
      <c r="CS46" s="174"/>
      <c r="CT46" s="290" t="s">
        <v>2915</v>
      </c>
      <c r="CU46" s="207" t="s">
        <v>2086</v>
      </c>
      <c r="CV46" s="154" t="s">
        <v>1342</v>
      </c>
      <c r="CW46" s="207" t="s">
        <v>2916</v>
      </c>
      <c r="CX46" s="356" t="s">
        <v>2917</v>
      </c>
      <c r="CY46" s="207" t="s">
        <v>1472</v>
      </c>
      <c r="CZ46" s="345" t="s">
        <v>2918</v>
      </c>
      <c r="DA46" s="154" t="s">
        <v>2550</v>
      </c>
      <c r="DB46" s="207" t="s">
        <v>2919</v>
      </c>
      <c r="DC46" s="207" t="s">
        <v>2920</v>
      </c>
      <c r="DD46" s="290" t="s">
        <v>1003</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1704</v>
      </c>
      <c r="DR46" s="240" t="s">
        <v>2930</v>
      </c>
      <c r="DS46" s="300" t="s">
        <v>2339</v>
      </c>
      <c r="DT46" s="300" t="s">
        <v>1514</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1294</v>
      </c>
      <c r="D47" s="81" t="s">
        <v>1294</v>
      </c>
      <c r="E47" s="82" t="s">
        <v>1294</v>
      </c>
      <c r="F47" s="83" t="s">
        <v>331</v>
      </c>
      <c r="G47" s="79" t="s">
        <v>2938</v>
      </c>
      <c r="H47" s="87" t="s">
        <v>2939</v>
      </c>
      <c r="I47" s="242" t="s">
        <v>2940</v>
      </c>
      <c r="J47" s="87" t="s">
        <v>2941</v>
      </c>
      <c r="K47" s="87" t="s">
        <v>2942</v>
      </c>
      <c r="L47" s="169" t="s">
        <v>344</v>
      </c>
      <c r="M47" s="242" t="s">
        <v>2943</v>
      </c>
      <c r="N47" s="87" t="s">
        <v>2944</v>
      </c>
      <c r="O47" s="253" t="s">
        <v>2945</v>
      </c>
      <c r="P47" s="242" t="s">
        <v>447</v>
      </c>
      <c r="Q47" s="215"/>
      <c r="R47" s="215"/>
      <c r="S47" s="215"/>
      <c r="T47" s="215"/>
      <c r="U47" s="215"/>
      <c r="V47" s="215"/>
      <c r="W47" s="170"/>
      <c r="X47" s="242" t="s">
        <v>2946</v>
      </c>
      <c r="Y47" s="169" t="s">
        <v>2947</v>
      </c>
      <c r="Z47" s="242" t="s">
        <v>2116</v>
      </c>
      <c r="AA47" s="169" t="s">
        <v>2948</v>
      </c>
      <c r="AB47" s="169" t="s">
        <v>970</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687</v>
      </c>
      <c r="BD47" s="242" t="s">
        <v>2954</v>
      </c>
      <c r="BE47" s="169" t="s">
        <v>1379</v>
      </c>
      <c r="BF47" s="215"/>
      <c r="BG47" s="215"/>
      <c r="BH47" s="169" t="s">
        <v>1611</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1306</v>
      </c>
      <c r="CK47" s="242" t="s">
        <v>397</v>
      </c>
      <c r="CL47" s="87" t="s">
        <v>732</v>
      </c>
      <c r="CM47" s="253"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1294</v>
      </c>
      <c r="D48" s="101" t="s">
        <v>1294</v>
      </c>
      <c r="E48" s="102" t="s">
        <v>1294</v>
      </c>
      <c r="F48" s="103" t="s">
        <v>2978</v>
      </c>
      <c r="G48" s="99" t="s">
        <v>2938</v>
      </c>
      <c r="H48" s="176" t="s">
        <v>2979</v>
      </c>
      <c r="I48" s="176" t="s">
        <v>2980</v>
      </c>
      <c r="J48" s="176" t="s">
        <v>2194</v>
      </c>
      <c r="K48" s="179" t="s">
        <v>338</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1632</v>
      </c>
      <c r="AA48" s="334" t="s">
        <v>2355</v>
      </c>
      <c r="AB48" s="334" t="s">
        <v>900</v>
      </c>
      <c r="AC48" s="273" t="s">
        <v>1843</v>
      </c>
      <c r="AD48" s="274"/>
      <c r="AE48" s="334" t="s">
        <v>2628</v>
      </c>
      <c r="AF48" s="334" t="s">
        <v>903</v>
      </c>
      <c r="AG48" s="274"/>
      <c r="AH48" s="274"/>
      <c r="AI48" s="274"/>
      <c r="AJ48" s="274"/>
      <c r="AK48" s="170"/>
      <c r="AL48" s="276" t="s">
        <v>2987</v>
      </c>
      <c r="AM48" s="276" t="s">
        <v>2988</v>
      </c>
      <c r="AN48" s="190" t="s">
        <v>2989</v>
      </c>
      <c r="AO48" s="275"/>
      <c r="AP48" s="190" t="s">
        <v>815</v>
      </c>
      <c r="AQ48" s="190"/>
      <c r="AR48" s="275"/>
      <c r="AS48" s="275"/>
      <c r="AT48" s="186" t="s">
        <v>2990</v>
      </c>
      <c r="AU48" s="186" t="s">
        <v>1364</v>
      </c>
      <c r="AV48" s="275"/>
      <c r="AW48" s="275"/>
      <c r="AX48" s="275"/>
      <c r="AY48" s="275"/>
      <c r="AZ48" s="275"/>
      <c r="BA48" s="280"/>
      <c r="BB48" s="226" t="s">
        <v>2991</v>
      </c>
      <c r="BC48" s="191" t="s">
        <v>1146</v>
      </c>
      <c r="BD48" s="191" t="s">
        <v>2992</v>
      </c>
      <c r="BE48" s="195" t="s">
        <v>1399</v>
      </c>
      <c r="BF48" s="280"/>
      <c r="BG48" s="280"/>
      <c r="BH48" s="195" t="s">
        <v>2993</v>
      </c>
      <c r="BI48" s="194"/>
      <c r="BJ48" s="195" t="s">
        <v>2994</v>
      </c>
      <c r="BK48" s="195" t="s">
        <v>1554</v>
      </c>
      <c r="BL48" s="280"/>
      <c r="BM48" s="280"/>
      <c r="BN48" s="280"/>
      <c r="BO48" s="280"/>
      <c r="BP48" s="280"/>
      <c r="BQ48" s="231"/>
      <c r="BR48" s="231" t="s">
        <v>643</v>
      </c>
      <c r="BS48" s="231" t="s">
        <v>2751</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1513</v>
      </c>
      <c r="CU48" s="294"/>
      <c r="CV48" s="154" t="s">
        <v>1405</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1294</v>
      </c>
      <c r="D49" s="81" t="s">
        <v>1294</v>
      </c>
      <c r="E49" s="82" t="s">
        <v>1294</v>
      </c>
      <c r="F49" s="83" t="s">
        <v>539</v>
      </c>
      <c r="G49" s="79" t="s">
        <v>3012</v>
      </c>
      <c r="H49" s="215"/>
      <c r="I49" s="242" t="s">
        <v>922</v>
      </c>
      <c r="J49" s="242" t="s">
        <v>2824</v>
      </c>
      <c r="K49" s="266" t="s">
        <v>2195</v>
      </c>
      <c r="L49" s="242" t="s">
        <v>499</v>
      </c>
      <c r="M49" s="255" t="s">
        <v>1240</v>
      </c>
      <c r="N49" s="242" t="s">
        <v>3013</v>
      </c>
      <c r="O49" s="242" t="s">
        <v>3014</v>
      </c>
      <c r="P49" s="242" t="s">
        <v>1971</v>
      </c>
      <c r="Q49" s="215"/>
      <c r="R49" s="215"/>
      <c r="S49" s="215"/>
      <c r="T49" s="215"/>
      <c r="U49" s="215"/>
      <c r="V49" s="215"/>
      <c r="W49" s="170"/>
      <c r="X49" s="169" t="s">
        <v>1723</v>
      </c>
      <c r="Y49" s="242" t="s">
        <v>3015</v>
      </c>
      <c r="Z49" s="242" t="s">
        <v>2576</v>
      </c>
      <c r="AA49" s="242" t="s">
        <v>3016</v>
      </c>
      <c r="AB49" s="242" t="s">
        <v>1916</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2136</v>
      </c>
      <c r="BD49" s="242" t="s">
        <v>3021</v>
      </c>
      <c r="BE49" s="401"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2764</v>
      </c>
      <c r="CH49" s="242" t="s">
        <v>3030</v>
      </c>
      <c r="CI49" s="242" t="s">
        <v>3031</v>
      </c>
      <c r="CJ49" s="242" t="s">
        <v>1760</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1294</v>
      </c>
      <c r="D50" s="101" t="s">
        <v>1294</v>
      </c>
      <c r="E50" s="102" t="s">
        <v>1294</v>
      </c>
      <c r="F50" s="103" t="s">
        <v>3044</v>
      </c>
      <c r="G50" s="99" t="s">
        <v>1572</v>
      </c>
      <c r="H50" s="257"/>
      <c r="I50" s="258" t="s">
        <v>3045</v>
      </c>
      <c r="J50" s="176" t="s">
        <v>2954</v>
      </c>
      <c r="K50" s="176" t="s">
        <v>979</v>
      </c>
      <c r="L50" s="258" t="s">
        <v>3046</v>
      </c>
      <c r="M50" s="257"/>
      <c r="N50" s="176" t="s">
        <v>3047</v>
      </c>
      <c r="O50" s="176" t="s">
        <v>1833</v>
      </c>
      <c r="P50" s="176" t="s">
        <v>447</v>
      </c>
      <c r="Q50" s="257"/>
      <c r="R50" s="257"/>
      <c r="S50" s="257"/>
      <c r="T50" s="257"/>
      <c r="U50" s="257"/>
      <c r="V50" s="257"/>
      <c r="W50" s="170"/>
      <c r="X50" s="111" t="s">
        <v>677</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598</v>
      </c>
      <c r="BB50" s="230" t="s">
        <v>443</v>
      </c>
      <c r="BC50" s="191" t="s">
        <v>143</v>
      </c>
      <c r="BD50" s="191" t="s">
        <v>3054</v>
      </c>
      <c r="BE50" s="191" t="s">
        <v>3055</v>
      </c>
      <c r="BF50" s="191" t="s">
        <v>3056</v>
      </c>
      <c r="BG50" s="280"/>
      <c r="BH50" s="191" t="s">
        <v>1873</v>
      </c>
      <c r="BI50" s="191" t="s">
        <v>3057</v>
      </c>
      <c r="BJ50" s="385"/>
      <c r="BK50" s="191" t="s">
        <v>3058</v>
      </c>
      <c r="BL50" s="280"/>
      <c r="BM50" s="280"/>
      <c r="BN50" s="280"/>
      <c r="BO50" s="280"/>
      <c r="BP50" s="280"/>
      <c r="BQ50" s="284"/>
      <c r="BR50" s="135" t="s">
        <v>3059</v>
      </c>
      <c r="BS50" s="135" t="s">
        <v>3060</v>
      </c>
      <c r="BT50" s="135" t="s">
        <v>568</v>
      </c>
      <c r="BU50" s="133" t="s">
        <v>1038</v>
      </c>
      <c r="BV50" s="135" t="s">
        <v>1540</v>
      </c>
      <c r="BW50" s="284"/>
      <c r="BX50" s="284"/>
      <c r="BY50" s="284"/>
      <c r="BZ50" s="135" t="s">
        <v>1767</v>
      </c>
      <c r="CA50" s="284"/>
      <c r="CB50" s="284"/>
      <c r="CC50" s="284"/>
      <c r="CD50" s="284"/>
      <c r="CE50" s="284"/>
      <c r="CF50" s="262" t="s">
        <v>3061</v>
      </c>
      <c r="CG50" s="262" t="s">
        <v>1668</v>
      </c>
      <c r="CH50" s="289"/>
      <c r="CI50" s="289"/>
      <c r="CJ50" s="289"/>
      <c r="CK50" s="289"/>
      <c r="CL50" s="143" t="s">
        <v>3062</v>
      </c>
      <c r="CM50" s="143" t="s">
        <v>1406</v>
      </c>
      <c r="CN50" s="289"/>
      <c r="CO50" s="289"/>
      <c r="CP50" s="289"/>
      <c r="CQ50" s="289"/>
      <c r="CR50" s="289"/>
      <c r="CS50" s="174"/>
      <c r="CT50" s="294"/>
      <c r="CU50" s="154" t="s">
        <v>184</v>
      </c>
      <c r="CV50" s="154" t="s">
        <v>1696</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1349</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1294</v>
      </c>
      <c r="D51" s="81" t="s">
        <v>1294</v>
      </c>
      <c r="E51" s="82" t="s">
        <v>1294</v>
      </c>
      <c r="F51" s="83" t="s">
        <v>3068</v>
      </c>
      <c r="G51" s="79" t="s">
        <v>3069</v>
      </c>
      <c r="H51" s="87" t="s">
        <v>1426</v>
      </c>
      <c r="I51" s="169" t="s">
        <v>3070</v>
      </c>
      <c r="J51" s="87" t="s">
        <v>3071</v>
      </c>
      <c r="K51" s="169" t="s">
        <v>3072</v>
      </c>
      <c r="L51" s="87" t="s">
        <v>754</v>
      </c>
      <c r="M51" s="87" t="s">
        <v>3073</v>
      </c>
      <c r="N51" s="304" t="s">
        <v>3074</v>
      </c>
      <c r="O51" s="87" t="s">
        <v>784</v>
      </c>
      <c r="P51" s="87" t="s">
        <v>2621</v>
      </c>
      <c r="Q51" s="169"/>
      <c r="R51" s="87" t="s">
        <v>3075</v>
      </c>
      <c r="S51" s="87" t="s">
        <v>2072</v>
      </c>
      <c r="T51" s="169" t="s">
        <v>1204</v>
      </c>
      <c r="U51" s="304" t="s">
        <v>929</v>
      </c>
      <c r="V51" s="169" t="s">
        <v>3076</v>
      </c>
      <c r="W51" s="170"/>
      <c r="X51" s="169" t="s">
        <v>2432</v>
      </c>
      <c r="Y51" s="87" t="s">
        <v>1283</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952</v>
      </c>
      <c r="BO51" s="169" t="s">
        <v>3103</v>
      </c>
      <c r="BP51" s="169"/>
      <c r="BQ51" s="87" t="s">
        <v>3104</v>
      </c>
      <c r="BR51" s="169" t="s">
        <v>2219</v>
      </c>
      <c r="BS51" s="87" t="s">
        <v>2110</v>
      </c>
      <c r="BT51" s="87" t="s">
        <v>3105</v>
      </c>
      <c r="BU51" s="169" t="s">
        <v>1872</v>
      </c>
      <c r="BV51" s="169" t="s">
        <v>3106</v>
      </c>
      <c r="BW51" s="242" t="s">
        <v>3107</v>
      </c>
      <c r="BX51" s="242" t="s">
        <v>986</v>
      </c>
      <c r="BY51" s="87" t="s">
        <v>3108</v>
      </c>
      <c r="BZ51" s="87" t="s">
        <v>1868</v>
      </c>
      <c r="CA51" s="87" t="s">
        <v>3109</v>
      </c>
      <c r="CB51" s="169" t="s">
        <v>3110</v>
      </c>
      <c r="CC51" s="304" t="s">
        <v>3111</v>
      </c>
      <c r="CD51" s="169" t="s">
        <v>3112</v>
      </c>
      <c r="CE51" s="169"/>
      <c r="CF51" s="304" t="s">
        <v>1321</v>
      </c>
      <c r="CG51" s="87" t="s">
        <v>604</v>
      </c>
      <c r="CH51" s="169" t="s">
        <v>3113</v>
      </c>
      <c r="CI51" s="169" t="s">
        <v>3114</v>
      </c>
      <c r="CJ51" s="169" t="s">
        <v>3115</v>
      </c>
      <c r="CK51" s="304" t="s">
        <v>2760</v>
      </c>
      <c r="CL51" s="87" t="s">
        <v>205</v>
      </c>
      <c r="CM51" s="87" t="s">
        <v>3116</v>
      </c>
      <c r="CN51" s="215"/>
      <c r="CO51" s="215"/>
      <c r="CP51" s="215"/>
      <c r="CQ51" s="169" t="s">
        <v>3117</v>
      </c>
      <c r="CR51" s="169" t="s">
        <v>563</v>
      </c>
      <c r="CS51" s="174"/>
      <c r="CT51" s="169" t="s">
        <v>3113</v>
      </c>
      <c r="CU51" s="169" t="s">
        <v>2803</v>
      </c>
      <c r="CV51" s="87" t="s">
        <v>205</v>
      </c>
      <c r="CW51" s="169" t="s">
        <v>3118</v>
      </c>
      <c r="CX51" s="87" t="s">
        <v>3119</v>
      </c>
      <c r="CY51" s="87" t="s">
        <v>2244</v>
      </c>
      <c r="CZ51" s="87" t="s">
        <v>3120</v>
      </c>
      <c r="DA51" s="87" t="s">
        <v>2464</v>
      </c>
      <c r="DB51" s="87" t="s">
        <v>3121</v>
      </c>
      <c r="DC51" s="87" t="s">
        <v>3122</v>
      </c>
      <c r="DD51" s="87" t="s">
        <v>1627</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1294</v>
      </c>
      <c r="D52" s="101" t="s">
        <v>1294</v>
      </c>
      <c r="E52" s="102" t="s">
        <v>1294</v>
      </c>
      <c r="F52" s="103" t="s">
        <v>1346</v>
      </c>
      <c r="G52" s="99" t="s">
        <v>1792</v>
      </c>
      <c r="H52" s="176" t="s">
        <v>2530</v>
      </c>
      <c r="I52" s="176" t="s">
        <v>3141</v>
      </c>
      <c r="J52" s="217" t="s">
        <v>892</v>
      </c>
      <c r="K52" s="217" t="s">
        <v>3142</v>
      </c>
      <c r="L52" s="322" t="str">
        <f>hyperlink("https://www.twitch.tv/videos/642998947","44.64")</f>
        <v>44.64</v>
      </c>
      <c r="M52" s="176" t="s">
        <v>3143</v>
      </c>
      <c r="N52" s="322" t="str">
        <f>hyperlink("https://www.twitch.tv/videos/642995088","1:11.81")</f>
        <v>1:11.81</v>
      </c>
      <c r="O52" s="177" t="s">
        <v>3144</v>
      </c>
      <c r="P52" s="217" t="s">
        <v>1508</v>
      </c>
      <c r="Q52" s="217" t="s">
        <v>2670</v>
      </c>
      <c r="R52" s="257"/>
      <c r="S52" s="217" t="s">
        <v>2110</v>
      </c>
      <c r="T52" s="257"/>
      <c r="U52" s="217" t="s">
        <v>3145</v>
      </c>
      <c r="V52" s="217" t="s">
        <v>3146</v>
      </c>
      <c r="W52" s="170"/>
      <c r="X52" s="183" t="s">
        <v>1809</v>
      </c>
      <c r="Y52" s="183" t="s">
        <v>3147</v>
      </c>
      <c r="Z52" s="183" t="s">
        <v>1583</v>
      </c>
      <c r="AA52" s="220" t="str">
        <f>hyperlink("https://www.twitch.tv/videos/777078691","45.31")</f>
        <v>45.31</v>
      </c>
      <c r="AB52" s="334" t="s">
        <v>3148</v>
      </c>
      <c r="AC52" s="183" t="s">
        <v>3149</v>
      </c>
      <c r="AD52" s="111" t="s">
        <v>3150</v>
      </c>
      <c r="AE52" s="111" t="s">
        <v>787</v>
      </c>
      <c r="AF52" s="334" t="s">
        <v>461</v>
      </c>
      <c r="AG52" s="274"/>
      <c r="AH52" s="274"/>
      <c r="AI52" s="274"/>
      <c r="AJ52" s="334"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576</v>
      </c>
      <c r="BI52" s="280"/>
      <c r="BJ52" s="226" t="s">
        <v>3157</v>
      </c>
      <c r="BK52" s="191" t="s">
        <v>2025</v>
      </c>
      <c r="BL52" s="280"/>
      <c r="BM52" s="280"/>
      <c r="BN52" s="280"/>
      <c r="BO52" s="280"/>
      <c r="BP52" s="280"/>
      <c r="BQ52" s="284"/>
      <c r="BR52" s="231" t="s">
        <v>3158</v>
      </c>
      <c r="BS52" s="200" t="s">
        <v>3159</v>
      </c>
      <c r="BT52" s="133" t="s">
        <v>210</v>
      </c>
      <c r="BU52" s="231" t="s">
        <v>3160</v>
      </c>
      <c r="BV52" s="135" t="s">
        <v>1598</v>
      </c>
      <c r="BW52" s="284"/>
      <c r="BX52" s="284"/>
      <c r="BY52" s="231" t="s">
        <v>2371</v>
      </c>
      <c r="BZ52" s="200" t="s">
        <v>3161</v>
      </c>
      <c r="CA52" s="284"/>
      <c r="CB52" s="284"/>
      <c r="CC52" s="284"/>
      <c r="CD52" s="231" t="s">
        <v>3162</v>
      </c>
      <c r="CE52" s="231"/>
      <c r="CF52" s="143" t="s">
        <v>1187</v>
      </c>
      <c r="CG52" s="404" t="str">
        <f>hyperlink("https://twitter.com/Reborn_Frog/status/1364932529577357313","28.55")</f>
        <v>28.55</v>
      </c>
      <c r="CH52" s="286" t="s">
        <v>3163</v>
      </c>
      <c r="CI52" s="247" t="s">
        <v>3164</v>
      </c>
      <c r="CJ52" s="289"/>
      <c r="CK52" s="286" t="s">
        <v>2159</v>
      </c>
      <c r="CL52" s="286" t="s">
        <v>3091</v>
      </c>
      <c r="CM52" s="247"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872</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1294</v>
      </c>
      <c r="D53" s="81" t="s">
        <v>1294</v>
      </c>
      <c r="E53" s="82" t="s">
        <v>1294</v>
      </c>
      <c r="F53" s="83" t="s">
        <v>2739</v>
      </c>
      <c r="G53" s="79" t="s">
        <v>1621</v>
      </c>
      <c r="H53" s="169" t="s">
        <v>3173</v>
      </c>
      <c r="I53" s="169" t="s">
        <v>3174</v>
      </c>
      <c r="J53" s="87" t="s">
        <v>2802</v>
      </c>
      <c r="K53" s="87" t="s">
        <v>1992</v>
      </c>
      <c r="L53" s="169" t="s">
        <v>3175</v>
      </c>
      <c r="M53" s="169" t="s">
        <v>3176</v>
      </c>
      <c r="N53" s="169" t="s">
        <v>3177</v>
      </c>
      <c r="O53" s="169" t="s">
        <v>2723</v>
      </c>
      <c r="P53" s="87" t="s">
        <v>2161</v>
      </c>
      <c r="Q53" s="215"/>
      <c r="R53" s="215"/>
      <c r="S53" s="242" t="s">
        <v>3026</v>
      </c>
      <c r="T53" s="215"/>
      <c r="U53" s="242" t="s">
        <v>3178</v>
      </c>
      <c r="V53" s="215"/>
      <c r="W53" s="170"/>
      <c r="X53" s="376" t="s">
        <v>157</v>
      </c>
      <c r="Y53" s="169" t="s">
        <v>3179</v>
      </c>
      <c r="Z53" s="169" t="s">
        <v>1583</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577</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2713</v>
      </c>
      <c r="CV53" s="169" t="s">
        <v>478</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1293</v>
      </c>
      <c r="D54" s="408" t="s">
        <v>976</v>
      </c>
      <c r="E54" s="409" t="s">
        <v>1293</v>
      </c>
      <c r="F54" s="410" t="s">
        <v>3217</v>
      </c>
      <c r="G54" s="406" t="s">
        <v>1175</v>
      </c>
      <c r="H54" s="411" t="s">
        <v>3218</v>
      </c>
      <c r="I54" s="411" t="s">
        <v>2351</v>
      </c>
      <c r="J54" s="411" t="s">
        <v>3219</v>
      </c>
      <c r="K54" s="411" t="s">
        <v>102</v>
      </c>
      <c r="L54" s="411" t="s">
        <v>1124</v>
      </c>
      <c r="M54" s="411" t="s">
        <v>3220</v>
      </c>
      <c r="N54" s="412" t="s">
        <v>3221</v>
      </c>
      <c r="O54" s="412" t="s">
        <v>3222</v>
      </c>
      <c r="P54" s="413" t="s">
        <v>639</v>
      </c>
      <c r="Q54" s="412"/>
      <c r="R54" s="414"/>
      <c r="S54" s="414"/>
      <c r="T54" s="414"/>
      <c r="U54" s="414"/>
      <c r="V54" s="414"/>
      <c r="W54" s="415"/>
      <c r="X54" s="416" t="s">
        <v>1687</v>
      </c>
      <c r="Y54" s="416" t="s">
        <v>3223</v>
      </c>
      <c r="Z54" s="185" t="s">
        <v>3142</v>
      </c>
      <c r="AA54" s="416" t="s">
        <v>1874</v>
      </c>
      <c r="AB54" s="416" t="s">
        <v>732</v>
      </c>
      <c r="AC54" s="417" t="s">
        <v>3224</v>
      </c>
      <c r="AD54" s="416" t="s">
        <v>1582</v>
      </c>
      <c r="AE54" s="417" t="s">
        <v>3225</v>
      </c>
      <c r="AF54" s="416" t="s">
        <v>1136</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917</v>
      </c>
      <c r="BC54" s="424" t="s">
        <v>918</v>
      </c>
      <c r="BD54" s="424" t="s">
        <v>479</v>
      </c>
      <c r="BE54" s="316" t="s">
        <v>3083</v>
      </c>
      <c r="BF54" s="425"/>
      <c r="BG54" s="425"/>
      <c r="BH54" s="424" t="s">
        <v>1603</v>
      </c>
      <c r="BI54" s="425"/>
      <c r="BJ54" s="424" t="s">
        <v>3231</v>
      </c>
      <c r="BK54" s="424" t="s">
        <v>1133</v>
      </c>
      <c r="BL54" s="425"/>
      <c r="BM54" s="425"/>
      <c r="BN54" s="425"/>
      <c r="BO54" s="425"/>
      <c r="BP54" s="426"/>
      <c r="BQ54" s="427"/>
      <c r="BR54" s="428" t="s">
        <v>3232</v>
      </c>
      <c r="BS54" s="429" t="s">
        <v>2783</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691</v>
      </c>
      <c r="DH54" s="440"/>
      <c r="DI54" s="441"/>
      <c r="DJ54" s="442"/>
      <c r="DK54" s="443" t="s">
        <v>177</v>
      </c>
      <c r="DL54" s="444" t="s">
        <v>960</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541</v>
      </c>
      <c r="H55" s="452" t="s">
        <v>1892</v>
      </c>
      <c r="I55" s="452" t="s">
        <v>3238</v>
      </c>
      <c r="J55" s="376" t="s">
        <v>1181</v>
      </c>
      <c r="K55" s="453" t="s">
        <v>2759</v>
      </c>
      <c r="L55" s="452" t="s">
        <v>2916</v>
      </c>
      <c r="M55" s="453" t="s">
        <v>3239</v>
      </c>
      <c r="N55" s="376" t="s">
        <v>3240</v>
      </c>
      <c r="O55" s="376" t="s">
        <v>3222</v>
      </c>
      <c r="P55" s="452" t="s">
        <v>2251</v>
      </c>
      <c r="Q55" s="452" t="s">
        <v>3241</v>
      </c>
      <c r="R55" s="453" t="s">
        <v>3242</v>
      </c>
      <c r="S55" s="452" t="s">
        <v>3243</v>
      </c>
      <c r="T55" s="452" t="s">
        <v>2452</v>
      </c>
      <c r="U55" s="452" t="s">
        <v>2669</v>
      </c>
      <c r="V55" s="452" t="s">
        <v>3244</v>
      </c>
      <c r="W55" s="110"/>
      <c r="X55" s="376" t="s">
        <v>3061</v>
      </c>
      <c r="Y55" s="452" t="s">
        <v>3245</v>
      </c>
      <c r="Z55" s="453" t="s">
        <v>1609</v>
      </c>
      <c r="AA55" s="376" t="s">
        <v>1706</v>
      </c>
      <c r="AB55" s="376" t="s">
        <v>118</v>
      </c>
      <c r="AC55" s="376" t="s">
        <v>3246</v>
      </c>
      <c r="AD55" s="452" t="s">
        <v>3247</v>
      </c>
      <c r="AE55" s="452" t="s">
        <v>1161</v>
      </c>
      <c r="AF55" s="452" t="s">
        <v>2209</v>
      </c>
      <c r="AG55" s="452" t="s">
        <v>2536</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2550</v>
      </c>
      <c r="AU55" s="376" t="s">
        <v>253</v>
      </c>
      <c r="AV55" s="452" t="s">
        <v>2846</v>
      </c>
      <c r="AW55" s="452" t="s">
        <v>2442</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2150</v>
      </c>
      <c r="BY55" s="376" t="s">
        <v>3275</v>
      </c>
      <c r="BZ55" s="453" t="s">
        <v>3276</v>
      </c>
      <c r="CA55" s="452" t="s">
        <v>3277</v>
      </c>
      <c r="CB55" s="452" t="s">
        <v>233</v>
      </c>
      <c r="CC55" s="452" t="s">
        <v>3278</v>
      </c>
      <c r="CD55" s="376" t="s">
        <v>3279</v>
      </c>
      <c r="CE55" s="456"/>
      <c r="CF55" s="452" t="s">
        <v>2132</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2814</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2556</v>
      </c>
      <c r="DL55" s="452" t="s">
        <v>3301</v>
      </c>
      <c r="DM55" s="452" t="s">
        <v>315</v>
      </c>
      <c r="DN55" s="452" t="s">
        <v>3302</v>
      </c>
      <c r="DO55" s="453" t="s">
        <v>2925</v>
      </c>
      <c r="DP55" s="452" t="s">
        <v>3006</v>
      </c>
      <c r="DQ55" s="452" t="s">
        <v>3303</v>
      </c>
      <c r="DR55" s="452" t="s">
        <v>3304</v>
      </c>
      <c r="DS55" s="452" t="s">
        <v>3305</v>
      </c>
      <c r="DT55" s="454" t="s">
        <v>3306</v>
      </c>
      <c r="DU55" s="457" t="s">
        <v>528</v>
      </c>
      <c r="DV55" s="452" t="s">
        <v>3307</v>
      </c>
      <c r="DW55" s="452" t="s">
        <v>2764</v>
      </c>
      <c r="DX55" s="452" t="s">
        <v>2881</v>
      </c>
      <c r="DY55" s="452" t="s">
        <v>2824</v>
      </c>
      <c r="DZ55" s="452" t="s">
        <v>3308</v>
      </c>
      <c r="EA55" s="452" t="s">
        <v>1307</v>
      </c>
      <c r="EB55" s="254"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2436</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697</v>
      </c>
      <c r="Z56" s="334" t="s">
        <v>1406</v>
      </c>
      <c r="AA56" s="334" t="s">
        <v>3322</v>
      </c>
      <c r="AB56" s="334" t="s">
        <v>3323</v>
      </c>
      <c r="AC56" s="183" t="s">
        <v>3324</v>
      </c>
      <c r="AD56" s="334"/>
      <c r="AE56" s="183" t="s">
        <v>772</v>
      </c>
      <c r="AF56" s="183" t="s">
        <v>3325</v>
      </c>
      <c r="AG56" s="183" t="s">
        <v>3326</v>
      </c>
      <c r="AH56" s="183"/>
      <c r="AI56" s="183" t="s">
        <v>3327</v>
      </c>
      <c r="AJ56" s="183" t="s">
        <v>2533</v>
      </c>
      <c r="AK56" s="170"/>
      <c r="AL56" s="190" t="s">
        <v>3016</v>
      </c>
      <c r="AM56" s="190" t="s">
        <v>3328</v>
      </c>
      <c r="AN56" s="190" t="s">
        <v>3329</v>
      </c>
      <c r="AO56" s="190" t="s">
        <v>3330</v>
      </c>
      <c r="AP56" s="190" t="s">
        <v>251</v>
      </c>
      <c r="AQ56" s="190"/>
      <c r="AR56" s="190" t="s">
        <v>225</v>
      </c>
      <c r="AS56" s="190" t="s">
        <v>3331</v>
      </c>
      <c r="AT56" s="190" t="s">
        <v>792</v>
      </c>
      <c r="AU56" s="190" t="s">
        <v>818</v>
      </c>
      <c r="AV56" s="276" t="s">
        <v>2861</v>
      </c>
      <c r="AW56" s="275"/>
      <c r="AX56" s="275"/>
      <c r="AY56" s="190" t="s">
        <v>3332</v>
      </c>
      <c r="AZ56" s="190"/>
      <c r="BA56" s="226" t="s">
        <v>3232</v>
      </c>
      <c r="BB56" s="226" t="s">
        <v>2249</v>
      </c>
      <c r="BC56" s="195" t="s">
        <v>1853</v>
      </c>
      <c r="BD56" s="195" t="s">
        <v>3333</v>
      </c>
      <c r="BE56" s="195" t="s">
        <v>3334</v>
      </c>
      <c r="BF56" s="226" t="s">
        <v>305</v>
      </c>
      <c r="BG56" s="226" t="s">
        <v>3335</v>
      </c>
      <c r="BH56" s="226" t="s">
        <v>3336</v>
      </c>
      <c r="BI56" s="226" t="s">
        <v>3337</v>
      </c>
      <c r="BJ56" s="226" t="s">
        <v>3338</v>
      </c>
      <c r="BK56" s="195" t="s">
        <v>2909</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2996</v>
      </c>
      <c r="CA56" s="200" t="s">
        <v>3346</v>
      </c>
      <c r="CB56" s="284"/>
      <c r="CC56" s="284"/>
      <c r="CD56" s="284"/>
      <c r="CE56" s="284"/>
      <c r="CF56" s="286" t="s">
        <v>3347</v>
      </c>
      <c r="CG56" s="286" t="s">
        <v>3348</v>
      </c>
      <c r="CH56" s="286" t="s">
        <v>3349</v>
      </c>
      <c r="CI56" s="286" t="s">
        <v>3350</v>
      </c>
      <c r="CJ56" s="286" t="s">
        <v>887</v>
      </c>
      <c r="CK56" s="286" t="s">
        <v>1140</v>
      </c>
      <c r="CL56" s="247" t="s">
        <v>1036</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570</v>
      </c>
      <c r="DO56" s="240" t="s">
        <v>3365</v>
      </c>
      <c r="DP56" s="240" t="s">
        <v>2177</v>
      </c>
      <c r="DQ56" s="300" t="s">
        <v>3366</v>
      </c>
      <c r="DR56" s="240" t="s">
        <v>2116</v>
      </c>
      <c r="DS56" s="240" t="s">
        <v>3367</v>
      </c>
      <c r="DT56" s="240" t="s">
        <v>3368</v>
      </c>
      <c r="DU56" s="240" t="s">
        <v>871</v>
      </c>
      <c r="DV56" s="240" t="s">
        <v>667</v>
      </c>
      <c r="DW56" s="240" t="s">
        <v>2185</v>
      </c>
      <c r="DX56" s="240" t="s">
        <v>3222</v>
      </c>
      <c r="DY56" s="300" t="s">
        <v>3369</v>
      </c>
      <c r="DZ56" s="240" t="s">
        <v>3370</v>
      </c>
      <c r="EA56" s="240" t="s">
        <v>3371</v>
      </c>
      <c r="EB56" s="265" t="s">
        <v>3372</v>
      </c>
    </row>
    <row r="57" ht="15.75" customHeight="1">
      <c r="A57" s="168" t="s">
        <v>3373</v>
      </c>
      <c r="B57" s="79" t="s">
        <v>3374</v>
      </c>
      <c r="C57" s="80" t="s">
        <v>1294</v>
      </c>
      <c r="D57" s="81" t="s">
        <v>1294</v>
      </c>
      <c r="E57" s="82" t="s">
        <v>1294</v>
      </c>
      <c r="F57" s="83" t="s">
        <v>2349</v>
      </c>
      <c r="G57" s="79" t="s">
        <v>3375</v>
      </c>
      <c r="H57" s="86" t="str">
        <f>HYPERLINK("https://clips.twitch.tv/LachrymoseCourteousDelicataSeemsGood","51.28")</f>
        <v>51.28</v>
      </c>
      <c r="I57" s="173" t="s">
        <v>3376</v>
      </c>
      <c r="J57" s="173" t="s">
        <v>699</v>
      </c>
      <c r="K57" s="242" t="s">
        <v>1123</v>
      </c>
      <c r="L57" s="173" t="s">
        <v>2389</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832</v>
      </c>
      <c r="BC57" s="86" t="str">
        <f>HYPERLINK("https://youtu.be/TzgOslc32vU","28.68")</f>
        <v>28.68</v>
      </c>
      <c r="BD57" s="242" t="s">
        <v>3383</v>
      </c>
      <c r="BE57" s="242" t="s">
        <v>1705</v>
      </c>
      <c r="BF57" s="215"/>
      <c r="BG57" s="215"/>
      <c r="BH57" s="242"/>
      <c r="BI57" s="172"/>
      <c r="BJ57" s="169" t="s">
        <v>1030</v>
      </c>
      <c r="BK57" s="242" t="s">
        <v>3384</v>
      </c>
      <c r="BL57" s="215"/>
      <c r="BM57" s="215"/>
      <c r="BN57" s="215"/>
      <c r="BO57" s="215"/>
      <c r="BP57" s="215"/>
      <c r="BQ57" s="169"/>
      <c r="BR57" s="173" t="s">
        <v>684</v>
      </c>
      <c r="BS57" s="242" t="s">
        <v>3385</v>
      </c>
      <c r="BT57" s="242" t="s">
        <v>529</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1294</v>
      </c>
      <c r="D58" s="101" t="s">
        <v>1293</v>
      </c>
      <c r="E58" s="102" t="s">
        <v>1294</v>
      </c>
      <c r="F58" s="103" t="s">
        <v>976</v>
      </c>
      <c r="G58" s="99" t="s">
        <v>1621</v>
      </c>
      <c r="H58" s="177" t="s">
        <v>134</v>
      </c>
      <c r="I58" s="177" t="s">
        <v>1960</v>
      </c>
      <c r="J58" s="177" t="s">
        <v>2266</v>
      </c>
      <c r="K58" s="177" t="s">
        <v>442</v>
      </c>
      <c r="L58" s="177" t="s">
        <v>371</v>
      </c>
      <c r="M58" s="177" t="s">
        <v>3401</v>
      </c>
      <c r="N58" s="177" t="s">
        <v>2858</v>
      </c>
      <c r="O58" s="177" t="s">
        <v>2056</v>
      </c>
      <c r="P58" s="177" t="s">
        <v>447</v>
      </c>
      <c r="Q58" s="257"/>
      <c r="R58" s="257"/>
      <c r="S58" s="257"/>
      <c r="T58" s="257"/>
      <c r="U58" s="257"/>
      <c r="V58" s="257"/>
      <c r="W58" s="170"/>
      <c r="X58" s="183" t="s">
        <v>2420</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656</v>
      </c>
      <c r="AU58" s="190" t="s">
        <v>1527</v>
      </c>
      <c r="AV58" s="190" t="s">
        <v>2024</v>
      </c>
      <c r="AW58" s="275"/>
      <c r="AX58" s="275"/>
      <c r="AY58" s="275"/>
      <c r="AZ58" s="275"/>
      <c r="BA58" s="195" t="s">
        <v>1510</v>
      </c>
      <c r="BB58" s="195" t="s">
        <v>117</v>
      </c>
      <c r="BC58" s="195" t="s">
        <v>510</v>
      </c>
      <c r="BD58" s="195" t="s">
        <v>1588</v>
      </c>
      <c r="BE58" s="195" t="s">
        <v>3412</v>
      </c>
      <c r="BF58" s="195" t="s">
        <v>1906</v>
      </c>
      <c r="BG58" s="280"/>
      <c r="BH58" s="195" t="s">
        <v>3336</v>
      </c>
      <c r="BI58" s="194"/>
      <c r="BJ58" s="195" t="s">
        <v>3413</v>
      </c>
      <c r="BK58" s="195" t="s">
        <v>2603</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939</v>
      </c>
      <c r="CI58" s="286" t="s">
        <v>3420</v>
      </c>
      <c r="CJ58" s="286" t="s">
        <v>2318</v>
      </c>
      <c r="CK58" s="286" t="s">
        <v>3097</v>
      </c>
      <c r="CL58" s="286" t="s">
        <v>3421</v>
      </c>
      <c r="CM58" s="234" t="str">
        <f>HYPERLINK("https://youtu.be/eT1ltwCFNY0","15.59")</f>
        <v>15.59</v>
      </c>
      <c r="CN58" s="289"/>
      <c r="CO58" s="289"/>
      <c r="CP58" s="236" t="s">
        <v>3422</v>
      </c>
      <c r="CQ58" s="237"/>
      <c r="CR58" s="289"/>
      <c r="CS58" s="174"/>
      <c r="CT58" s="207" t="s">
        <v>3423</v>
      </c>
      <c r="CU58" s="207" t="s">
        <v>2436</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883</v>
      </c>
      <c r="G59" s="79" t="s">
        <v>2822</v>
      </c>
      <c r="H59" s="242" t="s">
        <v>668</v>
      </c>
      <c r="I59" s="173" t="s">
        <v>3430</v>
      </c>
      <c r="J59" s="173" t="s">
        <v>1698</v>
      </c>
      <c r="K59" s="242" t="s">
        <v>2195</v>
      </c>
      <c r="L59" s="173" t="s">
        <v>3431</v>
      </c>
      <c r="M59" s="215"/>
      <c r="N59" s="173" t="s">
        <v>3432</v>
      </c>
      <c r="O59" s="173" t="s">
        <v>3433</v>
      </c>
      <c r="P59" s="242" t="s">
        <v>107</v>
      </c>
      <c r="Q59" s="215"/>
      <c r="R59" s="215"/>
      <c r="S59" s="242" t="s">
        <v>3434</v>
      </c>
      <c r="T59" s="242" t="s">
        <v>953</v>
      </c>
      <c r="U59" s="215"/>
      <c r="V59" s="215"/>
      <c r="W59" s="170"/>
      <c r="X59" s="242" t="s">
        <v>1249</v>
      </c>
      <c r="Y59" s="242" t="s">
        <v>3435</v>
      </c>
      <c r="Z59" s="242" t="s">
        <v>3282</v>
      </c>
      <c r="AA59" s="242" t="s">
        <v>3436</v>
      </c>
      <c r="AB59" s="242" t="s">
        <v>3437</v>
      </c>
      <c r="AC59" s="242" t="s">
        <v>3438</v>
      </c>
      <c r="AD59" s="215"/>
      <c r="AE59" s="242"/>
      <c r="AF59" s="242" t="s">
        <v>2930</v>
      </c>
      <c r="AG59" s="215"/>
      <c r="AH59" s="242"/>
      <c r="AI59" s="242" t="s">
        <v>923</v>
      </c>
      <c r="AJ59" s="215"/>
      <c r="AK59" s="170"/>
      <c r="AL59" s="242" t="s">
        <v>2069</v>
      </c>
      <c r="AM59" s="242" t="s">
        <v>3439</v>
      </c>
      <c r="AN59" s="215"/>
      <c r="AO59" s="242" t="s">
        <v>3440</v>
      </c>
      <c r="AP59" s="215"/>
      <c r="AQ59" s="215"/>
      <c r="AR59" s="215"/>
      <c r="AS59" s="215"/>
      <c r="AT59" s="242" t="s">
        <v>3441</v>
      </c>
      <c r="AU59" s="242" t="s">
        <v>3442</v>
      </c>
      <c r="AV59" s="242"/>
      <c r="AW59" s="215"/>
      <c r="AX59" s="242" t="s">
        <v>564</v>
      </c>
      <c r="AY59" s="215"/>
      <c r="AZ59" s="215"/>
      <c r="BA59" s="242" t="s">
        <v>3443</v>
      </c>
      <c r="BB59" s="242" t="s">
        <v>344</v>
      </c>
      <c r="BC59" s="242" t="s">
        <v>2414</v>
      </c>
      <c r="BD59" s="173" t="s">
        <v>3444</v>
      </c>
      <c r="BE59" s="242" t="s">
        <v>1399</v>
      </c>
      <c r="BF59" s="215"/>
      <c r="BG59" s="215"/>
      <c r="BH59" s="242" t="s">
        <v>3445</v>
      </c>
      <c r="BI59" s="242"/>
      <c r="BJ59" s="242"/>
      <c r="BK59" s="242" t="s">
        <v>1648</v>
      </c>
      <c r="BL59" s="215"/>
      <c r="BM59" s="242" t="s">
        <v>2874</v>
      </c>
      <c r="BN59" s="242" t="s">
        <v>3446</v>
      </c>
      <c r="BO59" s="215"/>
      <c r="BP59" s="215"/>
      <c r="BQ59" s="169"/>
      <c r="BR59" s="173" t="s">
        <v>3447</v>
      </c>
      <c r="BS59" s="242" t="s">
        <v>3060</v>
      </c>
      <c r="BT59" s="242" t="s">
        <v>3448</v>
      </c>
      <c r="BU59" s="242" t="s">
        <v>3424</v>
      </c>
      <c r="BV59" s="242" t="s">
        <v>714</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2456</v>
      </c>
      <c r="CN59" s="215"/>
      <c r="CO59" s="215"/>
      <c r="CP59" s="215"/>
      <c r="CQ59" s="215"/>
      <c r="CR59" s="215"/>
      <c r="CS59" s="174"/>
      <c r="CT59" s="242" t="s">
        <v>3457</v>
      </c>
      <c r="CU59" s="215"/>
      <c r="CV59" s="242" t="s">
        <v>1551</v>
      </c>
      <c r="CW59" s="242" t="s">
        <v>3458</v>
      </c>
      <c r="CX59" s="215"/>
      <c r="CY59" s="215"/>
      <c r="CZ59" s="242" t="s">
        <v>1518</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863</v>
      </c>
      <c r="DZ59" s="215"/>
      <c r="EA59" s="215"/>
      <c r="EB59" s="254"/>
    </row>
    <row r="60" ht="15.75" customHeight="1">
      <c r="A60" s="458" t="s">
        <v>3462</v>
      </c>
      <c r="B60" s="99" t="s">
        <v>3463</v>
      </c>
      <c r="C60" s="100" t="s">
        <v>1294</v>
      </c>
      <c r="D60" s="101" t="s">
        <v>1294</v>
      </c>
      <c r="E60" s="102" t="s">
        <v>1294</v>
      </c>
      <c r="F60" s="103" t="s">
        <v>2822</v>
      </c>
      <c r="G60" s="99" t="s">
        <v>3464</v>
      </c>
      <c r="H60" s="176" t="s">
        <v>1607</v>
      </c>
      <c r="I60" s="176" t="s">
        <v>2911</v>
      </c>
      <c r="J60" s="176" t="s">
        <v>3465</v>
      </c>
      <c r="K60" s="176" t="s">
        <v>1350</v>
      </c>
      <c r="L60" s="176" t="s">
        <v>1906</v>
      </c>
      <c r="M60" s="177" t="s">
        <v>3466</v>
      </c>
      <c r="N60" s="176" t="s">
        <v>3467</v>
      </c>
      <c r="O60" s="176" t="s">
        <v>1303</v>
      </c>
      <c r="P60" s="176" t="s">
        <v>2621</v>
      </c>
      <c r="Q60" s="177" t="s">
        <v>3468</v>
      </c>
      <c r="R60" s="257"/>
      <c r="S60" s="176" t="s">
        <v>3469</v>
      </c>
      <c r="T60" s="257"/>
      <c r="U60" s="176" t="s">
        <v>3470</v>
      </c>
      <c r="V60" s="217" t="s">
        <v>3471</v>
      </c>
      <c r="W60" s="170"/>
      <c r="X60" s="183" t="s">
        <v>3472</v>
      </c>
      <c r="Y60" s="111" t="s">
        <v>3473</v>
      </c>
      <c r="Z60" s="111" t="s">
        <v>3474</v>
      </c>
      <c r="AA60" s="111" t="s">
        <v>3475</v>
      </c>
      <c r="AB60" s="111" t="s">
        <v>1364</v>
      </c>
      <c r="AC60" s="111" t="s">
        <v>3476</v>
      </c>
      <c r="AD60" s="246"/>
      <c r="AE60" s="111" t="s">
        <v>2894</v>
      </c>
      <c r="AF60" s="111" t="s">
        <v>2629</v>
      </c>
      <c r="AG60" s="274"/>
      <c r="AH60" s="274"/>
      <c r="AI60" s="111" t="s">
        <v>1635</v>
      </c>
      <c r="AJ60" s="334" t="s">
        <v>3477</v>
      </c>
      <c r="AK60" s="170"/>
      <c r="AL60" s="275"/>
      <c r="AM60" s="186" t="s">
        <v>587</v>
      </c>
      <c r="AN60" s="275"/>
      <c r="AO60" s="186" t="s">
        <v>3478</v>
      </c>
      <c r="AP60" s="276" t="s">
        <v>3479</v>
      </c>
      <c r="AQ60" s="276"/>
      <c r="AR60" s="276" t="s">
        <v>3480</v>
      </c>
      <c r="AS60" s="276" t="s">
        <v>3481</v>
      </c>
      <c r="AT60" s="186" t="s">
        <v>912</v>
      </c>
      <c r="AU60" s="186" t="s">
        <v>3287</v>
      </c>
      <c r="AV60" s="275"/>
      <c r="AW60" s="275"/>
      <c r="AX60" s="186" t="s">
        <v>3482</v>
      </c>
      <c r="AY60" s="276" t="s">
        <v>3483</v>
      </c>
      <c r="AZ60" s="276"/>
      <c r="BA60" s="191" t="s">
        <v>2551</v>
      </c>
      <c r="BB60" s="191" t="s">
        <v>3484</v>
      </c>
      <c r="BC60" s="191" t="s">
        <v>1023</v>
      </c>
      <c r="BD60" s="230" t="s">
        <v>2859</v>
      </c>
      <c r="BE60" s="191" t="s">
        <v>3324</v>
      </c>
      <c r="BF60" s="191" t="s">
        <v>3485</v>
      </c>
      <c r="BG60" s="280"/>
      <c r="BH60" s="191" t="s">
        <v>1611</v>
      </c>
      <c r="BI60" s="195" t="s">
        <v>3486</v>
      </c>
      <c r="BJ60" s="195"/>
      <c r="BK60" s="191" t="s">
        <v>3102</v>
      </c>
      <c r="BL60" s="280"/>
      <c r="BM60" s="191" t="s">
        <v>2072</v>
      </c>
      <c r="BN60" s="195" t="s">
        <v>3487</v>
      </c>
      <c r="BO60" s="280"/>
      <c r="BP60" s="280"/>
      <c r="BQ60" s="135" t="s">
        <v>3488</v>
      </c>
      <c r="BR60" s="135" t="s">
        <v>1159</v>
      </c>
      <c r="BS60" s="135" t="s">
        <v>3489</v>
      </c>
      <c r="BT60" s="135" t="s">
        <v>3194</v>
      </c>
      <c r="BU60" s="135" t="s">
        <v>3490</v>
      </c>
      <c r="BV60" s="135" t="s">
        <v>1392</v>
      </c>
      <c r="BW60" s="284"/>
      <c r="BX60" s="135" t="s">
        <v>3491</v>
      </c>
      <c r="BY60" s="284"/>
      <c r="BZ60" s="135" t="s">
        <v>3492</v>
      </c>
      <c r="CA60" s="200" t="s">
        <v>3493</v>
      </c>
      <c r="CB60" s="135" t="s">
        <v>3494</v>
      </c>
      <c r="CC60" s="200" t="s">
        <v>3495</v>
      </c>
      <c r="CD60" s="231" t="s">
        <v>3496</v>
      </c>
      <c r="CE60" s="231"/>
      <c r="CF60" s="143" t="s">
        <v>3497</v>
      </c>
      <c r="CG60" s="143" t="s">
        <v>2409</v>
      </c>
      <c r="CH60" s="143" t="s">
        <v>3498</v>
      </c>
      <c r="CI60" s="247" t="s">
        <v>3499</v>
      </c>
      <c r="CJ60" s="143" t="s">
        <v>2325</v>
      </c>
      <c r="CK60" s="143" t="s">
        <v>3500</v>
      </c>
      <c r="CL60" s="143" t="s">
        <v>3437</v>
      </c>
      <c r="CM60" s="143" t="s">
        <v>2439</v>
      </c>
      <c r="CN60" s="289"/>
      <c r="CO60" s="289"/>
      <c r="CP60" s="286"/>
      <c r="CQ60" s="286" t="s">
        <v>3501</v>
      </c>
      <c r="CR60" s="289"/>
      <c r="CS60" s="174"/>
      <c r="CT60" s="154" t="s">
        <v>3502</v>
      </c>
      <c r="CU60" s="154" t="s">
        <v>3034</v>
      </c>
      <c r="CV60" s="154" t="s">
        <v>3503</v>
      </c>
      <c r="CW60" s="154" t="s">
        <v>3504</v>
      </c>
      <c r="CX60" s="154" t="s">
        <v>1967</v>
      </c>
      <c r="CY60" s="207" t="s">
        <v>3505</v>
      </c>
      <c r="CZ60" s="154" t="s">
        <v>3506</v>
      </c>
      <c r="DA60" s="154" t="s">
        <v>912</v>
      </c>
      <c r="DB60" s="294"/>
      <c r="DC60" s="294"/>
      <c r="DD60" s="294"/>
      <c r="DE60" s="290" t="s">
        <v>3507</v>
      </c>
      <c r="DF60" s="290"/>
      <c r="DG60" s="208" t="s">
        <v>2196</v>
      </c>
      <c r="DH60" s="263"/>
      <c r="DI60" s="263"/>
      <c r="DJ60" s="263"/>
      <c r="DK60" s="208" t="s">
        <v>1406</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2822</v>
      </c>
      <c r="H61" s="87" t="s">
        <v>3218</v>
      </c>
      <c r="I61" s="215"/>
      <c r="J61" s="215"/>
      <c r="K61" s="215"/>
      <c r="L61" s="242" t="s">
        <v>109</v>
      </c>
      <c r="M61" s="215"/>
      <c r="N61" s="215"/>
      <c r="O61" s="169" t="s">
        <v>2137</v>
      </c>
      <c r="P61" s="169" t="s">
        <v>2456</v>
      </c>
      <c r="Q61" s="85" t="s">
        <v>548</v>
      </c>
      <c r="R61" s="215"/>
      <c r="S61" s="215"/>
      <c r="T61" s="169" t="s">
        <v>893</v>
      </c>
      <c r="U61" s="169" t="s">
        <v>2873</v>
      </c>
      <c r="V61" s="87" t="s">
        <v>3513</v>
      </c>
      <c r="W61" s="170"/>
      <c r="X61" s="215"/>
      <c r="Y61" s="169" t="s">
        <v>2397</v>
      </c>
      <c r="Z61" s="86" t="str">
        <f>HYPERLINK("https://youtu.be/esd_xoh2Wlk","14.77")</f>
        <v>14.77</v>
      </c>
      <c r="AA61" s="215"/>
      <c r="AB61" s="87" t="s">
        <v>2843</v>
      </c>
      <c r="AC61" s="169" t="s">
        <v>3514</v>
      </c>
      <c r="AD61" s="215"/>
      <c r="AE61" s="215"/>
      <c r="AF61" s="169" t="s">
        <v>3082</v>
      </c>
      <c r="AG61" s="242" t="s">
        <v>3515</v>
      </c>
      <c r="AH61" s="242"/>
      <c r="AI61" s="169" t="s">
        <v>1923</v>
      </c>
      <c r="AJ61" s="87" t="s">
        <v>3516</v>
      </c>
      <c r="AK61" s="170"/>
      <c r="AL61" s="215"/>
      <c r="AM61" s="215"/>
      <c r="AN61" s="87" t="s">
        <v>3517</v>
      </c>
      <c r="AO61" s="215"/>
      <c r="AP61" s="304" t="s">
        <v>262</v>
      </c>
      <c r="AQ61" s="87" t="s">
        <v>3518</v>
      </c>
      <c r="AR61" s="215"/>
      <c r="AS61" s="242" t="s">
        <v>3079</v>
      </c>
      <c r="AT61" s="169" t="s">
        <v>1310</v>
      </c>
      <c r="AU61" s="87" t="s">
        <v>136</v>
      </c>
      <c r="AV61" s="87" t="s">
        <v>2169</v>
      </c>
      <c r="AW61" s="215"/>
      <c r="AX61" s="215"/>
      <c r="AY61" s="215"/>
      <c r="AZ61" s="215"/>
      <c r="BA61" s="215"/>
      <c r="BB61" s="215"/>
      <c r="BC61" s="169"/>
      <c r="BD61" s="87" t="s">
        <v>1704</v>
      </c>
      <c r="BE61" s="215"/>
      <c r="BF61" s="87" t="s">
        <v>3484</v>
      </c>
      <c r="BG61" s="215"/>
      <c r="BH61" s="87" t="s">
        <v>1982</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1514</v>
      </c>
      <c r="CG61" s="87" t="s">
        <v>3525</v>
      </c>
      <c r="CH61" s="213" t="s">
        <v>1874</v>
      </c>
      <c r="CI61" s="169" t="s">
        <v>2241</v>
      </c>
      <c r="CJ61" s="169" t="s">
        <v>3088</v>
      </c>
      <c r="CK61" s="169" t="s">
        <v>1002</v>
      </c>
      <c r="CL61" s="169" t="s">
        <v>1496</v>
      </c>
      <c r="CM61" s="215"/>
      <c r="CN61" s="215"/>
      <c r="CO61" s="304" t="s">
        <v>1361</v>
      </c>
      <c r="CP61" s="215"/>
      <c r="CQ61" s="215"/>
      <c r="CR61" s="242" t="s">
        <v>3526</v>
      </c>
      <c r="CS61" s="174"/>
      <c r="CT61" s="215"/>
      <c r="CU61" s="215"/>
      <c r="CV61" s="215"/>
      <c r="CW61" s="215"/>
      <c r="CX61" s="215"/>
      <c r="CY61" s="169" t="s">
        <v>3062</v>
      </c>
      <c r="CZ61" s="242" t="s">
        <v>3527</v>
      </c>
      <c r="DA61" s="215"/>
      <c r="DB61" s="304" t="s">
        <v>516</v>
      </c>
      <c r="DC61" s="169"/>
      <c r="DD61" s="169" t="s">
        <v>248</v>
      </c>
      <c r="DE61" s="242" t="s">
        <v>3528</v>
      </c>
      <c r="DF61" s="242"/>
      <c r="DG61" s="298"/>
      <c r="DH61" s="298"/>
      <c r="DI61" s="298"/>
      <c r="DJ61" s="298"/>
      <c r="DK61" s="169" t="s">
        <v>177</v>
      </c>
      <c r="DL61" s="298"/>
      <c r="DM61" s="169" t="s">
        <v>3529</v>
      </c>
      <c r="DN61" s="169" t="s">
        <v>3530</v>
      </c>
      <c r="DO61" s="215"/>
      <c r="DP61" s="215"/>
      <c r="DQ61" s="87" t="s">
        <v>3062</v>
      </c>
      <c r="DR61" s="215"/>
      <c r="DS61" s="215"/>
      <c r="DT61" s="169" t="s">
        <v>2704</v>
      </c>
      <c r="DU61" s="215"/>
      <c r="DV61" s="215"/>
      <c r="DW61" s="169" t="s">
        <v>3531</v>
      </c>
      <c r="DX61" s="86" t="s">
        <v>2730</v>
      </c>
      <c r="DY61" s="86" t="str">
        <f>HYPERLINK("https://youtu.be/cSRvv7G0qWk","25.28")</f>
        <v>25.28</v>
      </c>
      <c r="DZ61" s="169" t="s">
        <v>3532</v>
      </c>
      <c r="EA61" s="169" t="s">
        <v>3533</v>
      </c>
      <c r="EB61" s="254"/>
    </row>
    <row r="62" ht="15.75" customHeight="1">
      <c r="A62" s="175" t="s">
        <v>3534</v>
      </c>
      <c r="B62" s="99" t="s">
        <v>3535</v>
      </c>
      <c r="C62" s="100" t="s">
        <v>1294</v>
      </c>
      <c r="D62" s="101" t="s">
        <v>1294</v>
      </c>
      <c r="E62" s="102" t="s">
        <v>1294</v>
      </c>
      <c r="F62" s="103" t="s">
        <v>3536</v>
      </c>
      <c r="G62" s="99" t="s">
        <v>1044</v>
      </c>
      <c r="H62" s="217" t="s">
        <v>3537</v>
      </c>
      <c r="I62" s="217" t="s">
        <v>3238</v>
      </c>
      <c r="J62" s="217" t="s">
        <v>3538</v>
      </c>
      <c r="K62" s="217" t="s">
        <v>3539</v>
      </c>
      <c r="L62" s="268" t="s">
        <v>2915</v>
      </c>
      <c r="M62" s="217" t="s">
        <v>3540</v>
      </c>
      <c r="N62" s="217" t="s">
        <v>3541</v>
      </c>
      <c r="O62" s="217" t="s">
        <v>3542</v>
      </c>
      <c r="P62" s="176" t="s">
        <v>2393</v>
      </c>
      <c r="Q62" s="217" t="s">
        <v>3543</v>
      </c>
      <c r="R62" s="217" t="s">
        <v>205</v>
      </c>
      <c r="S62" s="217" t="s">
        <v>3544</v>
      </c>
      <c r="T62" s="257"/>
      <c r="U62" s="176" t="s">
        <v>2112</v>
      </c>
      <c r="V62" s="217" t="s">
        <v>3545</v>
      </c>
      <c r="W62" s="170"/>
      <c r="X62" s="111" t="s">
        <v>3546</v>
      </c>
      <c r="Y62" s="334" t="s">
        <v>3547</v>
      </c>
      <c r="Z62" s="334" t="s">
        <v>3474</v>
      </c>
      <c r="AA62" s="334" t="s">
        <v>3333</v>
      </c>
      <c r="AB62" s="183" t="s">
        <v>3003</v>
      </c>
      <c r="AC62" s="334" t="s">
        <v>3224</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2783</v>
      </c>
      <c r="AR62" s="275"/>
      <c r="AS62" s="275"/>
      <c r="AT62" s="276" t="s">
        <v>2542</v>
      </c>
      <c r="AU62" s="276" t="s">
        <v>524</v>
      </c>
      <c r="AV62" s="276" t="s">
        <v>3556</v>
      </c>
      <c r="AW62" s="275"/>
      <c r="AX62" s="276" t="s">
        <v>1991</v>
      </c>
      <c r="AY62" s="276" t="s">
        <v>3557</v>
      </c>
      <c r="AZ62" s="276"/>
      <c r="BA62" s="191" t="s">
        <v>1440</v>
      </c>
      <c r="BB62" s="226" t="s">
        <v>1333</v>
      </c>
      <c r="BC62" s="191" t="s">
        <v>1935</v>
      </c>
      <c r="BD62" s="191" t="s">
        <v>1419</v>
      </c>
      <c r="BE62" s="226" t="s">
        <v>2592</v>
      </c>
      <c r="BF62" s="226" t="s">
        <v>114</v>
      </c>
      <c r="BG62" s="226" t="s">
        <v>1381</v>
      </c>
      <c r="BH62" s="226" t="s">
        <v>1527</v>
      </c>
      <c r="BI62" s="226" t="s">
        <v>3558</v>
      </c>
      <c r="BJ62" s="226" t="s">
        <v>3559</v>
      </c>
      <c r="BK62" s="226" t="s">
        <v>3058</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1897</v>
      </c>
      <c r="CA62" s="200" t="s">
        <v>3569</v>
      </c>
      <c r="CB62" s="135" t="s">
        <v>3570</v>
      </c>
      <c r="CC62" s="231" t="s">
        <v>2428</v>
      </c>
      <c r="CD62" s="135" t="s">
        <v>3571</v>
      </c>
      <c r="CE62" s="231"/>
      <c r="CF62" s="143" t="s">
        <v>3079</v>
      </c>
      <c r="CG62" s="143" t="s">
        <v>505</v>
      </c>
      <c r="CH62" s="262" t="s">
        <v>3572</v>
      </c>
      <c r="CI62" s="247" t="s">
        <v>3573</v>
      </c>
      <c r="CJ62" s="289"/>
      <c r="CK62" s="396" t="s">
        <v>3574</v>
      </c>
      <c r="CL62" s="143" t="s">
        <v>3575</v>
      </c>
      <c r="CM62" s="247" t="s">
        <v>3576</v>
      </c>
      <c r="CN62" s="289"/>
      <c r="CO62" s="247" t="s">
        <v>2227</v>
      </c>
      <c r="CP62" s="286"/>
      <c r="CQ62" s="247" t="s">
        <v>3577</v>
      </c>
      <c r="CR62" s="247" t="s">
        <v>3578</v>
      </c>
      <c r="CS62" s="174"/>
      <c r="CT62" s="290" t="s">
        <v>3579</v>
      </c>
      <c r="CU62" s="290" t="s">
        <v>2116</v>
      </c>
      <c r="CV62" s="290" t="s">
        <v>3580</v>
      </c>
      <c r="CW62" s="290" t="s">
        <v>3289</v>
      </c>
      <c r="CX62" s="290" t="s">
        <v>3581</v>
      </c>
      <c r="CY62" s="290" t="s">
        <v>3582</v>
      </c>
      <c r="CZ62" s="154" t="s">
        <v>3583</v>
      </c>
      <c r="DA62" s="290" t="s">
        <v>3584</v>
      </c>
      <c r="DB62" s="290" t="s">
        <v>3585</v>
      </c>
      <c r="DC62" s="290" t="s">
        <v>2777</v>
      </c>
      <c r="DD62" s="290" t="s">
        <v>3305</v>
      </c>
      <c r="DE62" s="290" t="s">
        <v>3586</v>
      </c>
      <c r="DF62" s="290"/>
      <c r="DG62" s="300" t="s">
        <v>556</v>
      </c>
      <c r="DH62" s="240" t="s">
        <v>860</v>
      </c>
      <c r="DI62" s="263"/>
      <c r="DJ62" s="300"/>
      <c r="DK62" s="300" t="s">
        <v>3165</v>
      </c>
      <c r="DL62" s="300" t="s">
        <v>3587</v>
      </c>
      <c r="DM62" s="240" t="s">
        <v>962</v>
      </c>
      <c r="DN62" s="300" t="s">
        <v>3212</v>
      </c>
      <c r="DO62" s="263"/>
      <c r="DP62" s="300" t="s">
        <v>3588</v>
      </c>
      <c r="DQ62" s="300" t="s">
        <v>3589</v>
      </c>
      <c r="DR62" s="263"/>
      <c r="DS62" s="263"/>
      <c r="DT62" s="300" t="s">
        <v>3590</v>
      </c>
      <c r="DU62" s="240" t="s">
        <v>159</v>
      </c>
      <c r="DV62" s="300" t="s">
        <v>3591</v>
      </c>
      <c r="DW62" s="300" t="s">
        <v>1408</v>
      </c>
      <c r="DX62" s="300" t="s">
        <v>2519</v>
      </c>
      <c r="DY62" s="240" t="s">
        <v>3592</v>
      </c>
      <c r="DZ62" s="300" t="s">
        <v>3593</v>
      </c>
      <c r="EA62" s="208" t="s">
        <v>3594</v>
      </c>
      <c r="EB62" s="265" t="s">
        <v>3595</v>
      </c>
    </row>
    <row r="63" ht="15.75" customHeight="1">
      <c r="A63" s="168" t="s">
        <v>3596</v>
      </c>
      <c r="B63" s="79" t="s">
        <v>3597</v>
      </c>
      <c r="C63" s="80" t="s">
        <v>1294</v>
      </c>
      <c r="D63" s="81" t="s">
        <v>1294</v>
      </c>
      <c r="E63" s="82" t="s">
        <v>1294</v>
      </c>
      <c r="F63" s="83" t="s">
        <v>883</v>
      </c>
      <c r="G63" s="79" t="s">
        <v>1902</v>
      </c>
      <c r="H63" s="242" t="s">
        <v>198</v>
      </c>
      <c r="I63" s="242" t="s">
        <v>3598</v>
      </c>
      <c r="J63" s="242" t="s">
        <v>3599</v>
      </c>
      <c r="K63" s="242" t="s">
        <v>2195</v>
      </c>
      <c r="L63" s="169" t="s">
        <v>3600</v>
      </c>
      <c r="M63" s="242" t="s">
        <v>3601</v>
      </c>
      <c r="N63" s="169" t="s">
        <v>3602</v>
      </c>
      <c r="O63" s="169" t="s">
        <v>1871</v>
      </c>
      <c r="P63" s="169" t="s">
        <v>2456</v>
      </c>
      <c r="Q63" s="215"/>
      <c r="R63" s="215"/>
      <c r="S63" s="87" t="s">
        <v>3603</v>
      </c>
      <c r="T63" s="215"/>
      <c r="U63" s="169" t="s">
        <v>3604</v>
      </c>
      <c r="V63" s="215"/>
      <c r="W63" s="170"/>
      <c r="X63" s="169" t="s">
        <v>2604</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1401</v>
      </c>
      <c r="AM63" s="169" t="s">
        <v>2287</v>
      </c>
      <c r="AN63" s="215"/>
      <c r="AO63" s="215"/>
      <c r="AP63" s="215"/>
      <c r="AQ63" s="215"/>
      <c r="AR63" s="215"/>
      <c r="AS63" s="215"/>
      <c r="AT63" s="87" t="s">
        <v>2883</v>
      </c>
      <c r="AU63" s="169" t="s">
        <v>1552</v>
      </c>
      <c r="AV63" s="242" t="s">
        <v>1084</v>
      </c>
      <c r="AW63" s="215"/>
      <c r="AX63" s="242" t="s">
        <v>2353</v>
      </c>
      <c r="AY63" s="215"/>
      <c r="AZ63" s="215"/>
      <c r="BA63" s="215"/>
      <c r="BB63" s="169" t="s">
        <v>613</v>
      </c>
      <c r="BC63" s="169" t="s">
        <v>1703</v>
      </c>
      <c r="BD63" s="169" t="s">
        <v>3222</v>
      </c>
      <c r="BE63" s="242" t="s">
        <v>3415</v>
      </c>
      <c r="BF63" s="242" t="s">
        <v>1204</v>
      </c>
      <c r="BG63" s="215"/>
      <c r="BH63" s="242" t="s">
        <v>2008</v>
      </c>
      <c r="BI63" s="172"/>
      <c r="BJ63" s="242" t="s">
        <v>1516</v>
      </c>
      <c r="BK63" s="242" t="s">
        <v>2419</v>
      </c>
      <c r="BL63" s="215"/>
      <c r="BM63" s="87" t="s">
        <v>3610</v>
      </c>
      <c r="BN63" s="242" t="s">
        <v>3611</v>
      </c>
      <c r="BO63" s="215"/>
      <c r="BP63" s="215"/>
      <c r="BQ63" s="169"/>
      <c r="BR63" s="242" t="s">
        <v>3612</v>
      </c>
      <c r="BS63" s="169" t="s">
        <v>3613</v>
      </c>
      <c r="BT63" s="169" t="s">
        <v>1497</v>
      </c>
      <c r="BU63" s="242" t="s">
        <v>3412</v>
      </c>
      <c r="BV63" s="242" t="s">
        <v>3614</v>
      </c>
      <c r="BW63" s="215"/>
      <c r="BX63" s="215"/>
      <c r="BY63" s="169" t="s">
        <v>1395</v>
      </c>
      <c r="BZ63" s="169" t="s">
        <v>871</v>
      </c>
      <c r="CA63" s="242" t="s">
        <v>3615</v>
      </c>
      <c r="CB63" s="169" t="s">
        <v>3616</v>
      </c>
      <c r="CC63" s="242" t="s">
        <v>550</v>
      </c>
      <c r="CD63" s="215"/>
      <c r="CE63" s="215"/>
      <c r="CF63" s="169" t="s">
        <v>3617</v>
      </c>
      <c r="CG63" s="242" t="s">
        <v>1486</v>
      </c>
      <c r="CH63" s="242" t="s">
        <v>3618</v>
      </c>
      <c r="CI63" s="215"/>
      <c r="CJ63" s="215"/>
      <c r="CK63" s="169" t="s">
        <v>3619</v>
      </c>
      <c r="CL63" s="242" t="s">
        <v>2970</v>
      </c>
      <c r="CM63" s="169" t="s">
        <v>3165</v>
      </c>
      <c r="CN63" s="215"/>
      <c r="CO63" s="215"/>
      <c r="CP63" s="169"/>
      <c r="CQ63" s="169" t="s">
        <v>1870</v>
      </c>
      <c r="CR63" s="215"/>
      <c r="CS63" s="174"/>
      <c r="CT63" s="169" t="s">
        <v>3620</v>
      </c>
      <c r="CU63" s="242" t="s">
        <v>2803</v>
      </c>
      <c r="CV63" s="242" t="s">
        <v>2160</v>
      </c>
      <c r="CW63" s="169" t="s">
        <v>3621</v>
      </c>
      <c r="CX63" s="169" t="s">
        <v>3622</v>
      </c>
      <c r="CY63" s="242" t="s">
        <v>3623</v>
      </c>
      <c r="CZ63" s="169" t="s">
        <v>3624</v>
      </c>
      <c r="DA63" s="169" t="s">
        <v>2359</v>
      </c>
      <c r="DB63" s="215"/>
      <c r="DC63" s="215"/>
      <c r="DD63" s="215"/>
      <c r="DE63" s="215"/>
      <c r="DF63" s="215"/>
      <c r="DG63" s="242" t="s">
        <v>2521</v>
      </c>
      <c r="DH63" s="215"/>
      <c r="DI63" s="215"/>
      <c r="DJ63" s="169"/>
      <c r="DK63" s="215"/>
      <c r="DL63" s="169" t="s">
        <v>3009</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1294</v>
      </c>
      <c r="D64" s="101" t="s">
        <v>1294</v>
      </c>
      <c r="E64" s="102" t="s">
        <v>1294</v>
      </c>
      <c r="F64" s="103" t="s">
        <v>538</v>
      </c>
      <c r="G64" s="99" t="s">
        <v>3044</v>
      </c>
      <c r="H64" s="177"/>
      <c r="I64" s="217" t="s">
        <v>3630</v>
      </c>
      <c r="J64" s="257" t="s">
        <v>3631</v>
      </c>
      <c r="K64" s="268" t="s">
        <v>3632</v>
      </c>
      <c r="L64" s="176" t="s">
        <v>854</v>
      </c>
      <c r="M64" s="350" t="s">
        <v>1831</v>
      </c>
      <c r="N64" s="257"/>
      <c r="O64" s="332" t="s">
        <v>345</v>
      </c>
      <c r="P64" s="176" t="s">
        <v>2456</v>
      </c>
      <c r="Q64" s="257"/>
      <c r="R64" s="177"/>
      <c r="S64" s="177"/>
      <c r="T64" s="257"/>
      <c r="U64" s="257"/>
      <c r="V64" s="257"/>
      <c r="W64" s="170"/>
      <c r="X64" s="111" t="s">
        <v>3633</v>
      </c>
      <c r="Y64" s="334" t="s">
        <v>3473</v>
      </c>
      <c r="Z64" s="111" t="s">
        <v>1133</v>
      </c>
      <c r="AA64" s="334" t="s">
        <v>622</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687</v>
      </c>
      <c r="BD64" s="226" t="s">
        <v>193</v>
      </c>
      <c r="BE64" s="226" t="s">
        <v>2460</v>
      </c>
      <c r="BF64" s="280"/>
      <c r="BG64" s="280"/>
      <c r="BH64" s="226" t="s">
        <v>1373</v>
      </c>
      <c r="BI64" s="226" t="s">
        <v>3638</v>
      </c>
      <c r="BJ64" s="195"/>
      <c r="BK64" s="280"/>
      <c r="BL64" s="280"/>
      <c r="BM64" s="280"/>
      <c r="BN64" s="280"/>
      <c r="BO64" s="280"/>
      <c r="BP64" s="280"/>
      <c r="BQ64" s="231" t="s">
        <v>3639</v>
      </c>
      <c r="BR64" s="338" t="s">
        <v>3640</v>
      </c>
      <c r="BS64" s="200" t="s">
        <v>2227</v>
      </c>
      <c r="BT64" s="135" t="s">
        <v>2903</v>
      </c>
      <c r="BU64" s="284"/>
      <c r="BV64" s="135" t="s">
        <v>618</v>
      </c>
      <c r="BW64" s="284"/>
      <c r="BX64" s="200" t="s">
        <v>3641</v>
      </c>
      <c r="BY64" s="284"/>
      <c r="BZ64" s="284"/>
      <c r="CA64" s="284"/>
      <c r="CB64" s="284"/>
      <c r="CC64" s="284"/>
      <c r="CD64" s="284"/>
      <c r="CE64" s="284"/>
      <c r="CF64" s="247" t="s">
        <v>648</v>
      </c>
      <c r="CG64" s="234" t="str">
        <f>HYPERLINK("https://www.youtube.com/watch?v=UbZGpsQP5wY","28.32")</f>
        <v>28.32</v>
      </c>
      <c r="CH64" s="286" t="s">
        <v>3642</v>
      </c>
      <c r="CI64" s="289"/>
      <c r="CJ64" s="289"/>
      <c r="CK64" s="247" t="s">
        <v>593</v>
      </c>
      <c r="CL64" s="247" t="s">
        <v>970</v>
      </c>
      <c r="CM64" s="143" t="s">
        <v>3643</v>
      </c>
      <c r="CN64" s="289"/>
      <c r="CO64" s="289"/>
      <c r="CP64" s="289"/>
      <c r="CQ64" s="289"/>
      <c r="CR64" s="289"/>
      <c r="CS64" s="174"/>
      <c r="CT64" s="290" t="s">
        <v>3644</v>
      </c>
      <c r="CU64" s="294"/>
      <c r="CV64" s="461" t="s">
        <v>732</v>
      </c>
      <c r="CW64" s="290" t="s">
        <v>3645</v>
      </c>
      <c r="CX64" s="290" t="s">
        <v>1404</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2490</v>
      </c>
      <c r="H65" s="169" t="s">
        <v>3650</v>
      </c>
      <c r="I65" s="169" t="s">
        <v>3651</v>
      </c>
      <c r="J65" s="169" t="s">
        <v>3652</v>
      </c>
      <c r="K65" s="169" t="s">
        <v>3653</v>
      </c>
      <c r="L65" s="169" t="s">
        <v>3654</v>
      </c>
      <c r="M65" s="169" t="s">
        <v>3655</v>
      </c>
      <c r="N65" s="169" t="s">
        <v>3656</v>
      </c>
      <c r="O65" s="169" t="s">
        <v>260</v>
      </c>
      <c r="P65" s="169" t="s">
        <v>2860</v>
      </c>
      <c r="Q65" s="215"/>
      <c r="R65" s="169" t="s">
        <v>517</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2856</v>
      </c>
      <c r="AM65" s="169" t="s">
        <v>3669</v>
      </c>
      <c r="AN65" s="169" t="s">
        <v>3670</v>
      </c>
      <c r="AO65" s="169" t="s">
        <v>3671</v>
      </c>
      <c r="AP65" s="169" t="s">
        <v>3672</v>
      </c>
      <c r="AQ65" s="169"/>
      <c r="AR65" s="169" t="s">
        <v>133</v>
      </c>
      <c r="AS65" s="169" t="s">
        <v>3673</v>
      </c>
      <c r="AT65" s="169" t="s">
        <v>532</v>
      </c>
      <c r="AU65" s="169" t="s">
        <v>3674</v>
      </c>
      <c r="AV65" s="169" t="s">
        <v>3675</v>
      </c>
      <c r="AW65" s="169" t="s">
        <v>3676</v>
      </c>
      <c r="AX65" s="169" t="s">
        <v>3631</v>
      </c>
      <c r="AY65" s="169" t="s">
        <v>3677</v>
      </c>
      <c r="AZ65" s="169"/>
      <c r="BA65" s="169" t="s">
        <v>489</v>
      </c>
      <c r="BB65" s="169" t="s">
        <v>291</v>
      </c>
      <c r="BC65" s="169" t="s">
        <v>2690</v>
      </c>
      <c r="BD65" s="169" t="s">
        <v>575</v>
      </c>
      <c r="BE65" s="169" t="s">
        <v>3476</v>
      </c>
      <c r="BF65" s="169" t="s">
        <v>2112</v>
      </c>
      <c r="BG65" s="169" t="s">
        <v>2579</v>
      </c>
      <c r="BH65" s="169" t="s">
        <v>410</v>
      </c>
      <c r="BI65" s="172"/>
      <c r="BJ65" s="169" t="s">
        <v>3678</v>
      </c>
      <c r="BK65" s="169" t="s">
        <v>3679</v>
      </c>
      <c r="BL65" s="215"/>
      <c r="BM65" s="169" t="s">
        <v>3268</v>
      </c>
      <c r="BN65" s="169" t="s">
        <v>3446</v>
      </c>
      <c r="BO65" s="169" t="s">
        <v>3680</v>
      </c>
      <c r="BP65" s="169"/>
      <c r="BQ65" s="169"/>
      <c r="BR65" s="169" t="s">
        <v>3681</v>
      </c>
      <c r="BS65" s="169" t="s">
        <v>2591</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555</v>
      </c>
      <c r="CK65" s="215"/>
      <c r="CL65" s="169" t="s">
        <v>309</v>
      </c>
      <c r="CM65" s="169" t="s">
        <v>1848</v>
      </c>
      <c r="CN65" s="215"/>
      <c r="CO65" s="169" t="s">
        <v>1710</v>
      </c>
      <c r="CP65" s="169"/>
      <c r="CQ65" s="169" t="s">
        <v>3696</v>
      </c>
      <c r="CR65" s="169" t="s">
        <v>3697</v>
      </c>
      <c r="CS65" s="174"/>
      <c r="CT65" s="169" t="s">
        <v>2718</v>
      </c>
      <c r="CU65" s="169" t="s">
        <v>3698</v>
      </c>
      <c r="CV65" s="169" t="s">
        <v>3699</v>
      </c>
      <c r="CW65" s="169" t="s">
        <v>1229</v>
      </c>
      <c r="CX65" s="169" t="s">
        <v>3700</v>
      </c>
      <c r="CY65" s="169" t="s">
        <v>3701</v>
      </c>
      <c r="CZ65" s="169" t="s">
        <v>3702</v>
      </c>
      <c r="DA65" s="169" t="s">
        <v>1637</v>
      </c>
      <c r="DB65" s="169" t="s">
        <v>701</v>
      </c>
      <c r="DC65" s="169" t="s">
        <v>2508</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871</v>
      </c>
      <c r="DV65" s="215"/>
      <c r="DW65" s="169" t="s">
        <v>2186</v>
      </c>
      <c r="DX65" s="169" t="s">
        <v>2271</v>
      </c>
      <c r="DY65" s="169" t="s">
        <v>2476</v>
      </c>
      <c r="DZ65" s="169" t="s">
        <v>3711</v>
      </c>
      <c r="EA65" s="169" t="s">
        <v>3451</v>
      </c>
      <c r="EB65" s="254" t="s">
        <v>3712</v>
      </c>
    </row>
    <row r="66" ht="15.75" customHeight="1">
      <c r="A66" s="175" t="s">
        <v>3713</v>
      </c>
      <c r="B66" s="99" t="s">
        <v>3714</v>
      </c>
      <c r="C66" s="100" t="s">
        <v>1293</v>
      </c>
      <c r="D66" s="101" t="s">
        <v>1294</v>
      </c>
      <c r="E66" s="102" t="s">
        <v>1294</v>
      </c>
      <c r="F66" s="103" t="s">
        <v>3715</v>
      </c>
      <c r="G66" s="99" t="s">
        <v>1453</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1639</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2393</v>
      </c>
      <c r="Q67" s="242" t="s">
        <v>3281</v>
      </c>
      <c r="R67" s="87" t="s">
        <v>3469</v>
      </c>
      <c r="S67" s="87" t="s">
        <v>3631</v>
      </c>
      <c r="T67" s="215"/>
      <c r="U67" s="169" t="s">
        <v>3728</v>
      </c>
      <c r="V67" s="169" t="s">
        <v>3729</v>
      </c>
      <c r="W67" s="170"/>
      <c r="X67" s="242" t="s">
        <v>1249</v>
      </c>
      <c r="Y67" s="242" t="s">
        <v>3730</v>
      </c>
      <c r="Z67" s="242" t="s">
        <v>3731</v>
      </c>
      <c r="AA67" s="169" t="s">
        <v>3732</v>
      </c>
      <c r="AB67" s="242" t="s">
        <v>2851</v>
      </c>
      <c r="AC67" s="242" t="s">
        <v>3733</v>
      </c>
      <c r="AD67" s="215"/>
      <c r="AE67" s="242" t="s">
        <v>3734</v>
      </c>
      <c r="AF67" s="242" t="s">
        <v>3735</v>
      </c>
      <c r="AG67" s="215"/>
      <c r="AH67" s="169"/>
      <c r="AI67" s="169" t="s">
        <v>3736</v>
      </c>
      <c r="AJ67" s="215"/>
      <c r="AK67" s="170"/>
      <c r="AL67" s="242" t="s">
        <v>3737</v>
      </c>
      <c r="AM67" s="169" t="s">
        <v>616</v>
      </c>
      <c r="AN67" s="242" t="s">
        <v>3738</v>
      </c>
      <c r="AO67" s="169" t="s">
        <v>3739</v>
      </c>
      <c r="AP67" s="215"/>
      <c r="AQ67" s="215"/>
      <c r="AR67" s="215"/>
      <c r="AS67" s="215"/>
      <c r="AT67" s="242" t="s">
        <v>3740</v>
      </c>
      <c r="AU67" s="242" t="s">
        <v>3741</v>
      </c>
      <c r="AV67" s="242" t="s">
        <v>919</v>
      </c>
      <c r="AW67" s="215"/>
      <c r="AX67" s="169" t="s">
        <v>983</v>
      </c>
      <c r="AY67" s="215"/>
      <c r="AZ67" s="215"/>
      <c r="BA67" s="242" t="s">
        <v>1372</v>
      </c>
      <c r="BB67" s="242" t="s">
        <v>1553</v>
      </c>
      <c r="BC67" s="242" t="s">
        <v>712</v>
      </c>
      <c r="BD67" s="173" t="s">
        <v>3674</v>
      </c>
      <c r="BE67" s="169" t="s">
        <v>3742</v>
      </c>
      <c r="BF67" s="242" t="s">
        <v>3743</v>
      </c>
      <c r="BG67" s="242"/>
      <c r="BH67" s="242" t="s">
        <v>1954</v>
      </c>
      <c r="BI67" s="242" t="s">
        <v>3744</v>
      </c>
      <c r="BJ67" s="242"/>
      <c r="BK67" s="242" t="s">
        <v>1940</v>
      </c>
      <c r="BL67" s="242" t="s">
        <v>1210</v>
      </c>
      <c r="BM67" s="169" t="s">
        <v>2559</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2752</v>
      </c>
      <c r="CA67" s="242" t="s">
        <v>3753</v>
      </c>
      <c r="CB67" s="242" t="s">
        <v>124</v>
      </c>
      <c r="CC67" s="169" t="s">
        <v>2394</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1423</v>
      </c>
      <c r="DJ67" s="242"/>
      <c r="DK67" s="242" t="s">
        <v>3766</v>
      </c>
      <c r="DL67" s="242" t="s">
        <v>2446</v>
      </c>
      <c r="DM67" s="242" t="s">
        <v>705</v>
      </c>
      <c r="DN67" s="242" t="s">
        <v>3767</v>
      </c>
      <c r="DO67" s="242" t="s">
        <v>2927</v>
      </c>
      <c r="DP67" s="242" t="s">
        <v>3768</v>
      </c>
      <c r="DQ67" s="242"/>
      <c r="DR67" s="242" t="s">
        <v>338</v>
      </c>
      <c r="DS67" s="242" t="s">
        <v>3769</v>
      </c>
      <c r="DT67" s="242" t="s">
        <v>3770</v>
      </c>
      <c r="DU67" s="242" t="s">
        <v>3027</v>
      </c>
      <c r="DV67" s="242" t="s">
        <v>3771</v>
      </c>
      <c r="DW67" s="242" t="s">
        <v>3772</v>
      </c>
      <c r="DX67" s="242" t="s">
        <v>3773</v>
      </c>
      <c r="DY67" s="242" t="s">
        <v>3774</v>
      </c>
      <c r="DZ67" s="242" t="s">
        <v>873</v>
      </c>
      <c r="EA67" s="242" t="s">
        <v>1472</v>
      </c>
      <c r="EB67" s="254" t="s">
        <v>3775</v>
      </c>
    </row>
    <row r="68">
      <c r="A68" s="168" t="s">
        <v>3776</v>
      </c>
      <c r="B68" s="99" t="s">
        <v>3777</v>
      </c>
      <c r="C68" s="100" t="s">
        <v>1294</v>
      </c>
      <c r="D68" s="101" t="s">
        <v>1294</v>
      </c>
      <c r="E68" s="102" t="s">
        <v>1294</v>
      </c>
      <c r="F68" s="103" t="s">
        <v>3012</v>
      </c>
      <c r="G68" s="99" t="s">
        <v>1119</v>
      </c>
      <c r="H68" s="474" t="s">
        <v>1399</v>
      </c>
      <c r="I68" s="474" t="s">
        <v>3778</v>
      </c>
      <c r="J68" s="474" t="s">
        <v>1991</v>
      </c>
      <c r="K68" s="474" t="s">
        <v>887</v>
      </c>
      <c r="L68" s="475" t="s">
        <v>1666</v>
      </c>
      <c r="M68" s="476" t="s">
        <v>3779</v>
      </c>
      <c r="N68" s="477" t="s">
        <v>3780</v>
      </c>
      <c r="O68" s="478" t="s">
        <v>345</v>
      </c>
      <c r="P68" s="474" t="s">
        <v>3116</v>
      </c>
      <c r="Q68" s="479"/>
      <c r="R68" s="479"/>
      <c r="S68" s="479"/>
      <c r="T68" s="479"/>
      <c r="U68" s="479"/>
      <c r="V68" s="479"/>
      <c r="W68" s="110"/>
      <c r="X68" s="480" t="s">
        <v>3781</v>
      </c>
      <c r="Y68" s="480" t="s">
        <v>3223</v>
      </c>
      <c r="Z68" s="480" t="s">
        <v>3782</v>
      </c>
      <c r="AA68" s="480" t="s">
        <v>3783</v>
      </c>
      <c r="AB68" s="480" t="s">
        <v>3166</v>
      </c>
      <c r="AC68" s="480" t="s">
        <v>3784</v>
      </c>
      <c r="AD68" s="481"/>
      <c r="AE68" s="482"/>
      <c r="AF68" s="480" t="s">
        <v>1632</v>
      </c>
      <c r="AG68" s="481"/>
      <c r="AH68" s="481"/>
      <c r="AI68" s="481"/>
      <c r="AJ68" s="481"/>
      <c r="AK68" s="110"/>
      <c r="AL68" s="483" t="s">
        <v>1544</v>
      </c>
      <c r="AM68" s="483" t="s">
        <v>2877</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599</v>
      </c>
      <c r="BI68" s="488" t="s">
        <v>3790</v>
      </c>
      <c r="BJ68" s="488" t="s">
        <v>3791</v>
      </c>
      <c r="BK68" s="486" t="s">
        <v>1648</v>
      </c>
      <c r="BL68" s="487"/>
      <c r="BM68" s="487"/>
      <c r="BN68" s="487"/>
      <c r="BO68" s="487"/>
      <c r="BP68" s="487"/>
      <c r="BQ68" s="489" t="s">
        <v>3792</v>
      </c>
      <c r="BR68" s="489" t="s">
        <v>3793</v>
      </c>
      <c r="BS68" s="489" t="s">
        <v>2110</v>
      </c>
      <c r="BT68" s="489" t="s">
        <v>3198</v>
      </c>
      <c r="BU68" s="489" t="s">
        <v>3794</v>
      </c>
      <c r="BV68" s="489" t="s">
        <v>711</v>
      </c>
      <c r="BW68" s="490" t="s">
        <v>3795</v>
      </c>
      <c r="BX68" s="490" t="s">
        <v>3796</v>
      </c>
      <c r="BY68" s="490" t="s">
        <v>3797</v>
      </c>
      <c r="BZ68" s="489" t="s">
        <v>3798</v>
      </c>
      <c r="CA68" s="491"/>
      <c r="CB68" s="491"/>
      <c r="CC68" s="491"/>
      <c r="CD68" s="491"/>
      <c r="CE68" s="491"/>
      <c r="CF68" s="492" t="s">
        <v>3799</v>
      </c>
      <c r="CG68" s="492" t="s">
        <v>1405</v>
      </c>
      <c r="CH68" s="492" t="s">
        <v>3800</v>
      </c>
      <c r="CI68" s="493" t="s">
        <v>3801</v>
      </c>
      <c r="CJ68" s="494">
        <v>14.75</v>
      </c>
      <c r="CK68" s="492" t="s">
        <v>3335</v>
      </c>
      <c r="CL68" s="495" t="s">
        <v>3802</v>
      </c>
      <c r="CM68" s="492" t="s">
        <v>1406</v>
      </c>
      <c r="CN68" s="496"/>
      <c r="CO68" s="496"/>
      <c r="CP68" s="496"/>
      <c r="CQ68" s="496"/>
      <c r="CR68" s="496"/>
      <c r="CS68" s="151"/>
      <c r="CT68" s="497" t="s">
        <v>1002</v>
      </c>
      <c r="CU68" s="498">
        <v>14.79</v>
      </c>
      <c r="CV68" s="497" t="s">
        <v>3803</v>
      </c>
      <c r="CW68" s="497" t="s">
        <v>1765</v>
      </c>
      <c r="CX68" s="497" t="s">
        <v>1061</v>
      </c>
      <c r="CY68" s="497" t="s">
        <v>3305</v>
      </c>
      <c r="CZ68" s="497" t="s">
        <v>3804</v>
      </c>
      <c r="DA68" s="497" t="s">
        <v>128</v>
      </c>
      <c r="DB68" s="499"/>
      <c r="DC68" s="499"/>
      <c r="DD68" s="499"/>
      <c r="DE68" s="499"/>
      <c r="DF68" s="499"/>
      <c r="DG68" s="500" t="s">
        <v>1401</v>
      </c>
      <c r="DH68" s="501"/>
      <c r="DI68" s="501"/>
      <c r="DJ68" s="501"/>
      <c r="DK68" s="500" t="s">
        <v>177</v>
      </c>
      <c r="DL68" s="500" t="s">
        <v>3064</v>
      </c>
      <c r="DM68" s="500" t="s">
        <v>202</v>
      </c>
      <c r="DN68" s="500" t="s">
        <v>2433</v>
      </c>
      <c r="DO68" s="502"/>
      <c r="DP68" s="503" t="s">
        <v>1388</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1572</v>
      </c>
      <c r="G69" s="79" t="s">
        <v>541</v>
      </c>
      <c r="H69" s="87" t="s">
        <v>3809</v>
      </c>
      <c r="I69" s="87" t="s">
        <v>3625</v>
      </c>
      <c r="J69" s="253" t="s">
        <v>725</v>
      </c>
      <c r="K69" s="87" t="s">
        <v>3810</v>
      </c>
      <c r="L69" s="87" t="s">
        <v>606</v>
      </c>
      <c r="M69" s="87" t="s">
        <v>3811</v>
      </c>
      <c r="N69" s="87" t="s">
        <v>3812</v>
      </c>
      <c r="O69" s="87" t="s">
        <v>3813</v>
      </c>
      <c r="P69" s="87" t="s">
        <v>2773</v>
      </c>
      <c r="Q69" s="87" t="s">
        <v>3814</v>
      </c>
      <c r="R69" s="169" t="s">
        <v>1647</v>
      </c>
      <c r="S69" s="169" t="s">
        <v>3385</v>
      </c>
      <c r="T69" s="169" t="s">
        <v>944</v>
      </c>
      <c r="U69" s="169" t="s">
        <v>3815</v>
      </c>
      <c r="V69" s="169" t="s">
        <v>3816</v>
      </c>
      <c r="W69" s="170"/>
      <c r="X69" s="87" t="s">
        <v>1159</v>
      </c>
      <c r="Y69" s="87" t="s">
        <v>362</v>
      </c>
      <c r="Z69" s="87" t="s">
        <v>3817</v>
      </c>
      <c r="AA69" s="169" t="s">
        <v>3754</v>
      </c>
      <c r="AB69" s="169" t="s">
        <v>2410</v>
      </c>
      <c r="AC69" s="87" t="s">
        <v>2248</v>
      </c>
      <c r="AD69" s="87" t="s">
        <v>3818</v>
      </c>
      <c r="AE69" s="87" t="s">
        <v>3819</v>
      </c>
      <c r="AF69" s="87" t="s">
        <v>1508</v>
      </c>
      <c r="AG69" s="169" t="s">
        <v>3820</v>
      </c>
      <c r="AH69" s="169" t="s">
        <v>3821</v>
      </c>
      <c r="AI69" s="169" t="s">
        <v>1635</v>
      </c>
      <c r="AJ69" s="169" t="s">
        <v>3822</v>
      </c>
      <c r="AK69" s="170"/>
      <c r="AL69" s="169" t="s">
        <v>691</v>
      </c>
      <c r="AM69" s="169" t="s">
        <v>3823</v>
      </c>
      <c r="AN69" s="169" t="s">
        <v>3824</v>
      </c>
      <c r="AO69" s="169" t="s">
        <v>3825</v>
      </c>
      <c r="AP69" s="169" t="s">
        <v>3826</v>
      </c>
      <c r="AQ69" s="169"/>
      <c r="AR69" s="169" t="s">
        <v>3480</v>
      </c>
      <c r="AS69" s="169" t="s">
        <v>2700</v>
      </c>
      <c r="AT69" s="87" t="s">
        <v>2246</v>
      </c>
      <c r="AU69" s="87" t="s">
        <v>179</v>
      </c>
      <c r="AV69" s="87" t="s">
        <v>3575</v>
      </c>
      <c r="AW69" s="169" t="s">
        <v>3827</v>
      </c>
      <c r="AX69" s="169" t="s">
        <v>1309</v>
      </c>
      <c r="AY69" s="169" t="s">
        <v>3828</v>
      </c>
      <c r="AZ69" s="169"/>
      <c r="BA69" s="87" t="s">
        <v>593</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2563</v>
      </c>
      <c r="BU69" s="87" t="s">
        <v>3839</v>
      </c>
      <c r="BV69" s="87" t="s">
        <v>3840</v>
      </c>
      <c r="BW69" s="169" t="s">
        <v>3551</v>
      </c>
      <c r="BX69" s="169" t="s">
        <v>3841</v>
      </c>
      <c r="BY69" s="215"/>
      <c r="BZ69" s="87" t="s">
        <v>3842</v>
      </c>
      <c r="CA69" s="87" t="s">
        <v>3843</v>
      </c>
      <c r="CB69" s="87" t="s">
        <v>985</v>
      </c>
      <c r="CC69" s="169" t="s">
        <v>110</v>
      </c>
      <c r="CD69" s="169" t="s">
        <v>3844</v>
      </c>
      <c r="CE69" s="169"/>
      <c r="CF69" s="253" t="s">
        <v>3845</v>
      </c>
      <c r="CG69" s="87" t="s">
        <v>990</v>
      </c>
      <c r="CH69" s="87" t="s">
        <v>3846</v>
      </c>
      <c r="CI69" s="169" t="s">
        <v>3847</v>
      </c>
      <c r="CJ69" s="87" t="s">
        <v>3354</v>
      </c>
      <c r="CK69" s="87" t="s">
        <v>3848</v>
      </c>
      <c r="CL69" s="87" t="s">
        <v>3849</v>
      </c>
      <c r="CM69" s="87" t="s">
        <v>1406</v>
      </c>
      <c r="CN69" s="169" t="s">
        <v>3850</v>
      </c>
      <c r="CO69" s="169" t="s">
        <v>752</v>
      </c>
      <c r="CP69" s="169" t="s">
        <v>1906</v>
      </c>
      <c r="CQ69" s="169" t="s">
        <v>3851</v>
      </c>
      <c r="CR69" s="169" t="s">
        <v>846</v>
      </c>
      <c r="CS69" s="174"/>
      <c r="CT69" s="253" t="s">
        <v>3852</v>
      </c>
      <c r="CU69" s="87" t="s">
        <v>1957</v>
      </c>
      <c r="CV69" s="169" t="s">
        <v>1652</v>
      </c>
      <c r="CW69" s="169" t="s">
        <v>3853</v>
      </c>
      <c r="CX69" s="169" t="s">
        <v>440</v>
      </c>
      <c r="CY69" s="169" t="s">
        <v>3303</v>
      </c>
      <c r="CZ69" s="87" t="s">
        <v>3854</v>
      </c>
      <c r="DA69" s="169" t="s">
        <v>249</v>
      </c>
      <c r="DB69" s="169" t="s">
        <v>3855</v>
      </c>
      <c r="DC69" s="169" t="s">
        <v>558</v>
      </c>
      <c r="DD69" s="169" t="s">
        <v>1722</v>
      </c>
      <c r="DE69" s="169" t="s">
        <v>3856</v>
      </c>
      <c r="DF69" s="169"/>
      <c r="DG69" s="169" t="s">
        <v>3857</v>
      </c>
      <c r="DH69" s="169" t="s">
        <v>3858</v>
      </c>
      <c r="DI69" s="169" t="s">
        <v>3859</v>
      </c>
      <c r="DJ69" s="87" t="s">
        <v>945</v>
      </c>
      <c r="DK69" s="87" t="s">
        <v>3285</v>
      </c>
      <c r="DL69" s="169" t="s">
        <v>3860</v>
      </c>
      <c r="DM69" s="169" t="s">
        <v>3861</v>
      </c>
      <c r="DN69" s="169" t="s">
        <v>2381</v>
      </c>
      <c r="DO69" s="169" t="s">
        <v>3365</v>
      </c>
      <c r="DP69" s="87" t="s">
        <v>3862</v>
      </c>
      <c r="DQ69" s="87" t="s">
        <v>2698</v>
      </c>
      <c r="DR69" s="87" t="s">
        <v>3115</v>
      </c>
      <c r="DS69" s="169" t="s">
        <v>3863</v>
      </c>
      <c r="DT69" s="169" t="s">
        <v>3864</v>
      </c>
      <c r="DU69" s="87" t="s">
        <v>2255</v>
      </c>
      <c r="DV69" s="169" t="s">
        <v>2146</v>
      </c>
      <c r="DW69" s="169" t="s">
        <v>1307</v>
      </c>
      <c r="DX69" s="169" t="s">
        <v>1932</v>
      </c>
      <c r="DY69" s="169" t="s">
        <v>1650</v>
      </c>
      <c r="DZ69" s="169" t="s">
        <v>3865</v>
      </c>
      <c r="EA69" s="169" t="s">
        <v>3866</v>
      </c>
      <c r="EB69" s="254" t="s">
        <v>3867</v>
      </c>
    </row>
    <row r="70" ht="15.75" customHeight="1">
      <c r="A70" s="175" t="s">
        <v>3868</v>
      </c>
      <c r="B70" s="99" t="s">
        <v>3869</v>
      </c>
      <c r="C70" s="100" t="s">
        <v>1294</v>
      </c>
      <c r="D70" s="101" t="s">
        <v>1294</v>
      </c>
      <c r="E70" s="102" t="s">
        <v>1294</v>
      </c>
      <c r="F70" s="103" t="s">
        <v>1293</v>
      </c>
      <c r="G70" s="99" t="s">
        <v>1791</v>
      </c>
      <c r="H70" s="257"/>
      <c r="I70" s="177" t="s">
        <v>3870</v>
      </c>
      <c r="J70" s="177" t="s">
        <v>3871</v>
      </c>
      <c r="K70" s="177" t="s">
        <v>3872</v>
      </c>
      <c r="L70" s="177" t="s">
        <v>2915</v>
      </c>
      <c r="M70" s="177" t="s">
        <v>3873</v>
      </c>
      <c r="N70" s="177" t="s">
        <v>3874</v>
      </c>
      <c r="O70" s="177" t="s">
        <v>3222</v>
      </c>
      <c r="P70" s="177" t="s">
        <v>3875</v>
      </c>
      <c r="Q70" s="257"/>
      <c r="R70" s="257"/>
      <c r="S70" s="257"/>
      <c r="T70" s="257"/>
      <c r="U70" s="257"/>
      <c r="V70" s="257"/>
      <c r="W70" s="170"/>
      <c r="X70" s="183" t="s">
        <v>753</v>
      </c>
      <c r="Y70" s="183" t="s">
        <v>3876</v>
      </c>
      <c r="Z70" s="183" t="s">
        <v>2744</v>
      </c>
      <c r="AA70" s="183" t="s">
        <v>3877</v>
      </c>
      <c r="AB70" s="183" t="s">
        <v>2169</v>
      </c>
      <c r="AC70" s="183" t="s">
        <v>3878</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3145</v>
      </c>
      <c r="BB70" s="195" t="s">
        <v>1993</v>
      </c>
      <c r="BC70" s="195" t="s">
        <v>1645</v>
      </c>
      <c r="BD70" s="195" t="s">
        <v>3879</v>
      </c>
      <c r="BE70" s="195" t="s">
        <v>3438</v>
      </c>
      <c r="BF70" s="280"/>
      <c r="BG70" s="280"/>
      <c r="BH70" s="195" t="s">
        <v>2256</v>
      </c>
      <c r="BI70" s="195" t="s">
        <v>3880</v>
      </c>
      <c r="BJ70" s="195" t="s">
        <v>3881</v>
      </c>
      <c r="BK70" s="195" t="s">
        <v>3102</v>
      </c>
      <c r="BL70" s="280"/>
      <c r="BM70" s="280"/>
      <c r="BN70" s="280"/>
      <c r="BO70" s="280"/>
      <c r="BP70" s="280"/>
      <c r="BQ70" s="231"/>
      <c r="BR70" s="200" t="s">
        <v>1270</v>
      </c>
      <c r="BS70" s="200" t="s">
        <v>2526</v>
      </c>
      <c r="BT70" s="200" t="s">
        <v>3882</v>
      </c>
      <c r="BU70" s="200" t="s">
        <v>3025</v>
      </c>
      <c r="BV70" s="200" t="s">
        <v>3883</v>
      </c>
      <c r="BW70" s="200" t="s">
        <v>3884</v>
      </c>
      <c r="BX70" s="200" t="s">
        <v>3885</v>
      </c>
      <c r="BY70" s="200" t="s">
        <v>3886</v>
      </c>
      <c r="BZ70" s="200" t="s">
        <v>2899</v>
      </c>
      <c r="CA70" s="284"/>
      <c r="CB70" s="284"/>
      <c r="CC70" s="284"/>
      <c r="CD70" s="284"/>
      <c r="CE70" s="284"/>
      <c r="CF70" s="286" t="s">
        <v>2732</v>
      </c>
      <c r="CG70" s="286" t="s">
        <v>2444</v>
      </c>
      <c r="CH70" s="286" t="s">
        <v>899</v>
      </c>
      <c r="CI70" s="286" t="s">
        <v>3887</v>
      </c>
      <c r="CJ70" s="286" t="s">
        <v>3888</v>
      </c>
      <c r="CK70" s="286" t="s">
        <v>3889</v>
      </c>
      <c r="CL70" s="286" t="s">
        <v>3291</v>
      </c>
      <c r="CM70" s="286" t="s">
        <v>2818</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976</v>
      </c>
      <c r="G71" s="79" t="s">
        <v>3898</v>
      </c>
      <c r="H71" s="242"/>
      <c r="I71" s="169" t="s">
        <v>3899</v>
      </c>
      <c r="J71" s="242" t="s">
        <v>2194</v>
      </c>
      <c r="K71" s="169" t="s">
        <v>3723</v>
      </c>
      <c r="L71" s="242" t="s">
        <v>3900</v>
      </c>
      <c r="M71" s="215"/>
      <c r="N71" s="169" t="s">
        <v>3901</v>
      </c>
      <c r="O71" s="242" t="s">
        <v>3902</v>
      </c>
      <c r="P71" s="169" t="s">
        <v>2773</v>
      </c>
      <c r="Q71" s="215"/>
      <c r="R71" s="215"/>
      <c r="S71" s="215"/>
      <c r="T71" s="215"/>
      <c r="U71" s="215"/>
      <c r="V71" s="215"/>
      <c r="W71" s="170"/>
      <c r="X71" s="242" t="s">
        <v>3794</v>
      </c>
      <c r="Y71" s="242" t="s">
        <v>471</v>
      </c>
      <c r="Z71" s="169" t="s">
        <v>2161</v>
      </c>
      <c r="AA71" s="169" t="s">
        <v>3903</v>
      </c>
      <c r="AB71" s="242" t="s">
        <v>2868</v>
      </c>
      <c r="AC71" s="242" t="s">
        <v>3904</v>
      </c>
      <c r="AD71" s="215"/>
      <c r="AE71" s="215"/>
      <c r="AF71" s="242" t="s">
        <v>3905</v>
      </c>
      <c r="AG71" s="215"/>
      <c r="AH71" s="215"/>
      <c r="AI71" s="215"/>
      <c r="AJ71" s="215"/>
      <c r="AK71" s="170"/>
      <c r="AL71" s="215"/>
      <c r="AM71" s="215"/>
      <c r="AN71" s="215"/>
      <c r="AO71" s="215"/>
      <c r="AP71" s="215"/>
      <c r="AQ71" s="215"/>
      <c r="AR71" s="215"/>
      <c r="AS71" s="215"/>
      <c r="AT71" s="242" t="s">
        <v>2765</v>
      </c>
      <c r="AU71" s="169" t="s">
        <v>1274</v>
      </c>
      <c r="AV71" s="215"/>
      <c r="AW71" s="215"/>
      <c r="AX71" s="215"/>
      <c r="AY71" s="215"/>
      <c r="AZ71" s="215"/>
      <c r="BA71" s="215"/>
      <c r="BB71" s="242" t="s">
        <v>1244</v>
      </c>
      <c r="BC71" s="242" t="s">
        <v>1146</v>
      </c>
      <c r="BD71" s="242" t="s">
        <v>3906</v>
      </c>
      <c r="BE71" s="242" t="s">
        <v>3907</v>
      </c>
      <c r="BF71" s="215"/>
      <c r="BG71" s="215"/>
      <c r="BH71" s="169" t="s">
        <v>746</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3909</v>
      </c>
      <c r="CJ71" s="215"/>
      <c r="CK71" s="242" t="s">
        <v>3472</v>
      </c>
      <c r="CL71" s="169" t="s">
        <v>3910</v>
      </c>
      <c r="CM71" s="242" t="s">
        <v>3911</v>
      </c>
      <c r="CN71" s="215"/>
      <c r="CO71" s="215"/>
      <c r="CP71" s="215"/>
      <c r="CQ71" s="215"/>
      <c r="CR71" s="215"/>
      <c r="CS71" s="174"/>
      <c r="CT71" s="242" t="s">
        <v>949</v>
      </c>
      <c r="CU71" s="215"/>
      <c r="CV71" s="242" t="s">
        <v>1307</v>
      </c>
      <c r="CW71" s="87" t="s">
        <v>2332</v>
      </c>
      <c r="CX71" s="242" t="s">
        <v>3799</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4"/>
    </row>
    <row r="72">
      <c r="A72" s="175" t="s">
        <v>3914</v>
      </c>
      <c r="B72" s="99" t="s">
        <v>3915</v>
      </c>
      <c r="C72" s="100" t="s">
        <v>1294</v>
      </c>
      <c r="D72" s="101" t="s">
        <v>1294</v>
      </c>
      <c r="E72" s="102" t="s">
        <v>1294</v>
      </c>
      <c r="F72" s="103" t="s">
        <v>331</v>
      </c>
      <c r="G72" s="99" t="s">
        <v>3012</v>
      </c>
      <c r="H72" s="217" t="s">
        <v>1744</v>
      </c>
      <c r="I72" s="217" t="s">
        <v>3916</v>
      </c>
      <c r="J72" s="176" t="s">
        <v>3917</v>
      </c>
      <c r="K72" s="268" t="s">
        <v>3918</v>
      </c>
      <c r="L72" s="217" t="s">
        <v>2355</v>
      </c>
      <c r="M72" s="217" t="s">
        <v>3919</v>
      </c>
      <c r="N72" s="217" t="s">
        <v>3541</v>
      </c>
      <c r="O72" s="217" t="s">
        <v>550</v>
      </c>
      <c r="P72" s="176" t="s">
        <v>2393</v>
      </c>
      <c r="Q72" s="257"/>
      <c r="R72" s="257"/>
      <c r="S72" s="257"/>
      <c r="T72" s="257"/>
      <c r="U72" s="257"/>
      <c r="V72" s="257"/>
      <c r="W72" s="170"/>
      <c r="X72" s="111" t="s">
        <v>3920</v>
      </c>
      <c r="Y72" s="334" t="s">
        <v>3921</v>
      </c>
      <c r="Z72" s="111" t="s">
        <v>343</v>
      </c>
      <c r="AA72" s="111" t="s">
        <v>288</v>
      </c>
      <c r="AB72" s="111" t="s">
        <v>2843</v>
      </c>
      <c r="AC72" s="334" t="s">
        <v>3736</v>
      </c>
      <c r="AD72" s="274"/>
      <c r="AE72" s="334" t="s">
        <v>3922</v>
      </c>
      <c r="AF72" s="334" t="s">
        <v>1580</v>
      </c>
      <c r="AG72" s="274"/>
      <c r="AH72" s="274"/>
      <c r="AI72" s="274"/>
      <c r="AJ72" s="274"/>
      <c r="AK72" s="170"/>
      <c r="AL72" s="275"/>
      <c r="AM72" s="276" t="s">
        <v>3923</v>
      </c>
      <c r="AN72" s="275"/>
      <c r="AO72" s="275"/>
      <c r="AP72" s="275"/>
      <c r="AQ72" s="275"/>
      <c r="AR72" s="275"/>
      <c r="AS72" s="275"/>
      <c r="AT72" s="276" t="s">
        <v>2877</v>
      </c>
      <c r="AU72" s="186" t="s">
        <v>1551</v>
      </c>
      <c r="AV72" s="275"/>
      <c r="AW72" s="275"/>
      <c r="AX72" s="275"/>
      <c r="AY72" s="275"/>
      <c r="AZ72" s="275"/>
      <c r="BA72" s="226" t="s">
        <v>3924</v>
      </c>
      <c r="BB72" s="226" t="s">
        <v>1816</v>
      </c>
      <c r="BC72" s="226" t="s">
        <v>2764</v>
      </c>
      <c r="BD72" s="226" t="s">
        <v>2142</v>
      </c>
      <c r="BE72" s="226" t="s">
        <v>3925</v>
      </c>
      <c r="BF72" s="280"/>
      <c r="BG72" s="280"/>
      <c r="BH72" s="226" t="s">
        <v>3926</v>
      </c>
      <c r="BI72" s="280"/>
      <c r="BJ72" s="226" t="s">
        <v>3927</v>
      </c>
      <c r="BK72" s="226" t="s">
        <v>3928</v>
      </c>
      <c r="BL72" s="280"/>
      <c r="BM72" s="280"/>
      <c r="BN72" s="280"/>
      <c r="BO72" s="280"/>
      <c r="BP72" s="280"/>
      <c r="BQ72" s="284"/>
      <c r="BR72" s="231" t="s">
        <v>2147</v>
      </c>
      <c r="BS72" s="231" t="s">
        <v>3075</v>
      </c>
      <c r="BT72" s="231" t="s">
        <v>3929</v>
      </c>
      <c r="BU72" s="231" t="s">
        <v>2760</v>
      </c>
      <c r="BV72" s="231" t="s">
        <v>1865</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2850</v>
      </c>
      <c r="CW72" s="290" t="s">
        <v>3940</v>
      </c>
      <c r="CX72" s="294"/>
      <c r="CY72" s="154" t="s">
        <v>3404</v>
      </c>
      <c r="CZ72" s="290" t="s">
        <v>3941</v>
      </c>
      <c r="DA72" s="290" t="s">
        <v>1637</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1726</v>
      </c>
      <c r="DY72" s="263"/>
      <c r="DZ72" s="263"/>
      <c r="EA72" s="263"/>
      <c r="EB72" s="505"/>
    </row>
    <row r="73" ht="15.75" customHeight="1">
      <c r="A73" s="168" t="s">
        <v>3943</v>
      </c>
      <c r="B73" s="79" t="s">
        <v>3944</v>
      </c>
      <c r="C73" s="80" t="s">
        <v>1294</v>
      </c>
      <c r="D73" s="81" t="s">
        <v>1294</v>
      </c>
      <c r="E73" s="82" t="s">
        <v>1294</v>
      </c>
      <c r="F73" s="83" t="s">
        <v>1294</v>
      </c>
      <c r="G73" s="79" t="s">
        <v>2740</v>
      </c>
      <c r="H73" s="242"/>
      <c r="I73" s="169" t="s">
        <v>3945</v>
      </c>
      <c r="J73" s="242" t="s">
        <v>3946</v>
      </c>
      <c r="K73" s="242" t="s">
        <v>3947</v>
      </c>
      <c r="L73" s="169" t="s">
        <v>3948</v>
      </c>
      <c r="M73" s="215"/>
      <c r="N73" s="242" t="s">
        <v>3949</v>
      </c>
      <c r="O73" s="242" t="s">
        <v>2137</v>
      </c>
      <c r="P73" s="242" t="s">
        <v>3950</v>
      </c>
      <c r="Q73" s="215"/>
      <c r="R73" s="215"/>
      <c r="S73" s="242" t="s">
        <v>3951</v>
      </c>
      <c r="T73" s="215"/>
      <c r="U73" s="242" t="s">
        <v>3952</v>
      </c>
      <c r="V73" s="215"/>
      <c r="W73" s="170"/>
      <c r="X73" s="242" t="s">
        <v>1550</v>
      </c>
      <c r="Y73" s="242" t="s">
        <v>697</v>
      </c>
      <c r="Z73" s="242" t="s">
        <v>3953</v>
      </c>
      <c r="AA73" s="242" t="s">
        <v>3954</v>
      </c>
      <c r="AB73" s="242" t="s">
        <v>1551</v>
      </c>
      <c r="AC73" s="242" t="s">
        <v>3574</v>
      </c>
      <c r="AD73" s="215"/>
      <c r="AE73" s="242" t="s">
        <v>2401</v>
      </c>
      <c r="AF73" s="215"/>
      <c r="AG73" s="215"/>
      <c r="AH73" s="242"/>
      <c r="AI73" s="242" t="s">
        <v>2395</v>
      </c>
      <c r="AJ73" s="215"/>
      <c r="AK73" s="170"/>
      <c r="AL73" s="215"/>
      <c r="AM73" s="242" t="s">
        <v>3381</v>
      </c>
      <c r="AN73" s="215"/>
      <c r="AO73" s="242" t="s">
        <v>3955</v>
      </c>
      <c r="AP73" s="215"/>
      <c r="AQ73" s="215"/>
      <c r="AR73" s="215"/>
      <c r="AS73" s="215"/>
      <c r="AT73" s="242" t="s">
        <v>2542</v>
      </c>
      <c r="AU73" s="169" t="s">
        <v>3956</v>
      </c>
      <c r="AV73" s="215"/>
      <c r="AW73" s="242"/>
      <c r="AX73" s="242" t="s">
        <v>2535</v>
      </c>
      <c r="AY73" s="215"/>
      <c r="AZ73" s="215"/>
      <c r="BA73" s="242" t="s">
        <v>3957</v>
      </c>
      <c r="BB73" s="242" t="s">
        <v>3431</v>
      </c>
      <c r="BC73" s="215"/>
      <c r="BD73" s="169" t="s">
        <v>1129</v>
      </c>
      <c r="BE73" s="242" t="s">
        <v>1187</v>
      </c>
      <c r="BF73" s="215"/>
      <c r="BG73" s="215"/>
      <c r="BH73" s="242" t="s">
        <v>1019</v>
      </c>
      <c r="BI73" s="242" t="s">
        <v>3958</v>
      </c>
      <c r="BJ73" s="242"/>
      <c r="BK73" s="215"/>
      <c r="BL73" s="215"/>
      <c r="BM73" s="242" t="s">
        <v>2862</v>
      </c>
      <c r="BN73" s="215"/>
      <c r="BO73" s="215"/>
      <c r="BP73" s="215"/>
      <c r="BQ73" s="169" t="s">
        <v>3959</v>
      </c>
      <c r="BR73" s="242" t="s">
        <v>2854</v>
      </c>
      <c r="BS73" s="242" t="s">
        <v>3960</v>
      </c>
      <c r="BT73" s="242" t="s">
        <v>3961</v>
      </c>
      <c r="BU73" s="242" t="s">
        <v>2065</v>
      </c>
      <c r="BV73" s="242" t="s">
        <v>3027</v>
      </c>
      <c r="BW73" s="215"/>
      <c r="BX73" s="242" t="s">
        <v>1815</v>
      </c>
      <c r="BY73" s="242" t="s">
        <v>3962</v>
      </c>
      <c r="BZ73" s="242"/>
      <c r="CA73" s="215"/>
      <c r="CB73" s="242" t="s">
        <v>3963</v>
      </c>
      <c r="CC73" s="242" t="s">
        <v>550</v>
      </c>
      <c r="CD73" s="215"/>
      <c r="CE73" s="215"/>
      <c r="CF73" s="242" t="s">
        <v>2276</v>
      </c>
      <c r="CG73" s="169" t="s">
        <v>402</v>
      </c>
      <c r="CH73" s="242" t="s">
        <v>2791</v>
      </c>
      <c r="CI73" s="242" t="s">
        <v>3964</v>
      </c>
      <c r="CJ73" s="215"/>
      <c r="CK73" s="242" t="s">
        <v>3965</v>
      </c>
      <c r="CL73" s="242" t="s">
        <v>2084</v>
      </c>
      <c r="CM73" s="215"/>
      <c r="CN73" s="215"/>
      <c r="CO73" s="215"/>
      <c r="CP73" s="242"/>
      <c r="CQ73" s="242" t="s">
        <v>3966</v>
      </c>
      <c r="CR73" s="215"/>
      <c r="CS73" s="174"/>
      <c r="CT73" s="242" t="s">
        <v>3033</v>
      </c>
      <c r="CU73" s="215"/>
      <c r="CV73" s="242" t="s">
        <v>3967</v>
      </c>
      <c r="CW73" s="169" t="s">
        <v>3940</v>
      </c>
      <c r="CX73" s="169" t="s">
        <v>3438</v>
      </c>
      <c r="CY73" s="215"/>
      <c r="CZ73" s="242" t="s">
        <v>3968</v>
      </c>
      <c r="DA73" s="169" t="s">
        <v>3969</v>
      </c>
      <c r="DB73" s="215"/>
      <c r="DC73" s="242" t="s">
        <v>2777</v>
      </c>
      <c r="DD73" s="215"/>
      <c r="DE73" s="215"/>
      <c r="DF73" s="215"/>
      <c r="DG73" s="215"/>
      <c r="DH73" s="215"/>
      <c r="DI73" s="215"/>
      <c r="DJ73" s="215"/>
      <c r="DK73" s="242" t="s">
        <v>1971</v>
      </c>
      <c r="DL73" s="215"/>
      <c r="DM73" s="215"/>
      <c r="DN73" s="215"/>
      <c r="DO73" s="215"/>
      <c r="DP73" s="215"/>
      <c r="DQ73" s="215"/>
      <c r="DR73" s="242" t="s">
        <v>1306</v>
      </c>
      <c r="DS73" s="215"/>
      <c r="DT73" s="215"/>
      <c r="DU73" s="242" t="s">
        <v>3970</v>
      </c>
      <c r="DV73" s="215"/>
      <c r="DW73" s="215"/>
      <c r="DX73" s="242" t="s">
        <v>3971</v>
      </c>
      <c r="DY73" s="242" t="s">
        <v>3972</v>
      </c>
      <c r="DZ73" s="215"/>
      <c r="EA73" s="215"/>
      <c r="EB73" s="254"/>
    </row>
    <row r="74" ht="15.75" customHeight="1">
      <c r="A74" s="175" t="s">
        <v>3973</v>
      </c>
      <c r="B74" s="99" t="s">
        <v>3974</v>
      </c>
      <c r="C74" s="100" t="s">
        <v>1294</v>
      </c>
      <c r="D74" s="101" t="s">
        <v>1294</v>
      </c>
      <c r="E74" s="102" t="s">
        <v>1294</v>
      </c>
      <c r="F74" s="103" t="s">
        <v>3044</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937</v>
      </c>
      <c r="CG74" s="285" t="s">
        <v>3977</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1405</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1294</v>
      </c>
      <c r="D75" s="512" t="s">
        <v>1294</v>
      </c>
      <c r="E75" s="513" t="s">
        <v>1293</v>
      </c>
      <c r="F75" s="514" t="s">
        <v>3980</v>
      </c>
      <c r="G75" s="510" t="s">
        <v>3981</v>
      </c>
      <c r="H75" s="515" t="s">
        <v>3982</v>
      </c>
      <c r="I75" s="516" t="s">
        <v>3983</v>
      </c>
      <c r="J75" s="515" t="s">
        <v>3984</v>
      </c>
      <c r="K75" s="515" t="s">
        <v>2569</v>
      </c>
      <c r="L75" s="515" t="s">
        <v>2551</v>
      </c>
      <c r="M75" s="517" t="s">
        <v>3985</v>
      </c>
      <c r="N75" s="516" t="s">
        <v>3986</v>
      </c>
      <c r="O75" s="517" t="s">
        <v>260</v>
      </c>
      <c r="P75" s="518" t="s">
        <v>3735</v>
      </c>
      <c r="Q75" s="518" t="s">
        <v>3987</v>
      </c>
      <c r="R75" s="518" t="s">
        <v>1486</v>
      </c>
      <c r="S75" s="518" t="s">
        <v>3988</v>
      </c>
      <c r="T75" s="518" t="s">
        <v>1509</v>
      </c>
      <c r="U75" s="518" t="s">
        <v>3504</v>
      </c>
      <c r="V75" s="517" t="s">
        <v>3989</v>
      </c>
      <c r="W75" s="519"/>
      <c r="X75" s="515" t="s">
        <v>1093</v>
      </c>
      <c r="Y75" s="517" t="s">
        <v>3990</v>
      </c>
      <c r="Z75" s="516" t="s">
        <v>403</v>
      </c>
      <c r="AA75" s="516" t="s">
        <v>3991</v>
      </c>
      <c r="AB75" s="515" t="s">
        <v>1001</v>
      </c>
      <c r="AC75" s="516" t="s">
        <v>3992</v>
      </c>
      <c r="AD75" s="517"/>
      <c r="AE75" s="517" t="s">
        <v>3993</v>
      </c>
      <c r="AF75" s="520" t="s">
        <v>3994</v>
      </c>
      <c r="AG75" s="515" t="s">
        <v>1607</v>
      </c>
      <c r="AH75" s="518" t="s">
        <v>3995</v>
      </c>
      <c r="AI75" s="87" t="s">
        <v>2581</v>
      </c>
      <c r="AJ75" s="518" t="s">
        <v>3996</v>
      </c>
      <c r="AK75" s="519"/>
      <c r="AL75" s="515" t="s">
        <v>3167</v>
      </c>
      <c r="AM75" s="515" t="s">
        <v>1540</v>
      </c>
      <c r="AN75" s="517" t="s">
        <v>3997</v>
      </c>
      <c r="AO75" s="518" t="s">
        <v>3998</v>
      </c>
      <c r="AP75" s="518" t="s">
        <v>3999</v>
      </c>
      <c r="AQ75" s="521"/>
      <c r="AR75" s="515" t="s">
        <v>4000</v>
      </c>
      <c r="AS75" s="518" t="s">
        <v>4001</v>
      </c>
      <c r="AT75" s="518" t="s">
        <v>2336</v>
      </c>
      <c r="AU75" s="520" t="s">
        <v>1979</v>
      </c>
      <c r="AV75" s="515" t="s">
        <v>3366</v>
      </c>
      <c r="AW75" s="518" t="s">
        <v>572</v>
      </c>
      <c r="AX75" s="518" t="s">
        <v>727</v>
      </c>
      <c r="AY75" s="518" t="s">
        <v>4002</v>
      </c>
      <c r="AZ75" s="521"/>
      <c r="BA75" s="515" t="s">
        <v>4003</v>
      </c>
      <c r="BB75" s="520" t="s">
        <v>310</v>
      </c>
      <c r="BC75" s="515" t="s">
        <v>510</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796</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1549</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1327</v>
      </c>
      <c r="DN75" s="515" t="s">
        <v>1422</v>
      </c>
      <c r="DO75" s="515" t="s">
        <v>4030</v>
      </c>
      <c r="DP75" s="515" t="s">
        <v>4031</v>
      </c>
      <c r="DQ75" s="518" t="s">
        <v>3090</v>
      </c>
      <c r="DR75" s="517" t="s">
        <v>1690</v>
      </c>
      <c r="DS75" s="515" t="s">
        <v>928</v>
      </c>
      <c r="DT75" s="528"/>
      <c r="DU75" s="516" t="s">
        <v>1868</v>
      </c>
      <c r="DV75" s="523"/>
      <c r="DW75" s="516" t="s">
        <v>968</v>
      </c>
      <c r="DX75" s="515" t="s">
        <v>4032</v>
      </c>
      <c r="DY75" s="528"/>
      <c r="DZ75" s="515" t="s">
        <v>960</v>
      </c>
      <c r="EA75" s="528"/>
      <c r="EB75" s="86" t="s">
        <v>4033</v>
      </c>
    </row>
    <row r="76" ht="15.75" customHeight="1">
      <c r="A76" s="529" t="s">
        <v>4034</v>
      </c>
      <c r="B76" s="99" t="s">
        <v>4035</v>
      </c>
      <c r="C76" s="100" t="s">
        <v>1294</v>
      </c>
      <c r="D76" s="101" t="s">
        <v>1294</v>
      </c>
      <c r="E76" s="102" t="s">
        <v>1294</v>
      </c>
      <c r="F76" s="103" t="s">
        <v>537</v>
      </c>
      <c r="G76" s="99" t="s">
        <v>3068</v>
      </c>
      <c r="H76" s="530"/>
      <c r="I76" s="257"/>
      <c r="J76" s="217" t="s">
        <v>1063</v>
      </c>
      <c r="K76" s="217" t="s">
        <v>3142</v>
      </c>
      <c r="L76" s="217" t="s">
        <v>4036</v>
      </c>
      <c r="M76" s="217" t="s">
        <v>4037</v>
      </c>
      <c r="N76" s="217" t="s">
        <v>4038</v>
      </c>
      <c r="O76" s="217" t="s">
        <v>4039</v>
      </c>
      <c r="P76" s="176" t="s">
        <v>2393</v>
      </c>
      <c r="Q76" s="257"/>
      <c r="R76" s="257"/>
      <c r="S76" s="257"/>
      <c r="T76" s="257"/>
      <c r="U76" s="257"/>
      <c r="V76" s="217" t="s">
        <v>4040</v>
      </c>
      <c r="W76" s="170"/>
      <c r="X76" s="342" t="s">
        <v>4041</v>
      </c>
      <c r="Y76" s="334" t="s">
        <v>3547</v>
      </c>
      <c r="Z76" s="111" t="s">
        <v>3782</v>
      </c>
      <c r="AA76" s="111" t="s">
        <v>4042</v>
      </c>
      <c r="AB76" s="111" t="s">
        <v>1552</v>
      </c>
      <c r="AC76" s="342" t="s">
        <v>2508</v>
      </c>
      <c r="AD76" s="334"/>
      <c r="AE76" s="219" t="s">
        <v>2830</v>
      </c>
      <c r="AF76" s="111" t="s">
        <v>1632</v>
      </c>
      <c r="AG76" s="274"/>
      <c r="AH76" s="274"/>
      <c r="AI76" s="274"/>
      <c r="AJ76" s="334" t="s">
        <v>4043</v>
      </c>
      <c r="AK76" s="170"/>
      <c r="AL76" s="278"/>
      <c r="AM76" s="278"/>
      <c r="AN76" s="278"/>
      <c r="AO76" s="278"/>
      <c r="AP76" s="276" t="s">
        <v>551</v>
      </c>
      <c r="AQ76" s="276"/>
      <c r="AR76" s="275"/>
      <c r="AS76" s="275"/>
      <c r="AT76" s="276" t="s">
        <v>879</v>
      </c>
      <c r="AU76" s="279" t="s">
        <v>3803</v>
      </c>
      <c r="AV76" s="275"/>
      <c r="AW76" s="275"/>
      <c r="AX76" s="186" t="s">
        <v>229</v>
      </c>
      <c r="AY76" s="276" t="s">
        <v>4044</v>
      </c>
      <c r="AZ76" s="276"/>
      <c r="BA76" s="226" t="s">
        <v>4045</v>
      </c>
      <c r="BB76" s="226" t="s">
        <v>1421</v>
      </c>
      <c r="BC76" s="226" t="s">
        <v>1489</v>
      </c>
      <c r="BD76" s="191" t="s">
        <v>267</v>
      </c>
      <c r="BE76" s="226" t="s">
        <v>1321</v>
      </c>
      <c r="BF76" s="280"/>
      <c r="BG76" s="280"/>
      <c r="BH76" s="394" t="s">
        <v>599</v>
      </c>
      <c r="BI76" s="280"/>
      <c r="BJ76" s="226" t="s">
        <v>4046</v>
      </c>
      <c r="BK76" s="280"/>
      <c r="BL76" s="226"/>
      <c r="BM76" s="226" t="s">
        <v>4020</v>
      </c>
      <c r="BN76" s="226" t="s">
        <v>3942</v>
      </c>
      <c r="BO76" s="280"/>
      <c r="BP76" s="280"/>
      <c r="BQ76" s="284"/>
      <c r="BR76" s="231" t="s">
        <v>4047</v>
      </c>
      <c r="BS76" s="196" t="s">
        <v>3159</v>
      </c>
      <c r="BT76" s="231" t="s">
        <v>1682</v>
      </c>
      <c r="BU76" s="231" t="s">
        <v>4048</v>
      </c>
      <c r="BV76" s="231" t="s">
        <v>2613</v>
      </c>
      <c r="BW76" s="284"/>
      <c r="BX76" s="284"/>
      <c r="BY76" s="284"/>
      <c r="BZ76" s="135" t="s">
        <v>4013</v>
      </c>
      <c r="CA76" s="135" t="s">
        <v>4049</v>
      </c>
      <c r="CB76" s="284"/>
      <c r="CC76" s="135" t="s">
        <v>2428</v>
      </c>
      <c r="CD76" s="231" t="s">
        <v>4050</v>
      </c>
      <c r="CE76" s="231"/>
      <c r="CF76" s="247" t="s">
        <v>4051</v>
      </c>
      <c r="CG76" s="143" t="s">
        <v>4052</v>
      </c>
      <c r="CH76" s="247" t="s">
        <v>4053</v>
      </c>
      <c r="CI76" s="247" t="s">
        <v>4054</v>
      </c>
      <c r="CJ76" s="289"/>
      <c r="CK76" s="289"/>
      <c r="CL76" s="247" t="s">
        <v>4055</v>
      </c>
      <c r="CM76" s="143" t="s">
        <v>3165</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1294</v>
      </c>
      <c r="D77" s="81" t="s">
        <v>1294</v>
      </c>
      <c r="E77" s="82" t="s">
        <v>1294</v>
      </c>
      <c r="F77" s="83" t="s">
        <v>1294</v>
      </c>
      <c r="G77" s="79" t="s">
        <v>3012</v>
      </c>
      <c r="H77" s="215"/>
      <c r="I77" s="169" t="s">
        <v>4068</v>
      </c>
      <c r="J77" s="169" t="s">
        <v>3538</v>
      </c>
      <c r="K77" s="242" t="s">
        <v>4069</v>
      </c>
      <c r="L77" s="169" t="s">
        <v>1906</v>
      </c>
      <c r="M77" s="215"/>
      <c r="N77" s="242" t="s">
        <v>4070</v>
      </c>
      <c r="O77" s="242" t="s">
        <v>3187</v>
      </c>
      <c r="P77" s="242" t="s">
        <v>4071</v>
      </c>
      <c r="Q77" s="215"/>
      <c r="R77" s="169" t="s">
        <v>3075</v>
      </c>
      <c r="S77" s="169" t="s">
        <v>1181</v>
      </c>
      <c r="T77" s="215"/>
      <c r="U77" s="215"/>
      <c r="V77" s="215"/>
      <c r="W77" s="170"/>
      <c r="X77" s="169" t="s">
        <v>3055</v>
      </c>
      <c r="Y77" s="242" t="s">
        <v>249</v>
      </c>
      <c r="Z77" s="242" t="s">
        <v>2456</v>
      </c>
      <c r="AA77" s="255" t="s">
        <v>4072</v>
      </c>
      <c r="AB77" s="531" t="s">
        <v>3437</v>
      </c>
      <c r="AC77" s="169" t="s">
        <v>4073</v>
      </c>
      <c r="AD77" s="169"/>
      <c r="AE77" s="242" t="s">
        <v>4074</v>
      </c>
      <c r="AF77" s="242" t="s">
        <v>4075</v>
      </c>
      <c r="AG77" s="215"/>
      <c r="AH77" s="215"/>
      <c r="AI77" s="215"/>
      <c r="AJ77" s="169" t="s">
        <v>4076</v>
      </c>
      <c r="AK77" s="170"/>
      <c r="AL77" s="242"/>
      <c r="AM77" s="242" t="s">
        <v>1712</v>
      </c>
      <c r="AN77" s="215"/>
      <c r="AO77" s="242" t="s">
        <v>1113</v>
      </c>
      <c r="AP77" s="215"/>
      <c r="AQ77" s="215"/>
      <c r="AR77" s="215"/>
      <c r="AS77" s="215"/>
      <c r="AT77" s="215"/>
      <c r="AU77" s="242" t="s">
        <v>410</v>
      </c>
      <c r="AV77" s="215"/>
      <c r="AW77" s="215"/>
      <c r="AX77" s="242" t="s">
        <v>1459</v>
      </c>
      <c r="AY77" s="215"/>
      <c r="AZ77" s="215"/>
      <c r="BA77" s="215"/>
      <c r="BB77" s="215"/>
      <c r="BC77" s="242" t="s">
        <v>2690</v>
      </c>
      <c r="BD77" s="531" t="s">
        <v>4077</v>
      </c>
      <c r="BE77" s="242" t="s">
        <v>4078</v>
      </c>
      <c r="BF77" s="215"/>
      <c r="BG77" s="215"/>
      <c r="BH77" s="242" t="s">
        <v>918</v>
      </c>
      <c r="BI77" s="242" t="s">
        <v>4079</v>
      </c>
      <c r="BJ77" s="242"/>
      <c r="BK77" s="215"/>
      <c r="BL77" s="215"/>
      <c r="BM77" s="242" t="s">
        <v>4080</v>
      </c>
      <c r="BN77" s="215"/>
      <c r="BO77" s="215"/>
      <c r="BP77" s="215"/>
      <c r="BQ77" s="169" t="s">
        <v>4081</v>
      </c>
      <c r="BR77" s="169" t="s">
        <v>2854</v>
      </c>
      <c r="BS77" s="242" t="s">
        <v>2526</v>
      </c>
      <c r="BT77" s="169" t="s">
        <v>3533</v>
      </c>
      <c r="BU77" s="242" t="s">
        <v>2680</v>
      </c>
      <c r="BV77" s="242" t="s">
        <v>2423</v>
      </c>
      <c r="BW77" s="215"/>
      <c r="BX77" s="242" t="s">
        <v>4082</v>
      </c>
      <c r="BY77" s="242"/>
      <c r="BZ77" s="242" t="s">
        <v>4083</v>
      </c>
      <c r="CA77" s="215"/>
      <c r="CB77" s="215"/>
      <c r="CC77" s="215"/>
      <c r="CD77" s="254" t="s">
        <v>4084</v>
      </c>
      <c r="CE77" s="254"/>
      <c r="CF77" s="242" t="s">
        <v>2356</v>
      </c>
      <c r="CG77" s="242" t="s">
        <v>3967</v>
      </c>
      <c r="CH77" s="215"/>
      <c r="CI77" s="242" t="s">
        <v>4085</v>
      </c>
      <c r="CJ77" s="215"/>
      <c r="CK77" s="169" t="s">
        <v>4086</v>
      </c>
      <c r="CL77" s="169" t="s">
        <v>2730</v>
      </c>
      <c r="CM77" s="242" t="s">
        <v>326</v>
      </c>
      <c r="CN77" s="215"/>
      <c r="CO77" s="215"/>
      <c r="CP77" s="215"/>
      <c r="CQ77" s="215"/>
      <c r="CR77" s="169" t="s">
        <v>4087</v>
      </c>
      <c r="CS77" s="174"/>
      <c r="CT77" s="169" t="s">
        <v>4088</v>
      </c>
      <c r="CU77" s="215"/>
      <c r="CV77" s="242" t="s">
        <v>3258</v>
      </c>
      <c r="CW77" s="215"/>
      <c r="CX77" s="242" t="s">
        <v>4089</v>
      </c>
      <c r="CY77" s="242" t="s">
        <v>833</v>
      </c>
      <c r="CZ77" s="169" t="s">
        <v>4090</v>
      </c>
      <c r="DA77" s="169" t="s">
        <v>3584</v>
      </c>
      <c r="DB77" s="215"/>
      <c r="DC77" s="215"/>
      <c r="DD77" s="215"/>
      <c r="DE77" s="169" t="s">
        <v>4091</v>
      </c>
      <c r="DF77" s="169"/>
      <c r="DG77" s="242" t="s">
        <v>817</v>
      </c>
      <c r="DH77" s="215"/>
      <c r="DI77" s="215"/>
      <c r="DJ77" s="215"/>
      <c r="DK77" s="215"/>
      <c r="DL77" s="215"/>
      <c r="DM77" s="215"/>
      <c r="DN77" s="215"/>
      <c r="DO77" s="215"/>
      <c r="DP77" s="169" t="s">
        <v>518</v>
      </c>
      <c r="DQ77" s="169"/>
      <c r="DR77" s="298"/>
      <c r="DS77" s="215"/>
      <c r="DT77" s="215"/>
      <c r="DU77" s="215"/>
      <c r="DV77" s="215"/>
      <c r="DW77" s="215"/>
      <c r="DX77" s="215"/>
      <c r="DY77" s="215"/>
      <c r="DZ77" s="215"/>
      <c r="EA77" s="215"/>
      <c r="EB77" s="254"/>
    </row>
    <row r="78" ht="15.75" customHeight="1">
      <c r="A78" s="175" t="s">
        <v>4092</v>
      </c>
      <c r="B78" s="99" t="s">
        <v>4093</v>
      </c>
      <c r="C78" s="100" t="s">
        <v>1293</v>
      </c>
      <c r="D78" s="101" t="s">
        <v>1293</v>
      </c>
      <c r="E78" s="102" t="s">
        <v>1293</v>
      </c>
      <c r="F78" s="103" t="s">
        <v>718</v>
      </c>
      <c r="G78" s="99" t="s">
        <v>1988</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899</v>
      </c>
      <c r="AB78" s="537" t="s">
        <v>2762</v>
      </c>
      <c r="AC78" s="274"/>
      <c r="AD78" s="274"/>
      <c r="AE78" s="538" t="s">
        <v>735</v>
      </c>
      <c r="AF78" s="537" t="s">
        <v>1583</v>
      </c>
      <c r="AG78" s="274"/>
      <c r="AH78" s="274"/>
      <c r="AI78" s="274"/>
      <c r="AJ78" s="274"/>
      <c r="AK78" s="170"/>
      <c r="AL78" s="275"/>
      <c r="AM78" s="275"/>
      <c r="AN78" s="275"/>
      <c r="AO78" s="275"/>
      <c r="AP78" s="275"/>
      <c r="AQ78" s="275"/>
      <c r="AR78" s="275"/>
      <c r="AS78" s="275"/>
      <c r="AT78" s="539" t="s">
        <v>2060</v>
      </c>
      <c r="AU78" s="190" t="s">
        <v>1587</v>
      </c>
      <c r="AV78" s="275"/>
      <c r="AW78" s="275"/>
      <c r="AX78" s="275"/>
      <c r="AY78" s="275"/>
      <c r="AZ78" s="275"/>
      <c r="BA78" s="280"/>
      <c r="BB78" s="195"/>
      <c r="BC78" s="195"/>
      <c r="BD78" s="195"/>
      <c r="BE78" s="540" t="s">
        <v>1756</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1294</v>
      </c>
      <c r="D79" s="81" t="s">
        <v>1294</v>
      </c>
      <c r="E79" s="82" t="s">
        <v>1294</v>
      </c>
      <c r="F79" s="83" t="s">
        <v>539</v>
      </c>
      <c r="G79" s="79" t="s">
        <v>4097</v>
      </c>
      <c r="H79" s="215"/>
      <c r="I79" s="242" t="s">
        <v>2567</v>
      </c>
      <c r="J79" s="242" t="s">
        <v>892</v>
      </c>
      <c r="K79" s="242" t="s">
        <v>1992</v>
      </c>
      <c r="L79" s="213" t="s">
        <v>4098</v>
      </c>
      <c r="M79" s="215"/>
      <c r="N79" s="242" t="s">
        <v>4099</v>
      </c>
      <c r="O79" s="242" t="s">
        <v>4100</v>
      </c>
      <c r="P79" s="242" t="s">
        <v>2393</v>
      </c>
      <c r="Q79" s="215"/>
      <c r="R79" s="215"/>
      <c r="S79" s="215"/>
      <c r="T79" s="215"/>
      <c r="U79" s="215"/>
      <c r="V79" s="215"/>
      <c r="W79" s="170"/>
      <c r="X79" s="242" t="s">
        <v>4101</v>
      </c>
      <c r="Y79" s="242" t="s">
        <v>2503</v>
      </c>
      <c r="Z79" s="242" t="s">
        <v>4102</v>
      </c>
      <c r="AA79" s="242" t="s">
        <v>1513</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2836</v>
      </c>
      <c r="BI79" s="215"/>
      <c r="BJ79" s="215"/>
      <c r="BK79" s="215"/>
      <c r="BL79" s="215"/>
      <c r="BM79" s="215"/>
      <c r="BN79" s="215"/>
      <c r="BO79" s="215"/>
      <c r="BP79" s="215"/>
      <c r="BQ79" s="215"/>
      <c r="BR79" s="242" t="s">
        <v>2238</v>
      </c>
      <c r="BS79" s="242" t="s">
        <v>4104</v>
      </c>
      <c r="BT79" s="242" t="s">
        <v>4105</v>
      </c>
      <c r="BU79" s="242" t="s">
        <v>4106</v>
      </c>
      <c r="BV79" s="242" t="s">
        <v>3161</v>
      </c>
      <c r="BW79" s="215"/>
      <c r="BX79" s="215"/>
      <c r="BY79" s="242" t="s">
        <v>4107</v>
      </c>
      <c r="BZ79" s="215"/>
      <c r="CA79" s="215"/>
      <c r="CB79" s="215"/>
      <c r="CC79" s="215"/>
      <c r="CD79" s="215"/>
      <c r="CE79" s="215"/>
      <c r="CF79" s="242" t="s">
        <v>3412</v>
      </c>
      <c r="CG79" s="87" t="s">
        <v>1546</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1294</v>
      </c>
      <c r="D80" s="101" t="s">
        <v>1294</v>
      </c>
      <c r="E80" s="102" t="s">
        <v>1294</v>
      </c>
      <c r="F80" s="103" t="s">
        <v>539</v>
      </c>
      <c r="G80" s="99" t="s">
        <v>1791</v>
      </c>
      <c r="H80" s="257"/>
      <c r="I80" s="217" t="s">
        <v>4113</v>
      </c>
      <c r="J80" s="217" t="s">
        <v>1507</v>
      </c>
      <c r="K80" s="177" t="s">
        <v>646</v>
      </c>
      <c r="L80" s="217" t="s">
        <v>2297</v>
      </c>
      <c r="M80" s="257"/>
      <c r="N80" s="176" t="s">
        <v>4114</v>
      </c>
      <c r="O80" s="217" t="s">
        <v>1589</v>
      </c>
      <c r="P80" s="177" t="s">
        <v>4115</v>
      </c>
      <c r="Q80" s="257"/>
      <c r="R80" s="257"/>
      <c r="S80" s="257"/>
      <c r="T80" s="257"/>
      <c r="U80" s="257"/>
      <c r="V80" s="257"/>
      <c r="W80" s="170"/>
      <c r="X80" s="334" t="s">
        <v>2790</v>
      </c>
      <c r="Y80" s="334" t="s">
        <v>4116</v>
      </c>
      <c r="Z80" s="334" t="s">
        <v>1511</v>
      </c>
      <c r="AA80" s="334" t="s">
        <v>4117</v>
      </c>
      <c r="AB80" s="334" t="s">
        <v>4118</v>
      </c>
      <c r="AC80" s="334" t="s">
        <v>4119</v>
      </c>
      <c r="AD80" s="274"/>
      <c r="AE80" s="334" t="s">
        <v>3225</v>
      </c>
      <c r="AF80" s="183" t="s">
        <v>2049</v>
      </c>
      <c r="AG80" s="274"/>
      <c r="AH80" s="274"/>
      <c r="AI80" s="274"/>
      <c r="AJ80" s="274"/>
      <c r="AK80" s="170"/>
      <c r="AL80" s="275"/>
      <c r="AM80" s="276" t="s">
        <v>879</v>
      </c>
      <c r="AN80" s="275"/>
      <c r="AO80" s="275"/>
      <c r="AP80" s="275"/>
      <c r="AQ80" s="275"/>
      <c r="AR80" s="275"/>
      <c r="AS80" s="275"/>
      <c r="AT80" s="190" t="s">
        <v>3052</v>
      </c>
      <c r="AU80" s="276" t="s">
        <v>2084</v>
      </c>
      <c r="AV80" s="275"/>
      <c r="AW80" s="275"/>
      <c r="AX80" s="275"/>
      <c r="AY80" s="275"/>
      <c r="AZ80" s="275"/>
      <c r="BA80" s="195" t="s">
        <v>1774</v>
      </c>
      <c r="BB80" s="195" t="s">
        <v>291</v>
      </c>
      <c r="BC80" s="195" t="s">
        <v>687</v>
      </c>
      <c r="BD80" s="226" t="s">
        <v>4120</v>
      </c>
      <c r="BE80" s="195" t="s">
        <v>3132</v>
      </c>
      <c r="BF80" s="280"/>
      <c r="BG80" s="280"/>
      <c r="BH80" s="226" t="s">
        <v>2640</v>
      </c>
      <c r="BI80" s="195" t="s">
        <v>3081</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2626</v>
      </c>
      <c r="CH80" s="286" t="s">
        <v>2062</v>
      </c>
      <c r="CI80" s="286" t="s">
        <v>4130</v>
      </c>
      <c r="CJ80" s="289"/>
      <c r="CK80" s="247" t="s">
        <v>2083</v>
      </c>
      <c r="CL80" s="247" t="s">
        <v>4131</v>
      </c>
      <c r="CM80" s="247" t="s">
        <v>326</v>
      </c>
      <c r="CN80" s="289"/>
      <c r="CO80" s="289"/>
      <c r="CP80" s="289"/>
      <c r="CQ80" s="289"/>
      <c r="CR80" s="289"/>
      <c r="CS80" s="174"/>
      <c r="CT80" s="207" t="s">
        <v>4132</v>
      </c>
      <c r="CU80" s="294"/>
      <c r="CV80" s="290" t="s">
        <v>1889</v>
      </c>
      <c r="CW80" s="290" t="s">
        <v>1521</v>
      </c>
      <c r="CX80" s="207" t="s">
        <v>1183</v>
      </c>
      <c r="CY80" s="207" t="s">
        <v>3303</v>
      </c>
      <c r="CZ80" s="154" t="s">
        <v>4133</v>
      </c>
      <c r="DA80" s="207" t="s">
        <v>1231</v>
      </c>
      <c r="DB80" s="294"/>
      <c r="DC80" s="294"/>
      <c r="DD80" s="294"/>
      <c r="DE80" s="294"/>
      <c r="DF80" s="294"/>
      <c r="DG80" s="240" t="s">
        <v>1529</v>
      </c>
      <c r="DH80" s="263"/>
      <c r="DI80" s="263"/>
      <c r="DJ80" s="263"/>
      <c r="DK80" s="263"/>
      <c r="DL80" s="263"/>
      <c r="DM80" s="208" t="s">
        <v>2813</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1293</v>
      </c>
      <c r="D81" s="81" t="s">
        <v>1294</v>
      </c>
      <c r="E81" s="82" t="s">
        <v>1294</v>
      </c>
      <c r="F81" s="83" t="s">
        <v>717</v>
      </c>
      <c r="G81" s="79" t="s">
        <v>4139</v>
      </c>
      <c r="H81" s="215"/>
      <c r="I81" s="169" t="s">
        <v>3870</v>
      </c>
      <c r="J81" s="253" t="s">
        <v>4140</v>
      </c>
      <c r="K81" s="87" t="s">
        <v>1350</v>
      </c>
      <c r="L81" s="169" t="s">
        <v>4141</v>
      </c>
      <c r="M81" s="169" t="s">
        <v>4142</v>
      </c>
      <c r="N81" s="169" t="s">
        <v>1640</v>
      </c>
      <c r="O81" s="169" t="s">
        <v>1942</v>
      </c>
      <c r="P81" s="242" t="s">
        <v>4143</v>
      </c>
      <c r="Q81" s="215"/>
      <c r="R81" s="215"/>
      <c r="S81" s="215"/>
      <c r="T81" s="215"/>
      <c r="U81" s="215"/>
      <c r="V81" s="215"/>
      <c r="W81" s="170"/>
      <c r="X81" s="254" t="s">
        <v>2412</v>
      </c>
      <c r="Y81" s="215"/>
      <c r="Z81" s="87" t="s">
        <v>2507</v>
      </c>
      <c r="AA81" s="169" t="s">
        <v>3322</v>
      </c>
      <c r="AB81" s="169" t="s">
        <v>3032</v>
      </c>
      <c r="AC81" s="169" t="s">
        <v>4144</v>
      </c>
      <c r="AD81" s="215"/>
      <c r="AE81" s="253" t="s">
        <v>583</v>
      </c>
      <c r="AF81" s="242" t="s">
        <v>4145</v>
      </c>
      <c r="AG81" s="215"/>
      <c r="AH81" s="215"/>
      <c r="AI81" s="215"/>
      <c r="AJ81" s="215"/>
      <c r="AK81" s="170"/>
      <c r="AL81" s="215"/>
      <c r="AM81" s="169" t="s">
        <v>281</v>
      </c>
      <c r="AN81" s="215"/>
      <c r="AO81" s="215"/>
      <c r="AP81" s="215"/>
      <c r="AQ81" s="215"/>
      <c r="AR81" s="215"/>
      <c r="AS81" s="215"/>
      <c r="AT81" s="169" t="s">
        <v>822</v>
      </c>
      <c r="AU81" s="242" t="s">
        <v>1528</v>
      </c>
      <c r="AV81" s="215"/>
      <c r="AW81" s="215"/>
      <c r="AX81" s="215"/>
      <c r="AY81" s="215"/>
      <c r="AZ81" s="215"/>
      <c r="BA81" s="242"/>
      <c r="BB81" s="169" t="s">
        <v>1031</v>
      </c>
      <c r="BC81" s="169" t="s">
        <v>687</v>
      </c>
      <c r="BD81" s="215"/>
      <c r="BE81" s="169" t="s">
        <v>3736</v>
      </c>
      <c r="BF81" s="215"/>
      <c r="BG81" s="215"/>
      <c r="BH81" s="86" t="s">
        <v>4146</v>
      </c>
      <c r="BI81" s="169" t="s">
        <v>4147</v>
      </c>
      <c r="BJ81" s="242"/>
      <c r="BK81" s="169" t="s">
        <v>1940</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2588</v>
      </c>
      <c r="CD81" s="215"/>
      <c r="CE81" s="215"/>
      <c r="CF81" s="169" t="s">
        <v>4153</v>
      </c>
      <c r="CG81" s="169" t="s">
        <v>2652</v>
      </c>
      <c r="CH81" s="242" t="s">
        <v>4154</v>
      </c>
      <c r="CI81" s="215"/>
      <c r="CJ81" s="215"/>
      <c r="CK81" s="215"/>
      <c r="CL81" s="169" t="s">
        <v>2587</v>
      </c>
      <c r="CM81" s="169" t="s">
        <v>2673</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1294</v>
      </c>
      <c r="D82" s="101" t="s">
        <v>1294</v>
      </c>
      <c r="E82" s="102" t="s">
        <v>1294</v>
      </c>
      <c r="F82" s="103" t="s">
        <v>976</v>
      </c>
      <c r="G82" s="99" t="s">
        <v>3044</v>
      </c>
      <c r="H82" s="177" t="s">
        <v>4161</v>
      </c>
      <c r="I82" s="257"/>
      <c r="J82" s="177" t="s">
        <v>2892</v>
      </c>
      <c r="K82" s="177" t="s">
        <v>3918</v>
      </c>
      <c r="L82" s="177" t="s">
        <v>4162</v>
      </c>
      <c r="M82" s="177" t="s">
        <v>4163</v>
      </c>
      <c r="N82" s="177" t="s">
        <v>4164</v>
      </c>
      <c r="O82" s="177" t="s">
        <v>139</v>
      </c>
      <c r="P82" s="177" t="s">
        <v>3040</v>
      </c>
      <c r="Q82" s="257"/>
      <c r="R82" s="257"/>
      <c r="S82" s="257"/>
      <c r="T82" s="257"/>
      <c r="U82" s="257"/>
      <c r="V82" s="257"/>
      <c r="W82" s="170"/>
      <c r="X82" s="274"/>
      <c r="Y82" s="183" t="s">
        <v>2743</v>
      </c>
      <c r="Z82" s="183" t="s">
        <v>1406</v>
      </c>
      <c r="AA82" s="273" t="s">
        <v>1666</v>
      </c>
      <c r="AB82" s="183" t="s">
        <v>3166</v>
      </c>
      <c r="AC82" s="183" t="s">
        <v>4165</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1195</v>
      </c>
      <c r="BE82" s="195"/>
      <c r="BF82" s="195" t="s">
        <v>901</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2272</v>
      </c>
      <c r="BT82" s="200" t="s">
        <v>3883</v>
      </c>
      <c r="BU82" s="284"/>
      <c r="BV82" s="200" t="s">
        <v>2368</v>
      </c>
      <c r="BW82" s="284"/>
      <c r="BX82" s="200" t="s">
        <v>4169</v>
      </c>
      <c r="BY82" s="284"/>
      <c r="BZ82" s="200" t="s">
        <v>4170</v>
      </c>
      <c r="CA82" s="200" t="s">
        <v>4171</v>
      </c>
      <c r="CB82" s="284"/>
      <c r="CC82" s="284"/>
      <c r="CD82" s="284"/>
      <c r="CE82" s="284"/>
      <c r="CF82" s="286" t="s">
        <v>4172</v>
      </c>
      <c r="CG82" s="285" t="s">
        <v>1556</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1294</v>
      </c>
      <c r="D83" s="81" t="s">
        <v>1294</v>
      </c>
      <c r="E83" s="82" t="s">
        <v>1294</v>
      </c>
      <c r="F83" s="83" t="s">
        <v>1293</v>
      </c>
      <c r="G83" s="79" t="s">
        <v>4178</v>
      </c>
      <c r="H83" s="242" t="s">
        <v>4179</v>
      </c>
      <c r="I83" s="242" t="s">
        <v>3351</v>
      </c>
      <c r="J83" s="242" t="s">
        <v>1911</v>
      </c>
      <c r="K83" s="173" t="s">
        <v>3888</v>
      </c>
      <c r="L83" s="242" t="s">
        <v>605</v>
      </c>
      <c r="M83" s="215"/>
      <c r="N83" s="242" t="s">
        <v>3013</v>
      </c>
      <c r="O83" s="242" t="s">
        <v>3014</v>
      </c>
      <c r="P83" s="242" t="s">
        <v>3435</v>
      </c>
      <c r="Q83" s="242" t="s">
        <v>4180</v>
      </c>
      <c r="R83" s="242"/>
      <c r="S83" s="242" t="s">
        <v>4181</v>
      </c>
      <c r="T83" s="215"/>
      <c r="U83" s="242" t="s">
        <v>2073</v>
      </c>
      <c r="V83" s="242" t="s">
        <v>4182</v>
      </c>
      <c r="W83" s="170"/>
      <c r="X83" s="242" t="s">
        <v>4183</v>
      </c>
      <c r="Y83" s="173" t="s">
        <v>2623</v>
      </c>
      <c r="Z83" s="242" t="s">
        <v>2180</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4187</v>
      </c>
      <c r="BB83" s="242" t="s">
        <v>2063</v>
      </c>
      <c r="BC83" s="242" t="s">
        <v>3137</v>
      </c>
      <c r="BD83" s="242" t="s">
        <v>4188</v>
      </c>
      <c r="BE83" s="215"/>
      <c r="BF83" s="215"/>
      <c r="BG83" s="215"/>
      <c r="BH83" s="242" t="s">
        <v>4189</v>
      </c>
      <c r="BI83" s="172"/>
      <c r="BJ83" s="215"/>
      <c r="BK83" s="215"/>
      <c r="BL83" s="215"/>
      <c r="BM83" s="242" t="s">
        <v>4190</v>
      </c>
      <c r="BN83" s="242" t="s">
        <v>2382</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1975</v>
      </c>
      <c r="DO83" s="173"/>
      <c r="DP83" s="215"/>
      <c r="DQ83" s="215"/>
      <c r="DR83" s="215"/>
      <c r="DS83" s="215"/>
      <c r="DT83" s="215"/>
      <c r="DU83" s="215"/>
      <c r="DV83" s="215"/>
      <c r="DW83" s="215"/>
      <c r="DX83" s="215"/>
      <c r="DY83" s="215"/>
      <c r="DZ83" s="215"/>
      <c r="EA83" s="215"/>
      <c r="EB83" s="254"/>
    </row>
    <row r="84" ht="15.75" customHeight="1">
      <c r="A84" s="175" t="s">
        <v>4196</v>
      </c>
      <c r="B84" s="99" t="s">
        <v>4197</v>
      </c>
      <c r="C84" s="100" t="s">
        <v>1294</v>
      </c>
      <c r="D84" s="101" t="s">
        <v>1294</v>
      </c>
      <c r="E84" s="102" t="s">
        <v>1294</v>
      </c>
      <c r="F84" s="103" t="s">
        <v>717</v>
      </c>
      <c r="G84" s="99" t="s">
        <v>4198</v>
      </c>
      <c r="H84" s="177" t="s">
        <v>2027</v>
      </c>
      <c r="I84" s="177" t="s">
        <v>3300</v>
      </c>
      <c r="J84" s="177" t="s">
        <v>4199</v>
      </c>
      <c r="K84" s="177" t="s">
        <v>2759</v>
      </c>
      <c r="L84" s="177" t="s">
        <v>3175</v>
      </c>
      <c r="M84" s="177" t="s">
        <v>4200</v>
      </c>
      <c r="N84" s="177" t="s">
        <v>4201</v>
      </c>
      <c r="O84" s="177" t="s">
        <v>4202</v>
      </c>
      <c r="P84" s="177" t="s">
        <v>2621</v>
      </c>
      <c r="Q84" s="257"/>
      <c r="R84" s="257"/>
      <c r="S84" s="257"/>
      <c r="T84" s="257"/>
      <c r="U84" s="257"/>
      <c r="V84" s="257"/>
      <c r="W84" s="170"/>
      <c r="X84" s="183" t="s">
        <v>2917</v>
      </c>
      <c r="Y84" s="183" t="s">
        <v>3019</v>
      </c>
      <c r="Z84" s="183" t="s">
        <v>4203</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2253</v>
      </c>
      <c r="AV84" s="275"/>
      <c r="AW84" s="275"/>
      <c r="AX84" s="275"/>
      <c r="AY84" s="275"/>
      <c r="AZ84" s="275"/>
      <c r="BA84" s="195"/>
      <c r="BB84" s="195" t="s">
        <v>1134</v>
      </c>
      <c r="BC84" s="192" t="str">
        <f>HYPERLINK("https://youtu.be/jzNyA3Lqtt4","28.84")</f>
        <v>28.84</v>
      </c>
      <c r="BD84" s="195" t="s">
        <v>4205</v>
      </c>
      <c r="BE84" s="195" t="s">
        <v>4206</v>
      </c>
      <c r="BF84" s="280"/>
      <c r="BG84" s="280"/>
      <c r="BH84" s="195" t="s">
        <v>1771</v>
      </c>
      <c r="BI84" s="194"/>
      <c r="BJ84" s="195" t="s">
        <v>4207</v>
      </c>
      <c r="BK84" s="195" t="s">
        <v>4208</v>
      </c>
      <c r="BL84" s="280"/>
      <c r="BM84" s="280"/>
      <c r="BN84" s="280"/>
      <c r="BO84" s="280"/>
      <c r="BP84" s="280"/>
      <c r="BQ84" s="282"/>
      <c r="BR84" s="284"/>
      <c r="BS84" s="200" t="s">
        <v>193</v>
      </c>
      <c r="BT84" s="200" t="s">
        <v>4209</v>
      </c>
      <c r="BU84" s="200" t="s">
        <v>1846</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2851</v>
      </c>
      <c r="CM84" s="289"/>
      <c r="CN84" s="289"/>
      <c r="CO84" s="289"/>
      <c r="CP84" s="289"/>
      <c r="CQ84" s="289"/>
      <c r="CR84" s="289"/>
      <c r="CS84" s="174"/>
      <c r="CT84" s="207" t="s">
        <v>4211</v>
      </c>
      <c r="CU84" s="294"/>
      <c r="CV84" s="207" t="s">
        <v>4212</v>
      </c>
      <c r="CW84" s="207" t="s">
        <v>2326</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1293</v>
      </c>
      <c r="D85" s="81" t="s">
        <v>1294</v>
      </c>
      <c r="E85" s="82" t="s">
        <v>1294</v>
      </c>
      <c r="F85" s="83" t="s">
        <v>332</v>
      </c>
      <c r="G85" s="79" t="s">
        <v>2938</v>
      </c>
      <c r="H85" s="169" t="s">
        <v>2574</v>
      </c>
      <c r="I85" s="215"/>
      <c r="J85" s="169" t="s">
        <v>4218</v>
      </c>
      <c r="K85" s="169" t="s">
        <v>4219</v>
      </c>
      <c r="L85" s="169"/>
      <c r="M85" s="215"/>
      <c r="N85" s="169" t="s">
        <v>4220</v>
      </c>
      <c r="O85" s="87" t="s">
        <v>2199</v>
      </c>
      <c r="P85" s="87" t="s">
        <v>107</v>
      </c>
      <c r="Q85" s="215"/>
      <c r="R85" s="215"/>
      <c r="S85" s="215"/>
      <c r="T85" s="215"/>
      <c r="U85" s="215"/>
      <c r="V85" s="215"/>
      <c r="W85" s="170"/>
      <c r="X85" s="169" t="s">
        <v>755</v>
      </c>
      <c r="Y85" s="169" t="s">
        <v>3245</v>
      </c>
      <c r="Z85" s="169" t="s">
        <v>4221</v>
      </c>
      <c r="AA85" s="169" t="s">
        <v>4222</v>
      </c>
      <c r="AB85" s="87" t="s">
        <v>2479</v>
      </c>
      <c r="AC85" s="169" t="s">
        <v>4223</v>
      </c>
      <c r="AD85" s="215"/>
      <c r="AE85" s="169" t="s">
        <v>4224</v>
      </c>
      <c r="AF85" s="215"/>
      <c r="AG85" s="215"/>
      <c r="AH85" s="215"/>
      <c r="AI85" s="169" t="s">
        <v>1756</v>
      </c>
      <c r="AJ85" s="215"/>
      <c r="AK85" s="170"/>
      <c r="AL85" s="169" t="s">
        <v>3206</v>
      </c>
      <c r="AM85" s="169" t="s">
        <v>3806</v>
      </c>
      <c r="AN85" s="215"/>
      <c r="AO85" s="215"/>
      <c r="AP85" s="215"/>
      <c r="AQ85" s="215"/>
      <c r="AR85" s="215"/>
      <c r="AS85" s="215"/>
      <c r="AT85" s="169" t="s">
        <v>2883</v>
      </c>
      <c r="AU85" s="169" t="s">
        <v>3258</v>
      </c>
      <c r="AV85" s="169" t="s">
        <v>3956</v>
      </c>
      <c r="AW85" s="215"/>
      <c r="AX85" s="87" t="s">
        <v>1178</v>
      </c>
      <c r="AY85" s="215"/>
      <c r="AZ85" s="215"/>
      <c r="BA85" s="215"/>
      <c r="BB85" s="169" t="s">
        <v>371</v>
      </c>
      <c r="BC85" s="169" t="s">
        <v>1954</v>
      </c>
      <c r="BD85" s="169" t="s">
        <v>4225</v>
      </c>
      <c r="BE85" s="87" t="s">
        <v>4226</v>
      </c>
      <c r="BF85" s="87" t="s">
        <v>3552</v>
      </c>
      <c r="BG85" s="215"/>
      <c r="BH85" s="169" t="s">
        <v>990</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3113</v>
      </c>
      <c r="CI85" s="215"/>
      <c r="CJ85" s="169" t="s">
        <v>4102</v>
      </c>
      <c r="CK85" s="215"/>
      <c r="CL85" s="169" t="s">
        <v>2802</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906</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1294</v>
      </c>
      <c r="D86" s="101" t="s">
        <v>1294</v>
      </c>
      <c r="E86" s="102" t="s">
        <v>1294</v>
      </c>
      <c r="F86" s="103" t="s">
        <v>1293</v>
      </c>
      <c r="G86" s="99" t="s">
        <v>3068</v>
      </c>
      <c r="H86" s="177" t="s">
        <v>668</v>
      </c>
      <c r="I86" s="177" t="s">
        <v>4249</v>
      </c>
      <c r="J86" s="177" t="s">
        <v>4233</v>
      </c>
      <c r="K86" s="177" t="s">
        <v>3918</v>
      </c>
      <c r="L86" s="177" t="s">
        <v>2580</v>
      </c>
      <c r="M86" s="177" t="s">
        <v>4250</v>
      </c>
      <c r="N86" s="177" t="s">
        <v>4251</v>
      </c>
      <c r="O86" s="177" t="s">
        <v>1367</v>
      </c>
      <c r="P86" s="177" t="s">
        <v>1585</v>
      </c>
      <c r="Q86" s="257"/>
      <c r="R86" s="257"/>
      <c r="S86" s="177" t="s">
        <v>4252</v>
      </c>
      <c r="T86" s="257"/>
      <c r="U86" s="177" t="s">
        <v>1313</v>
      </c>
      <c r="V86" s="257"/>
      <c r="W86" s="170"/>
      <c r="X86" s="183" t="s">
        <v>1667</v>
      </c>
      <c r="Y86" s="183" t="s">
        <v>1368</v>
      </c>
      <c r="Z86" s="183" t="s">
        <v>4253</v>
      </c>
      <c r="AA86" s="183" t="s">
        <v>2538</v>
      </c>
      <c r="AB86" s="325" t="s">
        <v>1496</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2514</v>
      </c>
      <c r="AU86" s="190" t="s">
        <v>3065</v>
      </c>
      <c r="AV86" s="276" t="s">
        <v>3352</v>
      </c>
      <c r="AW86" s="275"/>
      <c r="AX86" s="190" t="s">
        <v>4259</v>
      </c>
      <c r="AY86" s="190" t="s">
        <v>4260</v>
      </c>
      <c r="AZ86" s="190"/>
      <c r="BA86" s="226" t="s">
        <v>4261</v>
      </c>
      <c r="BB86" s="195" t="s">
        <v>2030</v>
      </c>
      <c r="BC86" s="195" t="s">
        <v>1524</v>
      </c>
      <c r="BD86" s="226" t="s">
        <v>1124</v>
      </c>
      <c r="BE86" s="195" t="s">
        <v>2719</v>
      </c>
      <c r="BF86" s="226" t="s">
        <v>4262</v>
      </c>
      <c r="BG86" s="226" t="s">
        <v>4263</v>
      </c>
      <c r="BH86" s="195" t="s">
        <v>4264</v>
      </c>
      <c r="BI86" s="194"/>
      <c r="BJ86" s="226" t="s">
        <v>4265</v>
      </c>
      <c r="BK86" s="226" t="s">
        <v>4266</v>
      </c>
      <c r="BL86" s="280"/>
      <c r="BM86" s="280"/>
      <c r="BN86" s="195"/>
      <c r="BO86" s="280"/>
      <c r="BP86" s="280"/>
      <c r="BQ86" s="284"/>
      <c r="BR86" s="284"/>
      <c r="BS86" s="200" t="s">
        <v>4267</v>
      </c>
      <c r="BT86" s="231" t="s">
        <v>1590</v>
      </c>
      <c r="BU86" s="284"/>
      <c r="BV86" s="231" t="s">
        <v>3133</v>
      </c>
      <c r="BW86" s="284"/>
      <c r="BX86" s="284"/>
      <c r="BY86" s="284"/>
      <c r="BZ86" s="231" t="s">
        <v>2562</v>
      </c>
      <c r="CA86" s="284"/>
      <c r="CB86" s="200" t="s">
        <v>2165</v>
      </c>
      <c r="CC86" s="284"/>
      <c r="CD86" s="284"/>
      <c r="CE86" s="284"/>
      <c r="CF86" s="286" t="s">
        <v>4268</v>
      </c>
      <c r="CG86" s="286" t="s">
        <v>4269</v>
      </c>
      <c r="CH86" s="286" t="s">
        <v>1008</v>
      </c>
      <c r="CI86" s="286"/>
      <c r="CJ86" s="286" t="s">
        <v>4270</v>
      </c>
      <c r="CK86" s="286" t="s">
        <v>4089</v>
      </c>
      <c r="CL86" s="493" t="s">
        <v>4264</v>
      </c>
      <c r="CM86" s="247" t="s">
        <v>2405</v>
      </c>
      <c r="CN86" s="289"/>
      <c r="CO86" s="289"/>
      <c r="CP86" s="286"/>
      <c r="CQ86" s="286" t="s">
        <v>4271</v>
      </c>
      <c r="CR86" s="289"/>
      <c r="CS86" s="174"/>
      <c r="CT86" s="290" t="s">
        <v>586</v>
      </c>
      <c r="CU86" s="207" t="s">
        <v>2803</v>
      </c>
      <c r="CV86" s="207" t="s">
        <v>4272</v>
      </c>
      <c r="CW86" s="294"/>
      <c r="CX86" s="294"/>
      <c r="CY86" s="207" t="s">
        <v>279</v>
      </c>
      <c r="CZ86" s="290" t="s">
        <v>4273</v>
      </c>
      <c r="DA86" s="207" t="s">
        <v>1310</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1294</v>
      </c>
      <c r="D87" s="81" t="s">
        <v>1293</v>
      </c>
      <c r="E87" s="82" t="s">
        <v>1294</v>
      </c>
      <c r="F87" s="83" t="s">
        <v>4280</v>
      </c>
      <c r="G87" s="79" t="s">
        <v>1621</v>
      </c>
      <c r="H87" s="169" t="s">
        <v>771</v>
      </c>
      <c r="I87" s="87" t="s">
        <v>3625</v>
      </c>
      <c r="J87" s="87" t="s">
        <v>2620</v>
      </c>
      <c r="K87" s="87" t="s">
        <v>3723</v>
      </c>
      <c r="L87" s="87" t="s">
        <v>2580</v>
      </c>
      <c r="M87" s="87" t="s">
        <v>4281</v>
      </c>
      <c r="N87" s="87" t="s">
        <v>4282</v>
      </c>
      <c r="O87" s="87" t="s">
        <v>2137</v>
      </c>
      <c r="P87" s="87" t="s">
        <v>4283</v>
      </c>
      <c r="Q87" s="87" t="s">
        <v>4284</v>
      </c>
      <c r="R87" s="215"/>
      <c r="S87" s="87" t="s">
        <v>2362</v>
      </c>
      <c r="T87" s="87" t="s">
        <v>4285</v>
      </c>
      <c r="U87" s="215"/>
      <c r="V87" s="169" t="s">
        <v>4286</v>
      </c>
      <c r="W87" s="170"/>
      <c r="X87" s="87" t="s">
        <v>4287</v>
      </c>
      <c r="Y87" s="215"/>
      <c r="Z87" s="87" t="s">
        <v>4288</v>
      </c>
      <c r="AA87" s="87" t="s">
        <v>4289</v>
      </c>
      <c r="AB87" s="87" t="s">
        <v>2342</v>
      </c>
      <c r="AC87" s="169" t="s">
        <v>2200</v>
      </c>
      <c r="AD87" s="215"/>
      <c r="AE87" s="87" t="s">
        <v>2830</v>
      </c>
      <c r="AF87" s="87" t="s">
        <v>4203</v>
      </c>
      <c r="AG87" s="215"/>
      <c r="AH87" s="169" t="s">
        <v>2254</v>
      </c>
      <c r="AI87" s="169" t="s">
        <v>733</v>
      </c>
      <c r="AJ87" s="215"/>
      <c r="AK87" s="170"/>
      <c r="AL87" s="169" t="s">
        <v>4290</v>
      </c>
      <c r="AM87" s="169" t="s">
        <v>4291</v>
      </c>
      <c r="AN87" s="215"/>
      <c r="AO87" s="169" t="s">
        <v>4292</v>
      </c>
      <c r="AP87" s="215"/>
      <c r="AQ87" s="215"/>
      <c r="AR87" s="215"/>
      <c r="AS87" s="169" t="s">
        <v>2223</v>
      </c>
      <c r="AT87" s="87" t="s">
        <v>4293</v>
      </c>
      <c r="AU87" s="87" t="s">
        <v>185</v>
      </c>
      <c r="AV87" s="87" t="s">
        <v>2118</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781</v>
      </c>
      <c r="BZ87" s="87" t="s">
        <v>3273</v>
      </c>
      <c r="CA87" s="87" t="s">
        <v>4302</v>
      </c>
      <c r="CB87" s="169" t="s">
        <v>3199</v>
      </c>
      <c r="CC87" s="87" t="s">
        <v>4238</v>
      </c>
      <c r="CD87" s="215"/>
      <c r="CE87" s="215"/>
      <c r="CF87" s="87" t="s">
        <v>4303</v>
      </c>
      <c r="CG87" s="87" t="s">
        <v>2157</v>
      </c>
      <c r="CH87" s="215"/>
      <c r="CI87" s="87" t="s">
        <v>4304</v>
      </c>
      <c r="CJ87" s="87" t="s">
        <v>4305</v>
      </c>
      <c r="CK87" s="87" t="s">
        <v>2460</v>
      </c>
      <c r="CL87" s="215"/>
      <c r="CM87" s="215"/>
      <c r="CN87" s="215"/>
      <c r="CO87" s="215"/>
      <c r="CP87" s="91"/>
      <c r="CQ87" s="87" t="s">
        <v>1509</v>
      </c>
      <c r="CR87" s="215"/>
      <c r="CS87" s="174"/>
      <c r="CT87" s="87" t="s">
        <v>733</v>
      </c>
      <c r="CU87" s="215"/>
      <c r="CV87" s="215"/>
      <c r="CW87" s="87" t="s">
        <v>4306</v>
      </c>
      <c r="CX87" s="215"/>
      <c r="CY87" s="215"/>
      <c r="CZ87" s="242" t="s">
        <v>4307</v>
      </c>
      <c r="DA87" s="87" t="s">
        <v>3209</v>
      </c>
      <c r="DB87" s="215"/>
      <c r="DC87" s="169" t="s">
        <v>4308</v>
      </c>
      <c r="DD87" s="87" t="s">
        <v>4309</v>
      </c>
      <c r="DE87" s="215"/>
      <c r="DF87" s="215"/>
      <c r="DG87" s="298"/>
      <c r="DH87" s="298"/>
      <c r="DI87" s="215"/>
      <c r="DJ87" s="215"/>
      <c r="DK87" s="215"/>
      <c r="DL87" s="215"/>
      <c r="DM87" s="87" t="s">
        <v>1034</v>
      </c>
      <c r="DN87" s="169" t="s">
        <v>3212</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1294</v>
      </c>
      <c r="D88" s="101" t="s">
        <v>1294</v>
      </c>
      <c r="E88" s="102" t="s">
        <v>1294</v>
      </c>
      <c r="F88" s="103" t="s">
        <v>4314</v>
      </c>
      <c r="G88" s="99" t="s">
        <v>4315</v>
      </c>
      <c r="H88" s="397"/>
      <c r="I88" s="550" t="s">
        <v>4316</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764</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2931</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2806</v>
      </c>
      <c r="CG88" s="143" t="s">
        <v>918</v>
      </c>
      <c r="CH88" s="289"/>
      <c r="CI88" s="289"/>
      <c r="CJ88" s="289"/>
      <c r="CK88" s="143" t="s">
        <v>3037</v>
      </c>
      <c r="CL88" s="143" t="s">
        <v>970</v>
      </c>
      <c r="CM88" s="289"/>
      <c r="CN88" s="286"/>
      <c r="CO88" s="289"/>
      <c r="CP88" s="237"/>
      <c r="CQ88" s="234" t="str">
        <f>HYPERLINK("https://www.youtube.com/watch?v=QxWPg7mdDfE","1:06.99")</f>
        <v>1:06.99</v>
      </c>
      <c r="CR88" s="289"/>
      <c r="CS88" s="174"/>
      <c r="CT88" s="154" t="s">
        <v>4325</v>
      </c>
      <c r="CU88" s="207"/>
      <c r="CV88" s="207" t="s">
        <v>4326</v>
      </c>
      <c r="CW88" s="294"/>
      <c r="CX88" s="154" t="s">
        <v>2627</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1763</v>
      </c>
      <c r="DQ88" s="240"/>
      <c r="DR88" s="263"/>
      <c r="DS88" s="263"/>
      <c r="DT88" s="263"/>
      <c r="DU88" s="240" t="s">
        <v>2189</v>
      </c>
      <c r="DV88" s="263"/>
      <c r="DW88" s="240"/>
      <c r="DX88" s="240"/>
      <c r="DY88" s="240" t="s">
        <v>279</v>
      </c>
      <c r="DZ88" s="263"/>
      <c r="EA88" s="263"/>
      <c r="EB88" s="265"/>
    </row>
    <row r="89" ht="15.75" customHeight="1">
      <c r="A89" s="168" t="s">
        <v>4329</v>
      </c>
      <c r="B89" s="79" t="s">
        <v>4330</v>
      </c>
      <c r="C89" s="80" t="s">
        <v>1294</v>
      </c>
      <c r="D89" s="81" t="s">
        <v>1294</v>
      </c>
      <c r="E89" s="82" t="s">
        <v>1294</v>
      </c>
      <c r="F89" s="83" t="s">
        <v>717</v>
      </c>
      <c r="G89" s="79" t="s">
        <v>1176</v>
      </c>
      <c r="H89" s="169" t="s">
        <v>1746</v>
      </c>
      <c r="I89" s="242" t="s">
        <v>4331</v>
      </c>
      <c r="J89" s="169" t="s">
        <v>3278</v>
      </c>
      <c r="K89" s="169" t="s">
        <v>555</v>
      </c>
      <c r="L89" s="169" t="s">
        <v>4332</v>
      </c>
      <c r="M89" s="215"/>
      <c r="N89" s="169" t="s">
        <v>1829</v>
      </c>
      <c r="O89" s="169" t="s">
        <v>3829</v>
      </c>
      <c r="P89" s="242" t="s">
        <v>2794</v>
      </c>
      <c r="Q89" s="169" t="s">
        <v>4333</v>
      </c>
      <c r="R89" s="215"/>
      <c r="S89" s="242" t="s">
        <v>4334</v>
      </c>
      <c r="T89" s="215"/>
      <c r="U89" s="215"/>
      <c r="V89" s="169" t="s">
        <v>4335</v>
      </c>
      <c r="W89" s="170"/>
      <c r="X89" s="169" t="s">
        <v>4336</v>
      </c>
      <c r="Y89" s="169" t="s">
        <v>4337</v>
      </c>
      <c r="Z89" s="242" t="s">
        <v>2773</v>
      </c>
      <c r="AA89" s="169" t="s">
        <v>4338</v>
      </c>
      <c r="AB89" s="169" t="s">
        <v>4339</v>
      </c>
      <c r="AC89" s="242" t="s">
        <v>3581</v>
      </c>
      <c r="AD89" s="169" t="s">
        <v>3125</v>
      </c>
      <c r="AE89" s="169" t="s">
        <v>3081</v>
      </c>
      <c r="AF89" s="242" t="s">
        <v>4340</v>
      </c>
      <c r="AG89" s="242" t="s">
        <v>542</v>
      </c>
      <c r="AH89" s="169"/>
      <c r="AI89" s="169" t="s">
        <v>112</v>
      </c>
      <c r="AJ89" s="169" t="s">
        <v>4341</v>
      </c>
      <c r="AK89" s="170"/>
      <c r="AL89" s="215"/>
      <c r="AM89" s="242" t="s">
        <v>281</v>
      </c>
      <c r="AN89" s="169" t="s">
        <v>4342</v>
      </c>
      <c r="AO89" s="169" t="s">
        <v>3351</v>
      </c>
      <c r="AP89" s="169" t="s">
        <v>4343</v>
      </c>
      <c r="AQ89" s="169"/>
      <c r="AR89" s="169" t="s">
        <v>1211</v>
      </c>
      <c r="AS89" s="169" t="s">
        <v>1785</v>
      </c>
      <c r="AT89" s="169" t="s">
        <v>4344</v>
      </c>
      <c r="AU89" s="169" t="s">
        <v>4345</v>
      </c>
      <c r="AV89" s="169" t="s">
        <v>4346</v>
      </c>
      <c r="AW89" s="215"/>
      <c r="AX89" s="169" t="s">
        <v>4347</v>
      </c>
      <c r="AY89" s="169" t="s">
        <v>4348</v>
      </c>
      <c r="AZ89" s="169"/>
      <c r="BA89" s="215"/>
      <c r="BB89" s="169" t="s">
        <v>2007</v>
      </c>
      <c r="BC89" s="169" t="s">
        <v>1524</v>
      </c>
      <c r="BD89" s="169" t="s">
        <v>3292</v>
      </c>
      <c r="BE89" s="169" t="s">
        <v>1555</v>
      </c>
      <c r="BF89" s="169" t="s">
        <v>4349</v>
      </c>
      <c r="BG89" s="215"/>
      <c r="BH89" s="169" t="s">
        <v>3421</v>
      </c>
      <c r="BI89" s="169" t="s">
        <v>4350</v>
      </c>
      <c r="BJ89" s="169"/>
      <c r="BK89" s="242" t="s">
        <v>225</v>
      </c>
      <c r="BL89" s="215"/>
      <c r="BM89" s="242" t="s">
        <v>3026</v>
      </c>
      <c r="BN89" s="242" t="s">
        <v>4351</v>
      </c>
      <c r="BO89" s="169" t="s">
        <v>4352</v>
      </c>
      <c r="BP89" s="169"/>
      <c r="BQ89" s="215"/>
      <c r="BR89" s="215"/>
      <c r="BS89" s="242" t="s">
        <v>4353</v>
      </c>
      <c r="BT89" s="169" t="s">
        <v>4354</v>
      </c>
      <c r="BU89" s="215"/>
      <c r="BV89" s="169" t="s">
        <v>2187</v>
      </c>
      <c r="BW89" s="215"/>
      <c r="BX89" s="169" t="s">
        <v>4355</v>
      </c>
      <c r="BY89" s="215"/>
      <c r="BZ89" s="242" t="s">
        <v>1771</v>
      </c>
      <c r="CA89" s="242" t="s">
        <v>4356</v>
      </c>
      <c r="CB89" s="169" t="s">
        <v>652</v>
      </c>
      <c r="CC89" s="215"/>
      <c r="CD89" s="87" t="s">
        <v>4357</v>
      </c>
      <c r="CE89" s="242"/>
      <c r="CF89" s="169" t="s">
        <v>4358</v>
      </c>
      <c r="CG89" s="169" t="s">
        <v>207</v>
      </c>
      <c r="CH89" s="215"/>
      <c r="CI89" s="215"/>
      <c r="CJ89" s="169" t="s">
        <v>2803</v>
      </c>
      <c r="CK89" s="215"/>
      <c r="CL89" s="242" t="s">
        <v>4233</v>
      </c>
      <c r="CM89" s="242" t="s">
        <v>4291</v>
      </c>
      <c r="CN89" s="215"/>
      <c r="CO89" s="242" t="s">
        <v>3561</v>
      </c>
      <c r="CP89" s="215"/>
      <c r="CQ89" s="215"/>
      <c r="CR89" s="87" t="s">
        <v>4359</v>
      </c>
      <c r="CS89" s="174"/>
      <c r="CT89" s="169" t="s">
        <v>2546</v>
      </c>
      <c r="CU89" s="169" t="s">
        <v>225</v>
      </c>
      <c r="CV89" s="169" t="s">
        <v>2560</v>
      </c>
      <c r="CW89" s="169" t="s">
        <v>349</v>
      </c>
      <c r="CX89" s="169" t="s">
        <v>4360</v>
      </c>
      <c r="CY89" s="215"/>
      <c r="CZ89" s="215"/>
      <c r="DA89" s="242" t="s">
        <v>4361</v>
      </c>
      <c r="DB89" s="87" t="s">
        <v>4362</v>
      </c>
      <c r="DC89" s="169" t="s">
        <v>548</v>
      </c>
      <c r="DD89" s="215"/>
      <c r="DE89" s="169" t="s">
        <v>4363</v>
      </c>
      <c r="DF89" s="169"/>
      <c r="DG89" s="215"/>
      <c r="DH89" s="169" t="s">
        <v>2893</v>
      </c>
      <c r="DI89" s="215"/>
      <c r="DJ89" s="242"/>
      <c r="DK89" s="169" t="s">
        <v>4075</v>
      </c>
      <c r="DL89" s="242" t="s">
        <v>4364</v>
      </c>
      <c r="DM89" s="87" t="s">
        <v>4195</v>
      </c>
      <c r="DN89" s="242" t="s">
        <v>1975</v>
      </c>
      <c r="DO89" s="242" t="s">
        <v>4365</v>
      </c>
      <c r="DP89" s="215"/>
      <c r="DQ89" s="215"/>
      <c r="DR89" s="169" t="s">
        <v>1021</v>
      </c>
      <c r="DS89" s="169" t="s">
        <v>2552</v>
      </c>
      <c r="DT89" s="242" t="s">
        <v>4366</v>
      </c>
      <c r="DU89" s="242" t="s">
        <v>3806</v>
      </c>
      <c r="DV89" s="169" t="s">
        <v>2595</v>
      </c>
      <c r="DW89" s="242" t="s">
        <v>1164</v>
      </c>
      <c r="DX89" s="169" t="s">
        <v>4367</v>
      </c>
      <c r="DY89" s="169" t="s">
        <v>1196</v>
      </c>
      <c r="DZ89" s="242" t="s">
        <v>4368</v>
      </c>
      <c r="EA89" s="242" t="s">
        <v>1771</v>
      </c>
      <c r="EB89" s="254" t="s">
        <v>4369</v>
      </c>
    </row>
    <row r="90">
      <c r="A90" s="175" t="s">
        <v>4370</v>
      </c>
      <c r="B90" s="99" t="s">
        <v>4330</v>
      </c>
      <c r="C90" s="100" t="s">
        <v>1294</v>
      </c>
      <c r="D90" s="101" t="s">
        <v>1294</v>
      </c>
      <c r="E90" s="102" t="s">
        <v>1294</v>
      </c>
      <c r="F90" s="103" t="s">
        <v>1294</v>
      </c>
      <c r="G90" s="99" t="s">
        <v>4139</v>
      </c>
      <c r="H90" s="257"/>
      <c r="I90" s="217" t="s">
        <v>1941</v>
      </c>
      <c r="J90" s="217" t="s">
        <v>4371</v>
      </c>
      <c r="K90" s="217" t="s">
        <v>3142</v>
      </c>
      <c r="L90" s="217" t="s">
        <v>4372</v>
      </c>
      <c r="M90" s="257"/>
      <c r="N90" s="217" t="s">
        <v>4373</v>
      </c>
      <c r="O90" s="217" t="s">
        <v>4295</v>
      </c>
      <c r="P90" s="217" t="s">
        <v>350</v>
      </c>
      <c r="Q90" s="257"/>
      <c r="R90" s="257"/>
      <c r="S90" s="257"/>
      <c r="T90" s="257"/>
      <c r="U90" s="257"/>
      <c r="V90" s="257"/>
      <c r="W90" s="170"/>
      <c r="X90" s="334" t="s">
        <v>3025</v>
      </c>
      <c r="Y90" s="334" t="s">
        <v>3473</v>
      </c>
      <c r="Z90" s="334" t="s">
        <v>2116</v>
      </c>
      <c r="AA90" s="334" t="s">
        <v>4374</v>
      </c>
      <c r="AB90" s="334" t="s">
        <v>4375</v>
      </c>
      <c r="AC90" s="334" t="s">
        <v>4376</v>
      </c>
      <c r="AD90" s="274"/>
      <c r="AE90" s="334" t="s">
        <v>2208</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2604</v>
      </c>
      <c r="BB90" s="226" t="s">
        <v>4378</v>
      </c>
      <c r="BC90" s="280"/>
      <c r="BD90" s="226" t="s">
        <v>4379</v>
      </c>
      <c r="BE90" s="226" t="s">
        <v>4380</v>
      </c>
      <c r="BF90" s="280"/>
      <c r="BG90" s="280"/>
      <c r="BH90" s="226" t="s">
        <v>2626</v>
      </c>
      <c r="BI90" s="226" t="s">
        <v>4381</v>
      </c>
      <c r="BJ90" s="280"/>
      <c r="BK90" s="226" t="s">
        <v>1679</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591</v>
      </c>
      <c r="CI90" s="247" t="s">
        <v>4388</v>
      </c>
      <c r="CJ90" s="289"/>
      <c r="CK90" s="247" t="s">
        <v>2831</v>
      </c>
      <c r="CL90" s="247" t="s">
        <v>1084</v>
      </c>
      <c r="CM90" s="247" t="s">
        <v>4389</v>
      </c>
      <c r="CN90" s="289"/>
      <c r="CO90" s="289"/>
      <c r="CP90" s="289"/>
      <c r="CQ90" s="289"/>
      <c r="CR90" s="289"/>
      <c r="CS90" s="174"/>
      <c r="CT90" s="290" t="s">
        <v>4390</v>
      </c>
      <c r="CU90" s="294"/>
      <c r="CV90" s="290" t="s">
        <v>4391</v>
      </c>
      <c r="CW90" s="290" t="s">
        <v>567</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1294</v>
      </c>
      <c r="D91" s="81" t="s">
        <v>1294</v>
      </c>
      <c r="E91" s="82" t="s">
        <v>1294</v>
      </c>
      <c r="F91" s="83" t="s">
        <v>1293</v>
      </c>
      <c r="G91" s="79" t="s">
        <v>4397</v>
      </c>
      <c r="H91" s="215"/>
      <c r="I91" s="242" t="s">
        <v>4398</v>
      </c>
      <c r="J91" s="87" t="s">
        <v>4399</v>
      </c>
      <c r="K91" s="242" t="s">
        <v>3632</v>
      </c>
      <c r="L91" s="253" t="s">
        <v>457</v>
      </c>
      <c r="M91" s="215"/>
      <c r="N91" s="242" t="s">
        <v>4400</v>
      </c>
      <c r="O91" s="169" t="s">
        <v>1124</v>
      </c>
      <c r="P91" s="242" t="s">
        <v>2161</v>
      </c>
      <c r="Q91" s="215"/>
      <c r="R91" s="215"/>
      <c r="S91" s="215"/>
      <c r="T91" s="215"/>
      <c r="U91" s="215"/>
      <c r="V91" s="215"/>
      <c r="W91" s="170"/>
      <c r="X91" s="242" t="s">
        <v>2555</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1561</v>
      </c>
      <c r="AU91" s="169" t="s">
        <v>4403</v>
      </c>
      <c r="AV91" s="215"/>
      <c r="AW91" s="215"/>
      <c r="AX91" s="215"/>
      <c r="AY91" s="215"/>
      <c r="AZ91" s="215"/>
      <c r="BA91" s="169" t="s">
        <v>1297</v>
      </c>
      <c r="BB91" s="169" t="s">
        <v>260</v>
      </c>
      <c r="BC91" s="169" t="s">
        <v>3972</v>
      </c>
      <c r="BD91" s="169" t="s">
        <v>4295</v>
      </c>
      <c r="BE91" s="242" t="s">
        <v>3324</v>
      </c>
      <c r="BF91" s="215"/>
      <c r="BG91" s="215"/>
      <c r="BH91" s="242" t="s">
        <v>3023</v>
      </c>
      <c r="BI91" s="242" t="s">
        <v>4404</v>
      </c>
      <c r="BJ91" s="169" t="s">
        <v>674</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2235</v>
      </c>
      <c r="CH91" s="215"/>
      <c r="CI91" s="215"/>
      <c r="CJ91" s="215"/>
      <c r="CK91" s="242" t="s">
        <v>4409</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1293</v>
      </c>
      <c r="D92" s="101" t="s">
        <v>1294</v>
      </c>
      <c r="E92" s="102" t="s">
        <v>1294</v>
      </c>
      <c r="F92" s="103" t="s">
        <v>1621</v>
      </c>
      <c r="G92" s="99" t="s">
        <v>4411</v>
      </c>
      <c r="H92" s="176" t="s">
        <v>2896</v>
      </c>
      <c r="I92" s="258" t="s">
        <v>4412</v>
      </c>
      <c r="J92" s="176" t="s">
        <v>4413</v>
      </c>
      <c r="K92" s="258" t="s">
        <v>4414</v>
      </c>
      <c r="L92" s="176" t="s">
        <v>3292</v>
      </c>
      <c r="M92" s="176" t="s">
        <v>4415</v>
      </c>
      <c r="N92" s="258" t="s">
        <v>4416</v>
      </c>
      <c r="O92" s="258" t="s">
        <v>3033</v>
      </c>
      <c r="P92" s="176" t="s">
        <v>4417</v>
      </c>
      <c r="Q92" s="258" t="s">
        <v>4418</v>
      </c>
      <c r="R92" s="176" t="s">
        <v>3594</v>
      </c>
      <c r="S92" s="176" t="s">
        <v>4419</v>
      </c>
      <c r="T92" s="257"/>
      <c r="U92" s="176" t="s">
        <v>663</v>
      </c>
      <c r="V92" s="176" t="s">
        <v>4420</v>
      </c>
      <c r="W92" s="170"/>
      <c r="X92" s="111" t="s">
        <v>942</v>
      </c>
      <c r="Y92" s="342" t="s">
        <v>4421</v>
      </c>
      <c r="Z92" s="111" t="s">
        <v>4422</v>
      </c>
      <c r="AA92" s="342" t="s">
        <v>4423</v>
      </c>
      <c r="AB92" s="342" t="s">
        <v>2289</v>
      </c>
      <c r="AC92" s="111" t="s">
        <v>3408</v>
      </c>
      <c r="AD92" s="334"/>
      <c r="AE92" s="111" t="s">
        <v>860</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2470</v>
      </c>
      <c r="AX92" s="186" t="s">
        <v>1178</v>
      </c>
      <c r="AY92" s="275"/>
      <c r="AZ92" s="275"/>
      <c r="BA92" s="191" t="s">
        <v>4432</v>
      </c>
      <c r="BB92" s="191" t="s">
        <v>4433</v>
      </c>
      <c r="BC92" s="191" t="s">
        <v>1856</v>
      </c>
      <c r="BD92" s="191" t="s">
        <v>4053</v>
      </c>
      <c r="BE92" s="191" t="s">
        <v>4434</v>
      </c>
      <c r="BF92" s="191" t="s">
        <v>4435</v>
      </c>
      <c r="BG92" s="191" t="s">
        <v>1917</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2913</v>
      </c>
      <c r="CG92" s="143" t="s">
        <v>207</v>
      </c>
      <c r="CH92" s="143" t="s">
        <v>1793</v>
      </c>
      <c r="CI92" s="289"/>
      <c r="CJ92" s="143" t="s">
        <v>2325</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2840</v>
      </c>
      <c r="CZ92" s="154" t="s">
        <v>4452</v>
      </c>
      <c r="DA92" s="154" t="s">
        <v>1567</v>
      </c>
      <c r="DB92" s="294"/>
      <c r="DC92" s="294"/>
      <c r="DD92" s="294"/>
      <c r="DE92" s="154" t="s">
        <v>373</v>
      </c>
      <c r="DF92" s="154"/>
      <c r="DG92" s="263"/>
      <c r="DH92" s="263"/>
      <c r="DI92" s="263"/>
      <c r="DJ92" s="263"/>
      <c r="DK92" s="210" t="s">
        <v>199</v>
      </c>
      <c r="DL92" s="208" t="s">
        <v>3363</v>
      </c>
      <c r="DM92" s="263"/>
      <c r="DN92" s="263"/>
      <c r="DO92" s="263"/>
      <c r="DP92" s="240"/>
      <c r="DQ92" s="240"/>
      <c r="DR92" s="263"/>
      <c r="DS92" s="208" t="s">
        <v>2176</v>
      </c>
      <c r="DT92" s="263"/>
      <c r="DU92" s="300" t="s">
        <v>3521</v>
      </c>
      <c r="DV92" s="263"/>
      <c r="DW92" s="208" t="s">
        <v>2444</v>
      </c>
      <c r="DX92" s="300" t="s">
        <v>4453</v>
      </c>
      <c r="DY92" s="263"/>
      <c r="DZ92" s="263"/>
      <c r="EA92" s="263"/>
      <c r="EB92" s="167" t="s">
        <v>1985</v>
      </c>
    </row>
    <row r="93" ht="15.75" customHeight="1">
      <c r="A93" s="78" t="s">
        <v>4454</v>
      </c>
      <c r="B93" s="79" t="s">
        <v>4455</v>
      </c>
      <c r="C93" s="80" t="s">
        <v>1294</v>
      </c>
      <c r="D93" s="81" t="s">
        <v>1294</v>
      </c>
      <c r="E93" s="82" t="s">
        <v>1294</v>
      </c>
      <c r="F93" s="83" t="s">
        <v>717</v>
      </c>
      <c r="G93" s="79" t="s">
        <v>2039</v>
      </c>
      <c r="H93" s="242" t="s">
        <v>755</v>
      </c>
      <c r="I93" s="555" t="s">
        <v>1078</v>
      </c>
      <c r="J93" s="242" t="s">
        <v>3771</v>
      </c>
      <c r="K93" s="87" t="s">
        <v>2195</v>
      </c>
      <c r="L93" s="169" t="s">
        <v>4456</v>
      </c>
      <c r="M93" s="215"/>
      <c r="N93" s="215"/>
      <c r="O93" s="242" t="s">
        <v>572</v>
      </c>
      <c r="P93" s="169" t="s">
        <v>107</v>
      </c>
      <c r="Q93" s="215"/>
      <c r="R93" s="215"/>
      <c r="S93" s="242" t="s">
        <v>2559</v>
      </c>
      <c r="T93" s="215"/>
      <c r="U93" s="215"/>
      <c r="V93" s="215"/>
      <c r="W93" s="170"/>
      <c r="X93" s="87" t="s">
        <v>2372</v>
      </c>
      <c r="Y93" s="173" t="s">
        <v>4457</v>
      </c>
      <c r="Z93" s="173" t="s">
        <v>2116</v>
      </c>
      <c r="AA93" s="173" t="s">
        <v>1443</v>
      </c>
      <c r="AB93" s="242" t="s">
        <v>2163</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1668</v>
      </c>
      <c r="BD93" s="242" t="s">
        <v>736</v>
      </c>
      <c r="BE93" s="242" t="s">
        <v>4409</v>
      </c>
      <c r="BF93" s="215"/>
      <c r="BG93" s="215"/>
      <c r="BH93" s="531" t="s">
        <v>2244</v>
      </c>
      <c r="BI93" s="215"/>
      <c r="BJ93" s="215"/>
      <c r="BK93" s="215"/>
      <c r="BL93" s="215"/>
      <c r="BM93" s="215"/>
      <c r="BN93" s="215"/>
      <c r="BO93" s="215"/>
      <c r="BP93" s="215"/>
      <c r="BQ93" s="242"/>
      <c r="BR93" s="215"/>
      <c r="BS93" s="242" t="s">
        <v>2561</v>
      </c>
      <c r="BT93" s="242" t="s">
        <v>529</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2061</v>
      </c>
      <c r="CM93" s="242"/>
      <c r="CN93" s="215"/>
      <c r="CO93" s="215"/>
      <c r="CP93" s="215"/>
      <c r="CQ93" s="215"/>
      <c r="CR93" s="215"/>
      <c r="CS93" s="174"/>
      <c r="CT93" s="242" t="s">
        <v>3022</v>
      </c>
      <c r="CU93" s="242" t="s">
        <v>3888</v>
      </c>
      <c r="CV93" s="173" t="s">
        <v>624</v>
      </c>
      <c r="CW93" s="242" t="s">
        <v>4462</v>
      </c>
      <c r="CX93" s="242" t="s">
        <v>2193</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1294</v>
      </c>
      <c r="D94" s="101" t="s">
        <v>1294</v>
      </c>
      <c r="E94" s="102" t="s">
        <v>1294</v>
      </c>
      <c r="F94" s="103" t="s">
        <v>4178</v>
      </c>
      <c r="G94" s="99" t="s">
        <v>4139</v>
      </c>
      <c r="H94" s="257"/>
      <c r="I94" s="218" t="s">
        <v>4467</v>
      </c>
      <c r="J94" s="218" t="s">
        <v>4468</v>
      </c>
      <c r="K94" s="218" t="s">
        <v>646</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1294</v>
      </c>
      <c r="D95" s="81" t="s">
        <v>1294</v>
      </c>
      <c r="E95" s="82" t="s">
        <v>1294</v>
      </c>
      <c r="F95" s="83" t="s">
        <v>1293</v>
      </c>
      <c r="G95" s="79" t="s">
        <v>4280</v>
      </c>
      <c r="H95" s="242"/>
      <c r="I95" s="242" t="s">
        <v>4471</v>
      </c>
      <c r="J95" s="242" t="s">
        <v>3722</v>
      </c>
      <c r="K95" s="242" t="s">
        <v>2547</v>
      </c>
      <c r="L95" s="242" t="s">
        <v>4472</v>
      </c>
      <c r="M95" s="86" t="str">
        <f>HYPERLINK("https://www.twitch.tv/videos/204820156","2:20.22")</f>
        <v>2:20.22</v>
      </c>
      <c r="N95" s="242" t="s">
        <v>4473</v>
      </c>
      <c r="O95" s="242" t="s">
        <v>1003</v>
      </c>
      <c r="P95" s="515" t="s">
        <v>2049</v>
      </c>
      <c r="Q95" s="242"/>
      <c r="R95" s="242"/>
      <c r="S95" s="242"/>
      <c r="T95" s="242"/>
      <c r="U95" s="242"/>
      <c r="V95" s="215"/>
      <c r="W95" s="170"/>
      <c r="X95" s="242" t="s">
        <v>755</v>
      </c>
      <c r="Y95" s="255"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2336</v>
      </c>
      <c r="AU95" s="242" t="s">
        <v>2829</v>
      </c>
      <c r="AV95" s="215"/>
      <c r="AW95" s="242"/>
      <c r="AX95" s="242"/>
      <c r="AY95" s="242"/>
      <c r="AZ95" s="242"/>
      <c r="BA95" s="242" t="s">
        <v>4285</v>
      </c>
      <c r="BB95" s="242" t="s">
        <v>4477</v>
      </c>
      <c r="BC95" s="242" t="s">
        <v>604</v>
      </c>
      <c r="BD95" s="242" t="s">
        <v>1588</v>
      </c>
      <c r="BE95" s="242" t="s">
        <v>3925</v>
      </c>
      <c r="BF95" s="242"/>
      <c r="BG95" s="242"/>
      <c r="BH95" s="242" t="s">
        <v>1546</v>
      </c>
      <c r="BI95" s="172"/>
      <c r="BJ95" s="242" t="s">
        <v>4478</v>
      </c>
      <c r="BK95" s="242"/>
      <c r="BL95" s="242"/>
      <c r="BM95" s="242"/>
      <c r="BN95" s="242"/>
      <c r="BO95" s="242"/>
      <c r="BP95" s="242"/>
      <c r="BQ95" s="169"/>
      <c r="BR95" s="242"/>
      <c r="BS95" s="242" t="s">
        <v>4479</v>
      </c>
      <c r="BT95" s="242"/>
      <c r="BU95" s="242" t="s">
        <v>4480</v>
      </c>
      <c r="BV95" s="242" t="s">
        <v>4481</v>
      </c>
      <c r="BW95" s="242"/>
      <c r="BX95" s="242"/>
      <c r="BY95" s="242" t="s">
        <v>986</v>
      </c>
      <c r="BZ95" s="242" t="s">
        <v>4482</v>
      </c>
      <c r="CA95" s="242"/>
      <c r="CB95" s="242"/>
      <c r="CC95" s="242"/>
      <c r="CD95" s="242"/>
      <c r="CE95" s="242"/>
      <c r="CF95" s="242" t="s">
        <v>1418</v>
      </c>
      <c r="CG95" s="242" t="s">
        <v>2442</v>
      </c>
      <c r="CH95" s="242"/>
      <c r="CI95" s="242"/>
      <c r="CJ95" s="242"/>
      <c r="CK95" s="242" t="s">
        <v>953</v>
      </c>
      <c r="CL95" s="242" t="s">
        <v>4483</v>
      </c>
      <c r="CM95" s="242" t="s">
        <v>2883</v>
      </c>
      <c r="CN95" s="242"/>
      <c r="CO95" s="242"/>
      <c r="CP95" s="242"/>
      <c r="CQ95" s="242"/>
      <c r="CR95" s="242"/>
      <c r="CS95" s="174"/>
      <c r="CT95" s="242" t="s">
        <v>3618</v>
      </c>
      <c r="CU95" s="242" t="s">
        <v>2673</v>
      </c>
      <c r="CV95" s="242" t="s">
        <v>4484</v>
      </c>
      <c r="CW95" s="242" t="s">
        <v>993</v>
      </c>
      <c r="CX95" s="242" t="s">
        <v>4485</v>
      </c>
      <c r="CY95" s="242"/>
      <c r="CZ95" s="242" t="s">
        <v>4486</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1294</v>
      </c>
      <c r="D96" s="101" t="s">
        <v>1294</v>
      </c>
      <c r="E96" s="102" t="s">
        <v>1294</v>
      </c>
      <c r="F96" s="103" t="s">
        <v>437</v>
      </c>
      <c r="G96" s="99" t="s">
        <v>1827</v>
      </c>
      <c r="H96" s="217" t="s">
        <v>4078</v>
      </c>
      <c r="I96" s="177" t="s">
        <v>4489</v>
      </c>
      <c r="J96" s="177" t="s">
        <v>4490</v>
      </c>
      <c r="K96" s="177" t="s">
        <v>1462</v>
      </c>
      <c r="L96" s="177" t="s">
        <v>1454</v>
      </c>
      <c r="M96" s="257"/>
      <c r="N96" s="217" t="s">
        <v>4491</v>
      </c>
      <c r="O96" s="217" t="s">
        <v>786</v>
      </c>
      <c r="P96" s="176" t="s">
        <v>447</v>
      </c>
      <c r="Q96" s="177" t="s">
        <v>1802</v>
      </c>
      <c r="R96" s="257"/>
      <c r="S96" s="176" t="s">
        <v>2783</v>
      </c>
      <c r="T96" s="257"/>
      <c r="U96" s="217" t="s">
        <v>4492</v>
      </c>
      <c r="V96" s="176" t="s">
        <v>4493</v>
      </c>
      <c r="W96" s="170"/>
      <c r="X96" s="183" t="s">
        <v>4494</v>
      </c>
      <c r="Y96" s="334" t="s">
        <v>2686</v>
      </c>
      <c r="Z96" s="183" t="s">
        <v>1190</v>
      </c>
      <c r="AA96" s="334" t="s">
        <v>504</v>
      </c>
      <c r="AB96" s="334" t="s">
        <v>2992</v>
      </c>
      <c r="AC96" s="334" t="s">
        <v>3617</v>
      </c>
      <c r="AD96" s="334"/>
      <c r="AE96" s="183" t="s">
        <v>3266</v>
      </c>
      <c r="AF96" s="111" t="s">
        <v>1959</v>
      </c>
      <c r="AG96" s="183" t="s">
        <v>4495</v>
      </c>
      <c r="AH96" s="246"/>
      <c r="AI96" s="111" t="s">
        <v>2356</v>
      </c>
      <c r="AJ96" s="334" t="s">
        <v>4496</v>
      </c>
      <c r="AK96" s="170"/>
      <c r="AL96" s="190" t="s">
        <v>2873</v>
      </c>
      <c r="AM96" s="276" t="s">
        <v>1540</v>
      </c>
      <c r="AN96" s="275"/>
      <c r="AO96" s="186" t="s">
        <v>130</v>
      </c>
      <c r="AP96" s="190" t="s">
        <v>204</v>
      </c>
      <c r="AQ96" s="190"/>
      <c r="AR96" s="190" t="s">
        <v>4497</v>
      </c>
      <c r="AS96" s="190" t="s">
        <v>2768</v>
      </c>
      <c r="AT96" s="186" t="s">
        <v>4498</v>
      </c>
      <c r="AU96" s="190" t="s">
        <v>4499</v>
      </c>
      <c r="AV96" s="190" t="s">
        <v>2064</v>
      </c>
      <c r="AW96" s="275"/>
      <c r="AX96" s="186" t="s">
        <v>3676</v>
      </c>
      <c r="AY96" s="276" t="s">
        <v>4500</v>
      </c>
      <c r="AZ96" s="276"/>
      <c r="BA96" s="280"/>
      <c r="BB96" s="195" t="s">
        <v>1463</v>
      </c>
      <c r="BC96" s="195" t="s">
        <v>2829</v>
      </c>
      <c r="BD96" s="195" t="s">
        <v>658</v>
      </c>
      <c r="BE96" s="226" t="s">
        <v>2522</v>
      </c>
      <c r="BF96" s="195" t="s">
        <v>2627</v>
      </c>
      <c r="BG96" s="280"/>
      <c r="BH96" s="195" t="s">
        <v>4501</v>
      </c>
      <c r="BI96" s="226" t="s">
        <v>992</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2902</v>
      </c>
      <c r="BY96" s="284"/>
      <c r="BZ96" s="135" t="s">
        <v>2997</v>
      </c>
      <c r="CA96" s="135" t="s">
        <v>4508</v>
      </c>
      <c r="CB96" s="135" t="s">
        <v>4509</v>
      </c>
      <c r="CC96" s="231" t="s">
        <v>2227</v>
      </c>
      <c r="CD96" s="231" t="s">
        <v>4510</v>
      </c>
      <c r="CE96" s="231"/>
      <c r="CF96" s="247" t="s">
        <v>4511</v>
      </c>
      <c r="CG96" s="247" t="s">
        <v>4512</v>
      </c>
      <c r="CH96" s="247" t="s">
        <v>1212</v>
      </c>
      <c r="CI96" s="286" t="s">
        <v>4513</v>
      </c>
      <c r="CJ96" s="286"/>
      <c r="CK96" s="247" t="s">
        <v>4514</v>
      </c>
      <c r="CL96" s="396" t="s">
        <v>2912</v>
      </c>
      <c r="CM96" s="143" t="s">
        <v>2161</v>
      </c>
      <c r="CN96" s="289"/>
      <c r="CO96" s="247" t="s">
        <v>4515</v>
      </c>
      <c r="CP96" s="289"/>
      <c r="CQ96" s="289"/>
      <c r="CR96" s="286" t="s">
        <v>2900</v>
      </c>
      <c r="CS96" s="174"/>
      <c r="CT96" s="207" t="s">
        <v>884</v>
      </c>
      <c r="CU96" s="207" t="s">
        <v>4516</v>
      </c>
      <c r="CV96" s="207" t="s">
        <v>2748</v>
      </c>
      <c r="CW96" s="207" t="s">
        <v>643</v>
      </c>
      <c r="CX96" s="294"/>
      <c r="CY96" s="294"/>
      <c r="CZ96" s="154" t="s">
        <v>4517</v>
      </c>
      <c r="DA96" s="154" t="s">
        <v>2091</v>
      </c>
      <c r="DB96" s="207" t="s">
        <v>4518</v>
      </c>
      <c r="DC96" s="207" t="s">
        <v>4472</v>
      </c>
      <c r="DD96" s="207" t="s">
        <v>4519</v>
      </c>
      <c r="DE96" s="290" t="s">
        <v>4520</v>
      </c>
      <c r="DF96" s="290"/>
      <c r="DG96" s="240" t="s">
        <v>3800</v>
      </c>
      <c r="DH96" s="300"/>
      <c r="DI96" s="240" t="s">
        <v>4521</v>
      </c>
      <c r="DJ96" s="240"/>
      <c r="DK96" s="240" t="s">
        <v>4522</v>
      </c>
      <c r="DL96" s="240" t="s">
        <v>2244</v>
      </c>
      <c r="DM96" s="241" t="s">
        <v>4523</v>
      </c>
      <c r="DN96" s="240" t="s">
        <v>3223</v>
      </c>
      <c r="DO96" s="263"/>
      <c r="DP96" s="240" t="s">
        <v>4524</v>
      </c>
      <c r="DQ96" s="300" t="s">
        <v>4525</v>
      </c>
      <c r="DR96" s="240" t="s">
        <v>3089</v>
      </c>
      <c r="DS96" s="300" t="s">
        <v>2827</v>
      </c>
      <c r="DT96" s="240" t="s">
        <v>4526</v>
      </c>
      <c r="DU96" s="240" t="s">
        <v>1566</v>
      </c>
      <c r="DV96" s="300" t="s">
        <v>4527</v>
      </c>
      <c r="DW96" s="240" t="s">
        <v>4528</v>
      </c>
      <c r="DX96" s="240" t="s">
        <v>4529</v>
      </c>
      <c r="DY96" s="300" t="s">
        <v>2669</v>
      </c>
      <c r="DZ96" s="240" t="s">
        <v>1668</v>
      </c>
      <c r="EA96" s="300" t="s">
        <v>2061</v>
      </c>
      <c r="EB96" s="265" t="s">
        <v>4530</v>
      </c>
    </row>
    <row r="97" ht="15.75" customHeight="1">
      <c r="A97" s="168" t="s">
        <v>4531</v>
      </c>
      <c r="B97" s="79" t="s">
        <v>4532</v>
      </c>
      <c r="C97" s="80" t="s">
        <v>1294</v>
      </c>
      <c r="D97" s="81" t="s">
        <v>1294</v>
      </c>
      <c r="E97" s="82" t="s">
        <v>1294</v>
      </c>
      <c r="F97" s="83" t="s">
        <v>1294</v>
      </c>
      <c r="G97" s="79" t="s">
        <v>4533</v>
      </c>
      <c r="H97" s="242" t="s">
        <v>4008</v>
      </c>
      <c r="I97" s="242" t="s">
        <v>4135</v>
      </c>
      <c r="J97" s="242" t="s">
        <v>1353</v>
      </c>
      <c r="K97" s="242" t="s">
        <v>4258</v>
      </c>
      <c r="L97" s="242" t="s">
        <v>884</v>
      </c>
      <c r="M97" s="242" t="s">
        <v>4534</v>
      </c>
      <c r="N97" s="242" t="s">
        <v>4535</v>
      </c>
      <c r="O97" s="242" t="s">
        <v>226</v>
      </c>
      <c r="P97" s="242" t="s">
        <v>1750</v>
      </c>
      <c r="Q97" s="215"/>
      <c r="R97" s="215"/>
      <c r="S97" s="242" t="s">
        <v>1337</v>
      </c>
      <c r="T97" s="215"/>
      <c r="U97" s="242" t="s">
        <v>153</v>
      </c>
      <c r="V97" s="215"/>
      <c r="W97" s="170"/>
      <c r="X97" s="242" t="s">
        <v>1770</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1942</v>
      </c>
      <c r="AM97" s="242" t="s">
        <v>3530</v>
      </c>
      <c r="AN97" s="215"/>
      <c r="AO97" s="215"/>
      <c r="AP97" s="215"/>
      <c r="AQ97" s="215"/>
      <c r="AR97" s="242" t="s">
        <v>3048</v>
      </c>
      <c r="AS97" s="215"/>
      <c r="AT97" s="242" t="s">
        <v>4543</v>
      </c>
      <c r="AU97" s="242" t="s">
        <v>4544</v>
      </c>
      <c r="AV97" s="215"/>
      <c r="AW97" s="215"/>
      <c r="AX97" s="215"/>
      <c r="AY97" s="215"/>
      <c r="AZ97" s="215"/>
      <c r="BA97" s="242" t="s">
        <v>4545</v>
      </c>
      <c r="BB97" s="242" t="s">
        <v>4546</v>
      </c>
      <c r="BC97" s="242" t="s">
        <v>1524</v>
      </c>
      <c r="BD97" s="242" t="s">
        <v>1921</v>
      </c>
      <c r="BE97" s="242" t="s">
        <v>4547</v>
      </c>
      <c r="BF97" s="242" t="s">
        <v>3386</v>
      </c>
      <c r="BG97" s="242" t="s">
        <v>3830</v>
      </c>
      <c r="BH97" s="242" t="s">
        <v>4155</v>
      </c>
      <c r="BI97" s="242" t="s">
        <v>869</v>
      </c>
      <c r="BJ97" s="242"/>
      <c r="BK97" s="242" t="s">
        <v>4548</v>
      </c>
      <c r="BL97" s="215"/>
      <c r="BM97" s="242" t="s">
        <v>3134</v>
      </c>
      <c r="BN97" s="242" t="s">
        <v>2303</v>
      </c>
      <c r="BO97" s="215"/>
      <c r="BP97" s="215"/>
      <c r="BQ97" s="169"/>
      <c r="BR97" s="242" t="s">
        <v>4549</v>
      </c>
      <c r="BS97" s="242" t="s">
        <v>2257</v>
      </c>
      <c r="BT97" s="242" t="s">
        <v>1822</v>
      </c>
      <c r="BU97" s="242" t="s">
        <v>4550</v>
      </c>
      <c r="BV97" s="242" t="s">
        <v>211</v>
      </c>
      <c r="BW97" s="242" t="s">
        <v>4551</v>
      </c>
      <c r="BX97" s="215"/>
      <c r="BY97" s="242" t="s">
        <v>4552</v>
      </c>
      <c r="BZ97" s="242" t="s">
        <v>4553</v>
      </c>
      <c r="CA97" s="215"/>
      <c r="CB97" s="242" t="s">
        <v>637</v>
      </c>
      <c r="CC97" s="242" t="s">
        <v>1178</v>
      </c>
      <c r="CD97" s="215"/>
      <c r="CE97" s="215"/>
      <c r="CF97" s="242" t="s">
        <v>4051</v>
      </c>
      <c r="CG97" s="242" t="s">
        <v>1364</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1980</v>
      </c>
      <c r="CU97" s="242" t="s">
        <v>4560</v>
      </c>
      <c r="CV97" s="242" t="s">
        <v>4561</v>
      </c>
      <c r="CW97" s="242" t="s">
        <v>2296</v>
      </c>
      <c r="CX97" s="242" t="s">
        <v>4562</v>
      </c>
      <c r="CY97" s="242" t="s">
        <v>1074</v>
      </c>
      <c r="CZ97" s="242" t="s">
        <v>4563</v>
      </c>
      <c r="DA97" s="242" t="s">
        <v>2514</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1294</v>
      </c>
      <c r="D98" s="101" t="s">
        <v>1294</v>
      </c>
      <c r="E98" s="102" t="s">
        <v>1294</v>
      </c>
      <c r="F98" s="103" t="s">
        <v>883</v>
      </c>
      <c r="G98" s="99" t="s">
        <v>1435</v>
      </c>
      <c r="H98" s="217" t="s">
        <v>648</v>
      </c>
      <c r="I98" s="217" t="s">
        <v>1943</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2743</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3845</v>
      </c>
      <c r="BV98" s="196" t="str">
        <f>HYPERLINK("https://www.youtube.com/watch?v=9KMv5u5AP-g&amp;feature=youtu.be","24.60")</f>
        <v>24.60</v>
      </c>
      <c r="BW98" s="231" t="s">
        <v>4584</v>
      </c>
      <c r="BX98" s="284"/>
      <c r="BY98" s="231" t="s">
        <v>4585</v>
      </c>
      <c r="BZ98" s="231" t="s">
        <v>623</v>
      </c>
      <c r="CA98" s="284"/>
      <c r="CB98" s="284"/>
      <c r="CC98" s="284"/>
      <c r="CD98" s="284"/>
      <c r="CE98" s="284"/>
      <c r="CF98" s="247" t="s">
        <v>4586</v>
      </c>
      <c r="CG98" s="247" t="s">
        <v>4587</v>
      </c>
      <c r="CH98" s="247" t="s">
        <v>4588</v>
      </c>
      <c r="CI98" s="247" t="s">
        <v>4589</v>
      </c>
      <c r="CJ98" s="247" t="s">
        <v>2624</v>
      </c>
      <c r="CK98" s="247" t="s">
        <v>4590</v>
      </c>
      <c r="CL98" s="286" t="s">
        <v>1805</v>
      </c>
      <c r="CM98" s="247" t="s">
        <v>2282</v>
      </c>
      <c r="CN98" s="289"/>
      <c r="CO98" s="289"/>
      <c r="CP98" s="289"/>
      <c r="CQ98" s="289"/>
      <c r="CR98" s="289"/>
      <c r="CS98" s="174"/>
      <c r="CT98" s="290" t="s">
        <v>4591</v>
      </c>
      <c r="CU98" s="290" t="s">
        <v>2713</v>
      </c>
      <c r="CV98" s="290" t="s">
        <v>667</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538</v>
      </c>
      <c r="G99" s="79" t="s">
        <v>437</v>
      </c>
      <c r="H99" s="215"/>
      <c r="I99" s="242" t="s">
        <v>922</v>
      </c>
      <c r="J99" s="215"/>
      <c r="K99" s="86" t="str">
        <f>HYPERLINK("https://www.youtube.com/watch?v=fhmkEG98u50","13.86")</f>
        <v>13.86</v>
      </c>
      <c r="L99" s="215" t="s">
        <v>2267</v>
      </c>
      <c r="M99" s="215"/>
      <c r="N99" s="215"/>
      <c r="O99" s="86" t="s">
        <v>4595</v>
      </c>
      <c r="P99" s="215"/>
      <c r="Q99" s="215"/>
      <c r="R99" s="215"/>
      <c r="S99" s="215"/>
      <c r="T99" s="215"/>
      <c r="U99" s="215"/>
      <c r="V99" s="215"/>
      <c r="W99" s="170"/>
      <c r="X99" s="215"/>
      <c r="Y99" s="215"/>
      <c r="Z99" s="215"/>
      <c r="AA99" s="215"/>
      <c r="AB99" s="87" t="s">
        <v>1361</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1399</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1294</v>
      </c>
      <c r="D100" s="101" t="s">
        <v>1294</v>
      </c>
      <c r="E100" s="102" t="s">
        <v>1294</v>
      </c>
      <c r="F100" s="103" t="s">
        <v>883</v>
      </c>
      <c r="G100" s="99" t="s">
        <v>1573</v>
      </c>
      <c r="H100" s="258" t="s">
        <v>1550</v>
      </c>
      <c r="I100" s="258" t="s">
        <v>4601</v>
      </c>
      <c r="J100" s="258" t="s">
        <v>4602</v>
      </c>
      <c r="K100" s="258" t="s">
        <v>1787</v>
      </c>
      <c r="L100" s="258" t="s">
        <v>4603</v>
      </c>
      <c r="M100" s="258" t="s">
        <v>4604</v>
      </c>
      <c r="N100" s="258" t="s">
        <v>1370</v>
      </c>
      <c r="O100" s="258" t="s">
        <v>1650</v>
      </c>
      <c r="P100" s="176" t="s">
        <v>3547</v>
      </c>
      <c r="Q100" s="176" t="s">
        <v>4605</v>
      </c>
      <c r="R100" s="257"/>
      <c r="S100" s="257"/>
      <c r="T100" s="257"/>
      <c r="U100" s="257"/>
      <c r="V100" s="257"/>
      <c r="W100" s="170"/>
      <c r="X100" s="342" t="s">
        <v>2763</v>
      </c>
      <c r="Y100" s="558" t="s">
        <v>4606</v>
      </c>
      <c r="Z100" s="342" t="s">
        <v>4361</v>
      </c>
      <c r="AA100" s="342" t="s">
        <v>4607</v>
      </c>
      <c r="AB100" s="558" t="s">
        <v>4334</v>
      </c>
      <c r="AC100" s="342" t="s">
        <v>4608</v>
      </c>
      <c r="AD100" s="334"/>
      <c r="AE100" s="334" t="s">
        <v>702</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829</v>
      </c>
      <c r="BC100" s="394" t="s">
        <v>510</v>
      </c>
      <c r="BD100" s="226" t="s">
        <v>643</v>
      </c>
      <c r="BE100" s="226" t="s">
        <v>2684</v>
      </c>
      <c r="BF100" s="226" t="s">
        <v>4616</v>
      </c>
      <c r="BG100" s="226" t="s">
        <v>4617</v>
      </c>
      <c r="BH100" s="195" t="s">
        <v>2295</v>
      </c>
      <c r="BI100" s="194"/>
      <c r="BJ100" s="226" t="s">
        <v>4618</v>
      </c>
      <c r="BK100" s="195" t="s">
        <v>3757</v>
      </c>
      <c r="BL100" s="280"/>
      <c r="BM100" s="226" t="s">
        <v>4619</v>
      </c>
      <c r="BN100" s="226" t="s">
        <v>4620</v>
      </c>
      <c r="BO100" s="226" t="s">
        <v>4621</v>
      </c>
      <c r="BP100" s="226"/>
      <c r="BQ100" s="231"/>
      <c r="BR100" s="231" t="s">
        <v>3476</v>
      </c>
      <c r="BS100" s="231" t="s">
        <v>3135</v>
      </c>
      <c r="BT100" s="231" t="s">
        <v>4622</v>
      </c>
      <c r="BU100" s="231" t="s">
        <v>4058</v>
      </c>
      <c r="BV100" s="200" t="s">
        <v>2344</v>
      </c>
      <c r="BW100" s="284"/>
      <c r="BX100" s="200" t="s">
        <v>4623</v>
      </c>
      <c r="BY100" s="231" t="s">
        <v>4624</v>
      </c>
      <c r="BZ100" s="200" t="s">
        <v>4625</v>
      </c>
      <c r="CA100" s="284"/>
      <c r="CB100" s="284"/>
      <c r="CC100" s="284"/>
      <c r="CD100" s="284"/>
      <c r="CE100" s="284"/>
      <c r="CF100" s="247" t="s">
        <v>4626</v>
      </c>
      <c r="CG100" s="247" t="s">
        <v>4627</v>
      </c>
      <c r="CH100" s="247" t="s">
        <v>3059</v>
      </c>
      <c r="CI100" s="247" t="s">
        <v>4628</v>
      </c>
      <c r="CJ100" s="286" t="s">
        <v>3318</v>
      </c>
      <c r="CK100" s="247" t="s">
        <v>4629</v>
      </c>
      <c r="CL100" s="247" t="s">
        <v>4630</v>
      </c>
      <c r="CM100" s="247" t="s">
        <v>4631</v>
      </c>
      <c r="CN100" s="289"/>
      <c r="CO100" s="289"/>
      <c r="CP100" s="289"/>
      <c r="CQ100" s="289"/>
      <c r="CR100" s="289"/>
      <c r="CS100" s="174"/>
      <c r="CT100" s="290" t="s">
        <v>4632</v>
      </c>
      <c r="CU100" s="290" t="s">
        <v>2436</v>
      </c>
      <c r="CV100" s="290" t="s">
        <v>886</v>
      </c>
      <c r="CW100" s="290" t="s">
        <v>4633</v>
      </c>
      <c r="CX100" s="290" t="s">
        <v>4634</v>
      </c>
      <c r="CY100" s="290" t="s">
        <v>1364</v>
      </c>
      <c r="CZ100" s="290" t="s">
        <v>4635</v>
      </c>
      <c r="DA100" s="207" t="s">
        <v>3228</v>
      </c>
      <c r="DB100" s="294"/>
      <c r="DC100" s="294"/>
      <c r="DD100" s="294"/>
      <c r="DE100" s="207" t="s">
        <v>4636</v>
      </c>
      <c r="DF100" s="207"/>
      <c r="DG100" s="240" t="s">
        <v>2087</v>
      </c>
      <c r="DH100" s="263"/>
      <c r="DI100" s="263"/>
      <c r="DJ100" s="300"/>
      <c r="DK100" s="263"/>
      <c r="DL100" s="300" t="s">
        <v>3565</v>
      </c>
      <c r="DM100" s="300" t="s">
        <v>3128</v>
      </c>
      <c r="DN100" s="300" t="s">
        <v>1028</v>
      </c>
      <c r="DO100" s="263"/>
      <c r="DP100" s="300" t="s">
        <v>4637</v>
      </c>
      <c r="DQ100" s="300"/>
      <c r="DR100" s="263"/>
      <c r="DS100" s="263"/>
      <c r="DT100" s="300" t="s">
        <v>2376</v>
      </c>
      <c r="DU100" s="263"/>
      <c r="DV100" s="263"/>
      <c r="DW100" s="263"/>
      <c r="DX100" s="300" t="s">
        <v>1854</v>
      </c>
      <c r="DY100" s="263"/>
      <c r="DZ100" s="263"/>
      <c r="EA100" s="263"/>
      <c r="EB100" s="265" t="s">
        <v>4638</v>
      </c>
    </row>
    <row r="101" ht="15.75" customHeight="1">
      <c r="A101" s="168" t="s">
        <v>4639</v>
      </c>
      <c r="B101" s="79" t="s">
        <v>4600</v>
      </c>
      <c r="C101" s="80" t="s">
        <v>1294</v>
      </c>
      <c r="D101" s="81" t="s">
        <v>1294</v>
      </c>
      <c r="E101" s="82" t="s">
        <v>1294</v>
      </c>
      <c r="F101" s="83" t="s">
        <v>806</v>
      </c>
      <c r="G101" s="79" t="s">
        <v>1988</v>
      </c>
      <c r="H101" s="215"/>
      <c r="I101" s="215"/>
      <c r="J101" s="169" t="s">
        <v>4640</v>
      </c>
      <c r="K101" s="87" t="str">
        <f>HYPERLINK("https://clips.twitch.tv/WittyEasySquidNomNom-l87X6W7Pw1m43xPS", "13.90")</f>
        <v>13.90</v>
      </c>
      <c r="L101" s="87" t="s">
        <v>4641</v>
      </c>
      <c r="M101" s="215"/>
      <c r="N101" s="215"/>
      <c r="O101" s="169" t="s">
        <v>2411</v>
      </c>
      <c r="P101" s="169" t="s">
        <v>2393</v>
      </c>
      <c r="Q101" s="215"/>
      <c r="R101" s="215"/>
      <c r="S101" s="215"/>
      <c r="T101" s="215"/>
      <c r="U101" s="215"/>
      <c r="V101" s="215"/>
      <c r="W101" s="170"/>
      <c r="X101" s="87" t="s">
        <v>3846</v>
      </c>
      <c r="Y101" s="215"/>
      <c r="Z101" s="253" t="s">
        <v>296</v>
      </c>
      <c r="AA101" s="215"/>
      <c r="AB101" s="169" t="s">
        <v>1364</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4642</v>
      </c>
      <c r="BF101" s="215"/>
      <c r="BG101" s="242"/>
      <c r="BH101" s="87" t="s">
        <v>1856</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1294</v>
      </c>
      <c r="D102" s="101" t="s">
        <v>1294</v>
      </c>
      <c r="E102" s="102" t="s">
        <v>1294</v>
      </c>
      <c r="F102" s="103" t="s">
        <v>1293</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3185</v>
      </c>
      <c r="Z102" s="183" t="s">
        <v>4651</v>
      </c>
      <c r="AA102" s="183" t="s">
        <v>4652</v>
      </c>
      <c r="AB102" s="274"/>
      <c r="AC102" s="183" t="s">
        <v>3327</v>
      </c>
      <c r="AD102" s="274"/>
      <c r="AE102" s="183" t="s">
        <v>2894</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1879</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2984</v>
      </c>
      <c r="BZ102" s="284"/>
      <c r="CA102" s="284"/>
      <c r="CB102" s="284"/>
      <c r="CC102" s="284"/>
      <c r="CD102" s="284"/>
      <c r="CE102" s="284"/>
      <c r="CF102" s="286" t="s">
        <v>4659</v>
      </c>
      <c r="CG102" s="286" t="s">
        <v>4660</v>
      </c>
      <c r="CH102" s="289"/>
      <c r="CI102" s="286" t="s">
        <v>4661</v>
      </c>
      <c r="CJ102" s="289"/>
      <c r="CK102" s="286" t="s">
        <v>4662</v>
      </c>
      <c r="CL102" s="143" t="s">
        <v>2215</v>
      </c>
      <c r="CM102" s="289"/>
      <c r="CN102" s="289"/>
      <c r="CO102" s="289"/>
      <c r="CP102" s="289"/>
      <c r="CQ102" s="289"/>
      <c r="CR102" s="289"/>
      <c r="CS102" s="174"/>
      <c r="CT102" s="207" t="s">
        <v>4663</v>
      </c>
      <c r="CU102" s="294"/>
      <c r="CV102" s="207" t="s">
        <v>2851</v>
      </c>
      <c r="CW102" s="207" t="s">
        <v>2580</v>
      </c>
      <c r="CX102" s="294"/>
      <c r="CY102" s="294"/>
      <c r="CZ102" s="207" t="s">
        <v>4664</v>
      </c>
      <c r="DA102" s="207" t="s">
        <v>1804</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1294</v>
      </c>
      <c r="D103" s="81" t="s">
        <v>1294</v>
      </c>
      <c r="E103" s="82" t="s">
        <v>1294</v>
      </c>
      <c r="F103" s="83" t="s">
        <v>1294</v>
      </c>
      <c r="G103" s="79" t="s">
        <v>3464</v>
      </c>
      <c r="H103" s="169" t="s">
        <v>1069</v>
      </c>
      <c r="I103" s="169" t="s">
        <v>4668</v>
      </c>
      <c r="J103" s="169" t="s">
        <v>4669</v>
      </c>
      <c r="K103" s="169" t="s">
        <v>4670</v>
      </c>
      <c r="L103" s="169" t="s">
        <v>762</v>
      </c>
      <c r="M103" s="215"/>
      <c r="N103" s="169" t="s">
        <v>4671</v>
      </c>
      <c r="O103" s="169" t="s">
        <v>1650</v>
      </c>
      <c r="P103" s="169" t="s">
        <v>4145</v>
      </c>
      <c r="Q103" s="215"/>
      <c r="R103" s="215"/>
      <c r="S103" s="169" t="s">
        <v>944</v>
      </c>
      <c r="T103" s="215"/>
      <c r="U103" s="215"/>
      <c r="V103" s="215"/>
      <c r="W103" s="170"/>
      <c r="X103" s="169" t="s">
        <v>4672</v>
      </c>
      <c r="Y103" s="169" t="s">
        <v>703</v>
      </c>
      <c r="Z103" s="169" t="s">
        <v>1580</v>
      </c>
      <c r="AA103" s="169" t="s">
        <v>1153</v>
      </c>
      <c r="AB103" s="169" t="s">
        <v>2851</v>
      </c>
      <c r="AC103" s="169" t="s">
        <v>4673</v>
      </c>
      <c r="AD103" s="215"/>
      <c r="AE103" s="169" t="s">
        <v>4674</v>
      </c>
      <c r="AF103" s="169" t="s">
        <v>4675</v>
      </c>
      <c r="AG103" s="215"/>
      <c r="AH103" s="215"/>
      <c r="AI103" s="169" t="s">
        <v>4676</v>
      </c>
      <c r="AJ103" s="215"/>
      <c r="AK103" s="170"/>
      <c r="AL103" s="169" t="s">
        <v>4677</v>
      </c>
      <c r="AM103" s="169" t="s">
        <v>2934</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2480</v>
      </c>
      <c r="BC103" s="169" t="s">
        <v>3188</v>
      </c>
      <c r="BD103" s="169" t="s">
        <v>4682</v>
      </c>
      <c r="BE103" s="169" t="s">
        <v>4683</v>
      </c>
      <c r="BF103" s="169" t="s">
        <v>4684</v>
      </c>
      <c r="BG103" s="169" t="s">
        <v>4685</v>
      </c>
      <c r="BH103" s="169" t="s">
        <v>4686</v>
      </c>
      <c r="BI103" s="169" t="s">
        <v>4687</v>
      </c>
      <c r="BJ103" s="169" t="s">
        <v>4688</v>
      </c>
      <c r="BK103" s="169" t="s">
        <v>4689</v>
      </c>
      <c r="BL103" s="215"/>
      <c r="BM103" s="169" t="s">
        <v>918</v>
      </c>
      <c r="BN103" s="169" t="s">
        <v>4690</v>
      </c>
      <c r="BO103" s="215"/>
      <c r="BP103" s="215"/>
      <c r="BQ103" s="169" t="s">
        <v>4691</v>
      </c>
      <c r="BR103" s="215"/>
      <c r="BS103" s="169" t="s">
        <v>4692</v>
      </c>
      <c r="BT103" s="169" t="s">
        <v>3582</v>
      </c>
      <c r="BU103" s="169" t="s">
        <v>3500</v>
      </c>
      <c r="BV103" s="169" t="s">
        <v>4693</v>
      </c>
      <c r="BW103" s="215"/>
      <c r="BX103" s="169" t="s">
        <v>3039</v>
      </c>
      <c r="BY103" s="169" t="s">
        <v>4694</v>
      </c>
      <c r="BZ103" s="169" t="s">
        <v>4695</v>
      </c>
      <c r="CA103" s="215"/>
      <c r="CB103" s="215"/>
      <c r="CC103" s="215"/>
      <c r="CD103" s="215"/>
      <c r="CE103" s="215"/>
      <c r="CF103" s="169" t="s">
        <v>1657</v>
      </c>
      <c r="CG103" s="169" t="s">
        <v>2014</v>
      </c>
      <c r="CH103" s="169" t="s">
        <v>2326</v>
      </c>
      <c r="CI103" s="169" t="s">
        <v>4696</v>
      </c>
      <c r="CJ103" s="169" t="s">
        <v>3318</v>
      </c>
      <c r="CK103" s="169" t="s">
        <v>4697</v>
      </c>
      <c r="CL103" s="169" t="s">
        <v>1968</v>
      </c>
      <c r="CM103" s="169" t="s">
        <v>906</v>
      </c>
      <c r="CN103" s="215"/>
      <c r="CO103" s="169" t="s">
        <v>4698</v>
      </c>
      <c r="CP103" s="215"/>
      <c r="CQ103" s="215"/>
      <c r="CR103" s="215"/>
      <c r="CS103" s="174"/>
      <c r="CT103" s="169" t="s">
        <v>3207</v>
      </c>
      <c r="CU103" s="169" t="s">
        <v>4699</v>
      </c>
      <c r="CV103" s="169" t="s">
        <v>4619</v>
      </c>
      <c r="CW103" s="169" t="s">
        <v>2917</v>
      </c>
      <c r="CX103" s="169" t="s">
        <v>4700</v>
      </c>
      <c r="CY103" s="169" t="s">
        <v>1380</v>
      </c>
      <c r="CZ103" s="169" t="s">
        <v>4701</v>
      </c>
      <c r="DA103" s="169" t="s">
        <v>2173</v>
      </c>
      <c r="DB103" s="215"/>
      <c r="DC103" s="215"/>
      <c r="DD103" s="169" t="s">
        <v>241</v>
      </c>
      <c r="DE103" s="215"/>
      <c r="DF103" s="215"/>
      <c r="DG103" s="169" t="s">
        <v>1936</v>
      </c>
      <c r="DH103" s="215"/>
      <c r="DI103" s="169" t="s">
        <v>4702</v>
      </c>
      <c r="DJ103" s="169"/>
      <c r="DK103" s="169" t="s">
        <v>403</v>
      </c>
      <c r="DL103" s="169" t="s">
        <v>1474</v>
      </c>
      <c r="DM103" s="169" t="s">
        <v>4703</v>
      </c>
      <c r="DN103" s="169" t="s">
        <v>4143</v>
      </c>
      <c r="DO103" s="169" t="s">
        <v>4704</v>
      </c>
      <c r="DP103" s="169" t="s">
        <v>4705</v>
      </c>
      <c r="DQ103" s="169" t="s">
        <v>1860</v>
      </c>
      <c r="DR103" s="169" t="s">
        <v>2282</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1293</v>
      </c>
      <c r="D104" s="101" t="s">
        <v>1294</v>
      </c>
      <c r="E104" s="102" t="s">
        <v>1294</v>
      </c>
      <c r="F104" s="103" t="s">
        <v>220</v>
      </c>
      <c r="G104" s="99" t="s">
        <v>2039</v>
      </c>
      <c r="H104" s="217" t="s">
        <v>1756</v>
      </c>
      <c r="I104" s="217" t="s">
        <v>4712</v>
      </c>
      <c r="J104" s="217" t="s">
        <v>2455</v>
      </c>
      <c r="K104" s="258" t="s">
        <v>2195</v>
      </c>
      <c r="L104" s="217" t="s">
        <v>4677</v>
      </c>
      <c r="M104" s="257"/>
      <c r="N104" s="257"/>
      <c r="O104" s="257"/>
      <c r="P104" s="177" t="s">
        <v>4713</v>
      </c>
      <c r="Q104" s="257"/>
      <c r="R104" s="257"/>
      <c r="S104" s="176" t="s">
        <v>2154</v>
      </c>
      <c r="T104" s="257"/>
      <c r="U104" s="257"/>
      <c r="V104" s="257"/>
      <c r="W104" s="170"/>
      <c r="X104" s="274"/>
      <c r="Y104" s="111" t="s">
        <v>2115</v>
      </c>
      <c r="Z104" s="111" t="s">
        <v>2744</v>
      </c>
      <c r="AA104" s="334" t="s">
        <v>4714</v>
      </c>
      <c r="AB104" s="183" t="s">
        <v>4715</v>
      </c>
      <c r="AC104" s="274"/>
      <c r="AD104" s="274"/>
      <c r="AE104" s="274"/>
      <c r="AF104" s="183" t="s">
        <v>2775</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2136</v>
      </c>
      <c r="BD104" s="280"/>
      <c r="BE104" s="280"/>
      <c r="BF104" s="280"/>
      <c r="BG104" s="280"/>
      <c r="BH104" s="191" t="s">
        <v>1382</v>
      </c>
      <c r="BI104" s="226" t="s">
        <v>4718</v>
      </c>
      <c r="BJ104" s="280"/>
      <c r="BK104" s="280"/>
      <c r="BL104" s="280"/>
      <c r="BM104" s="280"/>
      <c r="BN104" s="280"/>
      <c r="BO104" s="280"/>
      <c r="BP104" s="280"/>
      <c r="BQ104" s="135" t="s">
        <v>2701</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3089</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1617</v>
      </c>
      <c r="DV104" s="263"/>
      <c r="DW104" s="263"/>
      <c r="DX104" s="263"/>
      <c r="DY104" s="263"/>
      <c r="DZ104" s="263"/>
      <c r="EA104" s="263"/>
      <c r="EB104" s="265"/>
    </row>
    <row r="105">
      <c r="A105" s="168" t="s">
        <v>4727</v>
      </c>
      <c r="B105" s="79" t="s">
        <v>4728</v>
      </c>
      <c r="C105" s="80" t="s">
        <v>1294</v>
      </c>
      <c r="D105" s="81" t="s">
        <v>1294</v>
      </c>
      <c r="E105" s="82" t="s">
        <v>1294</v>
      </c>
      <c r="F105" s="83" t="s">
        <v>2664</v>
      </c>
      <c r="G105" s="79" t="s">
        <v>2263</v>
      </c>
      <c r="H105" s="87" t="s">
        <v>2917</v>
      </c>
      <c r="I105" s="87" t="s">
        <v>4729</v>
      </c>
      <c r="J105" s="87" t="s">
        <v>4730</v>
      </c>
      <c r="K105" s="87" t="s">
        <v>4731</v>
      </c>
      <c r="L105" s="87" t="s">
        <v>4732</v>
      </c>
      <c r="M105" s="169" t="s">
        <v>4733</v>
      </c>
      <c r="N105" s="87" t="s">
        <v>1475</v>
      </c>
      <c r="O105" s="87" t="s">
        <v>549</v>
      </c>
      <c r="P105" s="87" t="s">
        <v>3473</v>
      </c>
      <c r="Q105" s="215"/>
      <c r="R105" s="215"/>
      <c r="S105" s="215"/>
      <c r="T105" s="215"/>
      <c r="U105" s="215"/>
      <c r="V105" s="215"/>
      <c r="W105" s="170"/>
      <c r="X105" s="87" t="s">
        <v>4734</v>
      </c>
      <c r="Y105" s="87" t="s">
        <v>4735</v>
      </c>
      <c r="Z105" s="87" t="s">
        <v>3666</v>
      </c>
      <c r="AA105" s="87" t="s">
        <v>1838</v>
      </c>
      <c r="AB105" s="87" t="s">
        <v>2809</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2282</v>
      </c>
      <c r="AU105" s="169" t="s">
        <v>4453</v>
      </c>
      <c r="AV105" s="215"/>
      <c r="AW105" s="215"/>
      <c r="AX105" s="215"/>
      <c r="AY105" s="215"/>
      <c r="AZ105" s="215"/>
      <c r="BA105" s="169" t="s">
        <v>2417</v>
      </c>
      <c r="BB105" s="169" t="s">
        <v>3704</v>
      </c>
      <c r="BC105" s="87" t="s">
        <v>4741</v>
      </c>
      <c r="BD105" s="169" t="s">
        <v>987</v>
      </c>
      <c r="BE105" s="87" t="s">
        <v>1584</v>
      </c>
      <c r="BF105" s="87" t="s">
        <v>454</v>
      </c>
      <c r="BG105" s="87" t="s">
        <v>4742</v>
      </c>
      <c r="BH105" s="87" t="s">
        <v>505</v>
      </c>
      <c r="BI105" s="169" t="s">
        <v>4743</v>
      </c>
      <c r="BJ105" s="215"/>
      <c r="BK105" s="169" t="s">
        <v>2498</v>
      </c>
      <c r="BL105" s="215"/>
      <c r="BM105" s="215"/>
      <c r="BN105" s="215"/>
      <c r="BO105" s="215"/>
      <c r="BP105" s="215"/>
      <c r="BQ105" s="169" t="s">
        <v>4744</v>
      </c>
      <c r="BR105" s="169" t="s">
        <v>108</v>
      </c>
      <c r="BS105" s="169" t="s">
        <v>4745</v>
      </c>
      <c r="BT105" s="169" t="s">
        <v>4746</v>
      </c>
      <c r="BU105" s="87" t="s">
        <v>3889</v>
      </c>
      <c r="BV105" s="169" t="s">
        <v>803</v>
      </c>
      <c r="BW105" s="87" t="s">
        <v>4747</v>
      </c>
      <c r="BX105" s="169" t="s">
        <v>414</v>
      </c>
      <c r="BY105" s="215"/>
      <c r="BZ105" s="87" t="s">
        <v>2228</v>
      </c>
      <c r="CA105" s="215"/>
      <c r="CB105" s="215"/>
      <c r="CC105" s="215"/>
      <c r="CD105" s="215"/>
      <c r="CE105" s="215"/>
      <c r="CF105" s="169" t="s">
        <v>4748</v>
      </c>
      <c r="CG105" s="87" t="s">
        <v>4749</v>
      </c>
      <c r="CH105" s="87" t="s">
        <v>4210</v>
      </c>
      <c r="CI105" s="87" t="s">
        <v>4750</v>
      </c>
      <c r="CJ105" s="215"/>
      <c r="CK105" s="215"/>
      <c r="CL105" s="215"/>
      <c r="CM105" s="87" t="s">
        <v>2212</v>
      </c>
      <c r="CN105" s="215"/>
      <c r="CO105" s="215"/>
      <c r="CP105" s="215"/>
      <c r="CQ105" s="215"/>
      <c r="CR105" s="215"/>
      <c r="CS105" s="174"/>
      <c r="CT105" s="87" t="s">
        <v>916</v>
      </c>
      <c r="CU105" s="215"/>
      <c r="CV105" s="87" t="s">
        <v>4346</v>
      </c>
      <c r="CW105" s="87" t="s">
        <v>4751</v>
      </c>
      <c r="CX105" s="169" t="s">
        <v>2904</v>
      </c>
      <c r="CY105" s="169" t="s">
        <v>4752</v>
      </c>
      <c r="CZ105" s="87" t="s">
        <v>4753</v>
      </c>
      <c r="DA105" s="87" t="s">
        <v>1750</v>
      </c>
      <c r="DB105" s="215"/>
      <c r="DC105" s="215"/>
      <c r="DD105" s="215"/>
      <c r="DE105" s="215"/>
      <c r="DF105" s="215"/>
      <c r="DG105" s="215"/>
      <c r="DH105" s="215"/>
      <c r="DI105" s="215"/>
      <c r="DJ105" s="215"/>
      <c r="DK105" s="215"/>
      <c r="DL105" s="215"/>
      <c r="DM105" s="215"/>
      <c r="DN105" s="215"/>
      <c r="DO105" s="215"/>
      <c r="DP105" s="169" t="s">
        <v>1334</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1294</v>
      </c>
      <c r="D106" s="101" t="s">
        <v>1294</v>
      </c>
      <c r="E106" s="102" t="s">
        <v>1294</v>
      </c>
      <c r="F106" s="103" t="s">
        <v>1294</v>
      </c>
      <c r="G106" s="99" t="s">
        <v>2822</v>
      </c>
      <c r="H106" s="177" t="s">
        <v>4756</v>
      </c>
      <c r="I106" s="177" t="s">
        <v>4757</v>
      </c>
      <c r="J106" s="177" t="s">
        <v>4758</v>
      </c>
      <c r="K106" s="177" t="s">
        <v>4568</v>
      </c>
      <c r="L106" s="217" t="s">
        <v>349</v>
      </c>
      <c r="M106" s="217" t="s">
        <v>4759</v>
      </c>
      <c r="N106" s="217" t="s">
        <v>4760</v>
      </c>
      <c r="O106" s="217" t="s">
        <v>2864</v>
      </c>
      <c r="P106" s="177" t="s">
        <v>4761</v>
      </c>
      <c r="Q106" s="257"/>
      <c r="R106" s="257"/>
      <c r="S106" s="257"/>
      <c r="T106" s="257"/>
      <c r="U106" s="257"/>
      <c r="V106" s="257"/>
      <c r="W106" s="170"/>
      <c r="X106" s="183" t="s">
        <v>4762</v>
      </c>
      <c r="Y106" s="183" t="s">
        <v>3730</v>
      </c>
      <c r="Z106" s="334" t="s">
        <v>4763</v>
      </c>
      <c r="AA106" s="183" t="s">
        <v>4764</v>
      </c>
      <c r="AB106" s="183" t="s">
        <v>2781</v>
      </c>
      <c r="AC106" s="183" t="s">
        <v>1922</v>
      </c>
      <c r="AD106" s="334"/>
      <c r="AE106" s="183" t="s">
        <v>596</v>
      </c>
      <c r="AF106" s="183" t="s">
        <v>3875</v>
      </c>
      <c r="AG106" s="274"/>
      <c r="AH106" s="274"/>
      <c r="AI106" s="274"/>
      <c r="AJ106" s="274"/>
      <c r="AK106" s="170"/>
      <c r="AL106" s="275"/>
      <c r="AM106" s="190" t="s">
        <v>4765</v>
      </c>
      <c r="AN106" s="275"/>
      <c r="AO106" s="275"/>
      <c r="AP106" s="275"/>
      <c r="AQ106" s="275"/>
      <c r="AR106" s="275"/>
      <c r="AS106" s="275"/>
      <c r="AT106" s="190" t="s">
        <v>1848</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2271</v>
      </c>
      <c r="BN106" s="280"/>
      <c r="BO106" s="280"/>
      <c r="BP106" s="280"/>
      <c r="BQ106" s="231"/>
      <c r="BR106" s="200" t="s">
        <v>2132</v>
      </c>
      <c r="BS106" s="200" t="s">
        <v>3676</v>
      </c>
      <c r="BT106" s="200" t="s">
        <v>413</v>
      </c>
      <c r="BU106" s="200"/>
      <c r="BV106" s="200" t="s">
        <v>4774</v>
      </c>
      <c r="BW106" s="200" t="s">
        <v>4775</v>
      </c>
      <c r="BX106" s="231" t="s">
        <v>4776</v>
      </c>
      <c r="BY106" s="284"/>
      <c r="BZ106" s="200" t="s">
        <v>969</v>
      </c>
      <c r="CA106" s="200" t="s">
        <v>4446</v>
      </c>
      <c r="CB106" s="284"/>
      <c r="CC106" s="200" t="s">
        <v>1309</v>
      </c>
      <c r="CD106" s="284"/>
      <c r="CE106" s="284"/>
      <c r="CF106" s="286" t="s">
        <v>130</v>
      </c>
      <c r="CG106" s="286" t="s">
        <v>2215</v>
      </c>
      <c r="CH106" s="286" t="s">
        <v>4777</v>
      </c>
      <c r="CI106" s="286" t="s">
        <v>4778</v>
      </c>
      <c r="CJ106" s="289"/>
      <c r="CK106" s="286" t="s">
        <v>4779</v>
      </c>
      <c r="CL106" s="247" t="s">
        <v>4353</v>
      </c>
      <c r="CM106" s="247" t="s">
        <v>1540</v>
      </c>
      <c r="CN106" s="289"/>
      <c r="CO106" s="289"/>
      <c r="CP106" s="289"/>
      <c r="CQ106" s="289"/>
      <c r="CR106" s="289"/>
      <c r="CS106" s="174"/>
      <c r="CT106" s="207" t="s">
        <v>3181</v>
      </c>
      <c r="CU106" s="207" t="s">
        <v>4516</v>
      </c>
      <c r="CV106" s="207" t="s">
        <v>2783</v>
      </c>
      <c r="CW106" s="290" t="s">
        <v>401</v>
      </c>
      <c r="CX106" s="207" t="s">
        <v>4780</v>
      </c>
      <c r="CY106" s="207" t="s">
        <v>4781</v>
      </c>
      <c r="CZ106" s="207" t="s">
        <v>4782</v>
      </c>
      <c r="DA106" s="207" t="s">
        <v>2320</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3161</v>
      </c>
      <c r="DV106" s="263"/>
      <c r="DW106" s="263"/>
      <c r="DX106" s="240" t="s">
        <v>786</v>
      </c>
      <c r="DY106" s="263"/>
      <c r="DZ106" s="263"/>
      <c r="EA106" s="263"/>
      <c r="EB106" s="265"/>
    </row>
    <row r="107" ht="15.75" customHeight="1">
      <c r="A107" s="168" t="s">
        <v>4786</v>
      </c>
      <c r="B107" s="79" t="s">
        <v>4787</v>
      </c>
      <c r="C107" s="80" t="s">
        <v>1294</v>
      </c>
      <c r="D107" s="81" t="s">
        <v>1294</v>
      </c>
      <c r="E107" s="82" t="s">
        <v>1294</v>
      </c>
      <c r="F107" s="83" t="s">
        <v>539</v>
      </c>
      <c r="G107" s="79" t="s">
        <v>4788</v>
      </c>
      <c r="H107" s="169" t="s">
        <v>4789</v>
      </c>
      <c r="I107" s="169" t="s">
        <v>4790</v>
      </c>
      <c r="J107" s="169" t="s">
        <v>1627</v>
      </c>
      <c r="K107" s="169" t="s">
        <v>4791</v>
      </c>
      <c r="L107" s="169" t="s">
        <v>2416</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2559</v>
      </c>
      <c r="AC107" s="169" t="s">
        <v>2395</v>
      </c>
      <c r="AD107" s="215"/>
      <c r="AE107" s="169" t="s">
        <v>860</v>
      </c>
      <c r="AF107" s="169" t="s">
        <v>4763</v>
      </c>
      <c r="AG107" s="169" t="s">
        <v>1657</v>
      </c>
      <c r="AH107" s="215"/>
      <c r="AI107" s="169" t="s">
        <v>753</v>
      </c>
      <c r="AJ107" s="169" t="s">
        <v>4801</v>
      </c>
      <c r="AK107" s="170"/>
      <c r="AL107" s="169" t="s">
        <v>4802</v>
      </c>
      <c r="AM107" s="169" t="s">
        <v>4803</v>
      </c>
      <c r="AN107" s="215"/>
      <c r="AO107" s="215"/>
      <c r="AP107" s="215"/>
      <c r="AQ107" s="215"/>
      <c r="AR107" s="215"/>
      <c r="AS107" s="215"/>
      <c r="AT107" s="169" t="s">
        <v>1618</v>
      </c>
      <c r="AU107" s="169" t="s">
        <v>3032</v>
      </c>
      <c r="AV107" s="169" t="s">
        <v>752</v>
      </c>
      <c r="AW107" s="215"/>
      <c r="AX107" s="169" t="s">
        <v>4804</v>
      </c>
      <c r="AY107" s="169" t="s">
        <v>4805</v>
      </c>
      <c r="AZ107" s="169"/>
      <c r="BA107" s="169" t="s">
        <v>3017</v>
      </c>
      <c r="BB107" s="169" t="s">
        <v>1380</v>
      </c>
      <c r="BC107" s="87" t="s">
        <v>1935</v>
      </c>
      <c r="BD107" s="169" t="s">
        <v>2856</v>
      </c>
      <c r="BE107" s="169" t="s">
        <v>4806</v>
      </c>
      <c r="BF107" s="169" t="s">
        <v>4807</v>
      </c>
      <c r="BG107" s="169" t="s">
        <v>4808</v>
      </c>
      <c r="BH107" s="169" t="s">
        <v>557</v>
      </c>
      <c r="BI107" s="169" t="s">
        <v>4809</v>
      </c>
      <c r="BJ107" s="169" t="s">
        <v>4810</v>
      </c>
      <c r="BK107" s="169" t="s">
        <v>544</v>
      </c>
      <c r="BL107" s="169" t="s">
        <v>4811</v>
      </c>
      <c r="BM107" s="171" t="s">
        <v>4812</v>
      </c>
      <c r="BN107" s="169" t="s">
        <v>1514</v>
      </c>
      <c r="BO107" s="169" t="s">
        <v>4813</v>
      </c>
      <c r="BP107" s="169"/>
      <c r="BQ107" s="169" t="s">
        <v>4814</v>
      </c>
      <c r="BR107" s="169" t="s">
        <v>3424</v>
      </c>
      <c r="BS107" s="169" t="s">
        <v>1991</v>
      </c>
      <c r="BT107" s="169" t="s">
        <v>1106</v>
      </c>
      <c r="BU107" s="169" t="s">
        <v>4815</v>
      </c>
      <c r="BV107" s="169" t="s">
        <v>215</v>
      </c>
      <c r="BW107" s="215"/>
      <c r="BX107" s="215"/>
      <c r="BY107" s="169" t="s">
        <v>4816</v>
      </c>
      <c r="BZ107" s="169" t="s">
        <v>2244</v>
      </c>
      <c r="CA107" s="169" t="s">
        <v>4817</v>
      </c>
      <c r="CB107" s="169" t="s">
        <v>733</v>
      </c>
      <c r="CC107" s="169" t="s">
        <v>2290</v>
      </c>
      <c r="CD107" s="169" t="s">
        <v>4818</v>
      </c>
      <c r="CE107" s="215"/>
      <c r="CF107" s="169" t="s">
        <v>4819</v>
      </c>
      <c r="CG107" s="169" t="s">
        <v>4820</v>
      </c>
      <c r="CH107" s="169" t="s">
        <v>2159</v>
      </c>
      <c r="CI107" s="169" t="s">
        <v>4821</v>
      </c>
      <c r="CJ107" s="215"/>
      <c r="CK107" s="169" t="s">
        <v>4822</v>
      </c>
      <c r="CL107" s="215"/>
      <c r="CM107" s="169" t="s">
        <v>4823</v>
      </c>
      <c r="CN107" s="169" t="s">
        <v>4824</v>
      </c>
      <c r="CO107" s="169" t="s">
        <v>2307</v>
      </c>
      <c r="CP107" s="169"/>
      <c r="CQ107" s="169" t="s">
        <v>4825</v>
      </c>
      <c r="CR107" s="169" t="s">
        <v>4826</v>
      </c>
      <c r="CS107" s="174"/>
      <c r="CT107" s="169" t="s">
        <v>4827</v>
      </c>
      <c r="CU107" s="298"/>
      <c r="CV107" s="169" t="s">
        <v>2897</v>
      </c>
      <c r="CW107" s="169" t="s">
        <v>3156</v>
      </c>
      <c r="CX107" s="169" t="s">
        <v>4828</v>
      </c>
      <c r="CY107" s="169" t="s">
        <v>2616</v>
      </c>
      <c r="CZ107" s="87" t="s">
        <v>4829</v>
      </c>
      <c r="DA107" s="169" t="s">
        <v>3194</v>
      </c>
      <c r="DB107" s="169" t="s">
        <v>4830</v>
      </c>
      <c r="DC107" s="169" t="s">
        <v>383</v>
      </c>
      <c r="DD107" s="169" t="s">
        <v>4402</v>
      </c>
      <c r="DE107" s="87" t="s">
        <v>4831</v>
      </c>
      <c r="DF107" s="169"/>
      <c r="DG107" s="298"/>
      <c r="DH107" s="298"/>
      <c r="DI107" s="298"/>
      <c r="DJ107" s="215"/>
      <c r="DK107" s="87" t="s">
        <v>2973</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1294</v>
      </c>
      <c r="D108" s="101" t="s">
        <v>1294</v>
      </c>
      <c r="E108" s="102" t="s">
        <v>1294</v>
      </c>
      <c r="F108" s="103" t="s">
        <v>1294</v>
      </c>
      <c r="G108" s="99" t="s">
        <v>2938</v>
      </c>
      <c r="H108" s="217" t="s">
        <v>3982</v>
      </c>
      <c r="I108" s="217" t="s">
        <v>4836</v>
      </c>
      <c r="J108" s="217" t="s">
        <v>1628</v>
      </c>
      <c r="K108" s="217" t="s">
        <v>238</v>
      </c>
      <c r="L108" s="217" t="s">
        <v>2491</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1644</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2405</v>
      </c>
      <c r="AU108" s="276" t="s">
        <v>1182</v>
      </c>
      <c r="AV108" s="275"/>
      <c r="AW108" s="275"/>
      <c r="AX108" s="275"/>
      <c r="AY108" s="275"/>
      <c r="AZ108" s="275"/>
      <c r="BA108" s="226" t="s">
        <v>4845</v>
      </c>
      <c r="BB108" s="226" t="s">
        <v>595</v>
      </c>
      <c r="BC108" s="226" t="s">
        <v>1524</v>
      </c>
      <c r="BD108" s="226" t="s">
        <v>4846</v>
      </c>
      <c r="BE108" s="226" t="s">
        <v>4847</v>
      </c>
      <c r="BF108" s="226" t="s">
        <v>4848</v>
      </c>
      <c r="BG108" s="226" t="s">
        <v>4849</v>
      </c>
      <c r="BH108" s="226" t="s">
        <v>2388</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1373</v>
      </c>
      <c r="BW108" s="231" t="s">
        <v>4855</v>
      </c>
      <c r="BX108" s="284"/>
      <c r="BY108" s="231" t="s">
        <v>4856</v>
      </c>
      <c r="BZ108" s="231" t="s">
        <v>4857</v>
      </c>
      <c r="CA108" s="284"/>
      <c r="CB108" s="284"/>
      <c r="CC108" s="284"/>
      <c r="CD108" s="284"/>
      <c r="CE108" s="284"/>
      <c r="CF108" s="247" t="s">
        <v>4858</v>
      </c>
      <c r="CG108" s="247" t="s">
        <v>2064</v>
      </c>
      <c r="CH108" s="247" t="s">
        <v>2866</v>
      </c>
      <c r="CI108" s="247" t="s">
        <v>4859</v>
      </c>
      <c r="CJ108" s="247" t="s">
        <v>4860</v>
      </c>
      <c r="CK108" s="247" t="s">
        <v>4861</v>
      </c>
      <c r="CL108" s="247" t="s">
        <v>4299</v>
      </c>
      <c r="CM108" s="247" t="s">
        <v>4844</v>
      </c>
      <c r="CN108" s="289"/>
      <c r="CO108" s="289"/>
      <c r="CP108" s="289"/>
      <c r="CQ108" s="289"/>
      <c r="CR108" s="289"/>
      <c r="CS108" s="174"/>
      <c r="CT108" s="290" t="s">
        <v>2443</v>
      </c>
      <c r="CU108" s="290" t="s">
        <v>4253</v>
      </c>
      <c r="CV108" s="290" t="s">
        <v>4862</v>
      </c>
      <c r="CW108" s="290" t="s">
        <v>3815</v>
      </c>
      <c r="CX108" s="290" t="s">
        <v>4404</v>
      </c>
      <c r="CY108" s="290" t="s">
        <v>1660</v>
      </c>
      <c r="CZ108" s="290" t="s">
        <v>4863</v>
      </c>
      <c r="DA108" s="290" t="s">
        <v>2287</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1294</v>
      </c>
      <c r="D109" s="81" t="s">
        <v>1294</v>
      </c>
      <c r="E109" s="82" t="s">
        <v>1294</v>
      </c>
      <c r="F109" s="83" t="s">
        <v>1293</v>
      </c>
      <c r="G109" s="79" t="s">
        <v>4868</v>
      </c>
      <c r="H109" s="242"/>
      <c r="I109" s="169" t="s">
        <v>4869</v>
      </c>
      <c r="J109" s="169" t="s">
        <v>1636</v>
      </c>
      <c r="K109" s="87" t="s">
        <v>238</v>
      </c>
      <c r="L109" s="169" t="s">
        <v>916</v>
      </c>
      <c r="M109" s="215"/>
      <c r="N109" s="169" t="s">
        <v>4870</v>
      </c>
      <c r="O109" s="169" t="s">
        <v>103</v>
      </c>
      <c r="P109" s="242" t="s">
        <v>4735</v>
      </c>
      <c r="Q109" s="215"/>
      <c r="R109" s="215"/>
      <c r="S109" s="215"/>
      <c r="T109" s="215"/>
      <c r="U109" s="215"/>
      <c r="V109" s="215"/>
      <c r="W109" s="170"/>
      <c r="X109" s="169" t="s">
        <v>2680</v>
      </c>
      <c r="Y109" s="169" t="s">
        <v>4871</v>
      </c>
      <c r="Z109" s="169" t="s">
        <v>3990</v>
      </c>
      <c r="AA109" s="169" t="s">
        <v>4872</v>
      </c>
      <c r="AB109" s="169" t="s">
        <v>2410</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595</v>
      </c>
      <c r="BC109" s="242" t="s">
        <v>2537</v>
      </c>
      <c r="BD109" s="169" t="s">
        <v>4132</v>
      </c>
      <c r="BE109" s="169" t="s">
        <v>4876</v>
      </c>
      <c r="BF109" s="242" t="s">
        <v>4742</v>
      </c>
      <c r="BG109" s="215"/>
      <c r="BH109" s="253" t="s">
        <v>505</v>
      </c>
      <c r="BI109" s="169" t="s">
        <v>4877</v>
      </c>
      <c r="BJ109" s="169" t="s">
        <v>4878</v>
      </c>
      <c r="BK109" s="242" t="s">
        <v>4879</v>
      </c>
      <c r="BL109" s="215"/>
      <c r="BM109" s="215"/>
      <c r="BN109" s="215"/>
      <c r="BO109" s="215"/>
      <c r="BP109" s="215"/>
      <c r="BQ109" s="169" t="s">
        <v>4880</v>
      </c>
      <c r="BR109" s="169" t="s">
        <v>1514</v>
      </c>
      <c r="BS109" s="169" t="s">
        <v>4299</v>
      </c>
      <c r="BT109" s="169" t="s">
        <v>4881</v>
      </c>
      <c r="BU109" s="169" t="s">
        <v>4882</v>
      </c>
      <c r="BV109" s="169" t="s">
        <v>803</v>
      </c>
      <c r="BW109" s="215"/>
      <c r="BX109" s="169" t="s">
        <v>696</v>
      </c>
      <c r="BY109" s="169" t="s">
        <v>4883</v>
      </c>
      <c r="BZ109" s="215"/>
      <c r="CA109" s="215"/>
      <c r="CB109" s="215"/>
      <c r="CC109" s="215"/>
      <c r="CD109" s="215"/>
      <c r="CE109" s="215"/>
      <c r="CF109" s="169" t="s">
        <v>4884</v>
      </c>
      <c r="CG109" s="169" t="s">
        <v>4264</v>
      </c>
      <c r="CH109" s="169" t="s">
        <v>1510</v>
      </c>
      <c r="CI109" s="169" t="s">
        <v>4885</v>
      </c>
      <c r="CJ109" s="215"/>
      <c r="CK109" s="169" t="s">
        <v>4886</v>
      </c>
      <c r="CL109" s="169" t="s">
        <v>3090</v>
      </c>
      <c r="CM109" s="169" t="s">
        <v>4887</v>
      </c>
      <c r="CN109" s="215"/>
      <c r="CO109" s="215"/>
      <c r="CP109" s="215"/>
      <c r="CQ109" s="215"/>
      <c r="CR109" s="215"/>
      <c r="CS109" s="174"/>
      <c r="CT109" s="169" t="s">
        <v>160</v>
      </c>
      <c r="CU109" s="169" t="s">
        <v>2116</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1294</v>
      </c>
      <c r="D110" s="101" t="s">
        <v>1294</v>
      </c>
      <c r="E110" s="102" t="s">
        <v>1294</v>
      </c>
      <c r="F110" s="103" t="s">
        <v>1294</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2829</v>
      </c>
      <c r="T110" s="257"/>
      <c r="U110" s="217" t="s">
        <v>4902</v>
      </c>
      <c r="V110" s="217" t="s">
        <v>4903</v>
      </c>
      <c r="W110" s="170"/>
      <c r="X110" s="567" t="s">
        <v>4904</v>
      </c>
      <c r="Y110" s="334" t="s">
        <v>4905</v>
      </c>
      <c r="Z110" s="334" t="s">
        <v>639</v>
      </c>
      <c r="AA110" s="334" t="s">
        <v>3470</v>
      </c>
      <c r="AB110" s="567" t="s">
        <v>833</v>
      </c>
      <c r="AC110" s="334" t="s">
        <v>1835</v>
      </c>
      <c r="AD110" s="274"/>
      <c r="AE110" s="334" t="s">
        <v>3081</v>
      </c>
      <c r="AF110" s="567" t="s">
        <v>4474</v>
      </c>
      <c r="AG110" s="567" t="s">
        <v>4906</v>
      </c>
      <c r="AH110" s="274"/>
      <c r="AI110" s="334" t="s">
        <v>2502</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2513</v>
      </c>
      <c r="BB110" s="552" t="s">
        <v>4911</v>
      </c>
      <c r="BC110" s="226" t="s">
        <v>4912</v>
      </c>
      <c r="BD110" s="552" t="s">
        <v>1372</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1584</v>
      </c>
      <c r="BV110" s="430" t="s">
        <v>2188</v>
      </c>
      <c r="BW110" s="284"/>
      <c r="BX110" s="284"/>
      <c r="BY110" s="284"/>
      <c r="BZ110" s="430" t="s">
        <v>1822</v>
      </c>
      <c r="CA110" s="284"/>
      <c r="CB110" s="284"/>
      <c r="CC110" s="284"/>
      <c r="CD110" s="284"/>
      <c r="CE110" s="284"/>
      <c r="CF110" s="247" t="s">
        <v>1370</v>
      </c>
      <c r="CG110" s="288" t="s">
        <v>4039</v>
      </c>
      <c r="CH110" s="247" t="s">
        <v>1436</v>
      </c>
      <c r="CI110" s="288" t="s">
        <v>4921</v>
      </c>
      <c r="CJ110" s="289"/>
      <c r="CK110" s="288" t="s">
        <v>4610</v>
      </c>
      <c r="CL110" s="288" t="s">
        <v>4922</v>
      </c>
      <c r="CM110" s="289" t="s">
        <v>4923</v>
      </c>
      <c r="CN110" s="289"/>
      <c r="CO110" s="289"/>
      <c r="CP110" s="289"/>
      <c r="CQ110" s="289"/>
      <c r="CR110" s="289"/>
      <c r="CS110" s="174"/>
      <c r="CT110" s="295" t="s">
        <v>4924</v>
      </c>
      <c r="CU110" s="295" t="s">
        <v>1306</v>
      </c>
      <c r="CV110" s="290" t="s">
        <v>3222</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1856</v>
      </c>
      <c r="DM110" s="264" t="s">
        <v>4389</v>
      </c>
      <c r="DN110" s="264" t="s">
        <v>2927</v>
      </c>
      <c r="DO110" s="263"/>
      <c r="DP110" s="264" t="s">
        <v>4930</v>
      </c>
      <c r="DQ110" s="264" t="s">
        <v>2560</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1294</v>
      </c>
      <c r="D111" s="81" t="s">
        <v>1294</v>
      </c>
      <c r="E111" s="82" t="s">
        <v>1294</v>
      </c>
      <c r="F111" s="83" t="s">
        <v>1294</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1974</v>
      </c>
      <c r="AU111" s="215"/>
      <c r="AV111" s="215"/>
      <c r="AW111" s="215"/>
      <c r="AX111" s="242" t="s">
        <v>4577</v>
      </c>
      <c r="AY111" s="215"/>
      <c r="AZ111" s="215"/>
      <c r="BA111" s="215"/>
      <c r="BB111" s="215"/>
      <c r="BC111" s="215"/>
      <c r="BD111" s="242" t="s">
        <v>3187</v>
      </c>
      <c r="BE111" s="242" t="s">
        <v>3415</v>
      </c>
      <c r="BF111" s="215"/>
      <c r="BG111" s="215"/>
      <c r="BH111" s="242" t="s">
        <v>3188</v>
      </c>
      <c r="BI111" s="172"/>
      <c r="BJ111" s="215"/>
      <c r="BK111" s="215"/>
      <c r="BL111" s="215"/>
      <c r="BM111" s="215"/>
      <c r="BN111" s="215"/>
      <c r="BO111" s="215"/>
      <c r="BP111" s="215"/>
      <c r="BQ111" s="215"/>
      <c r="BR111" s="242" t="s">
        <v>4943</v>
      </c>
      <c r="BS111" s="242" t="s">
        <v>3631</v>
      </c>
      <c r="BT111" s="215"/>
      <c r="BU111" s="215"/>
      <c r="BV111" s="242" t="s">
        <v>2931</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1579</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2414</v>
      </c>
      <c r="DZ111" s="215"/>
      <c r="EA111" s="215"/>
      <c r="EB111" s="254"/>
    </row>
    <row r="112" ht="15.75" customHeight="1">
      <c r="A112" s="175" t="s">
        <v>4947</v>
      </c>
      <c r="B112" s="99" t="s">
        <v>4948</v>
      </c>
      <c r="C112" s="100" t="s">
        <v>1294</v>
      </c>
      <c r="D112" s="101" t="s">
        <v>1294</v>
      </c>
      <c r="E112" s="102" t="s">
        <v>1294</v>
      </c>
      <c r="F112" s="103" t="s">
        <v>1294</v>
      </c>
      <c r="G112" s="99" t="s">
        <v>220</v>
      </c>
      <c r="H112" s="271" t="s">
        <v>4949</v>
      </c>
      <c r="I112" s="397" t="s">
        <v>4950</v>
      </c>
      <c r="J112" s="271" t="s">
        <v>4032</v>
      </c>
      <c r="K112" s="271" t="s">
        <v>3632</v>
      </c>
      <c r="L112" s="271"/>
      <c r="M112" s="271"/>
      <c r="N112" s="271"/>
      <c r="O112" s="271"/>
      <c r="P112" s="271"/>
      <c r="Q112" s="257"/>
      <c r="R112" s="257"/>
      <c r="S112" s="257"/>
      <c r="T112" s="257"/>
      <c r="U112" s="257"/>
      <c r="V112" s="257"/>
      <c r="W112" s="170"/>
      <c r="X112" s="569" t="s">
        <v>1379</v>
      </c>
      <c r="Y112" s="273" t="s">
        <v>2503</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1668</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1294</v>
      </c>
      <c r="D113" s="81" t="s">
        <v>1294</v>
      </c>
      <c r="E113" s="82" t="s">
        <v>1294</v>
      </c>
      <c r="F113" s="83" t="s">
        <v>718</v>
      </c>
      <c r="G113" s="79" t="s">
        <v>1435</v>
      </c>
      <c r="H113" s="215"/>
      <c r="I113" s="253" t="s">
        <v>1885</v>
      </c>
      <c r="J113" s="253" t="s">
        <v>4218</v>
      </c>
      <c r="K113" s="253" t="s">
        <v>4219</v>
      </c>
      <c r="L113" s="253" t="s">
        <v>4954</v>
      </c>
      <c r="M113" s="169" t="s">
        <v>1480</v>
      </c>
      <c r="N113" s="169" t="s">
        <v>4955</v>
      </c>
      <c r="O113" s="169" t="s">
        <v>2484</v>
      </c>
      <c r="P113" s="169" t="s">
        <v>3209</v>
      </c>
      <c r="Q113" s="215"/>
      <c r="R113" s="215"/>
      <c r="S113" s="169" t="s">
        <v>526</v>
      </c>
      <c r="T113" s="215"/>
      <c r="U113" s="169" t="s">
        <v>1650</v>
      </c>
      <c r="V113" s="215"/>
      <c r="W113" s="170"/>
      <c r="X113" s="253" t="s">
        <v>4956</v>
      </c>
      <c r="Y113" s="87" t="s">
        <v>3328</v>
      </c>
      <c r="Z113" s="87" t="s">
        <v>3048</v>
      </c>
      <c r="AA113" s="169" t="s">
        <v>4957</v>
      </c>
      <c r="AB113" s="87" t="s">
        <v>2206</v>
      </c>
      <c r="AC113" s="253" t="s">
        <v>2175</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802</v>
      </c>
      <c r="AU113" s="253" t="s">
        <v>450</v>
      </c>
      <c r="AV113" s="215"/>
      <c r="AW113" s="215"/>
      <c r="AX113" s="215"/>
      <c r="AY113" s="215"/>
      <c r="AZ113" s="215"/>
      <c r="BA113" s="169" t="s">
        <v>4962</v>
      </c>
      <c r="BB113" s="169" t="s">
        <v>1031</v>
      </c>
      <c r="BC113" s="87" t="s">
        <v>3972</v>
      </c>
      <c r="BD113" s="169" t="s">
        <v>4963</v>
      </c>
      <c r="BE113" s="169" t="s">
        <v>4964</v>
      </c>
      <c r="BF113" s="169" t="s">
        <v>1389</v>
      </c>
      <c r="BG113" s="169" t="s">
        <v>4965</v>
      </c>
      <c r="BH113" s="169" t="s">
        <v>4966</v>
      </c>
      <c r="BI113" s="169" t="s">
        <v>4967</v>
      </c>
      <c r="BJ113" s="215"/>
      <c r="BK113" s="169" t="s">
        <v>2161</v>
      </c>
      <c r="BL113" s="215"/>
      <c r="BM113" s="215"/>
      <c r="BN113" s="215"/>
      <c r="BO113" s="169" t="s">
        <v>4968</v>
      </c>
      <c r="BP113" s="215"/>
      <c r="BQ113" s="215"/>
      <c r="BR113" s="215"/>
      <c r="BS113" s="215"/>
      <c r="BT113" s="169" t="s">
        <v>1100</v>
      </c>
      <c r="BU113" s="169" t="s">
        <v>4969</v>
      </c>
      <c r="BV113" s="169" t="s">
        <v>2008</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574</v>
      </c>
      <c r="CU113" s="87" t="s">
        <v>4972</v>
      </c>
      <c r="CV113" s="169" t="s">
        <v>4339</v>
      </c>
      <c r="CW113" s="215"/>
      <c r="CX113" s="215"/>
      <c r="CY113" s="215"/>
      <c r="CZ113" s="253" t="s">
        <v>4973</v>
      </c>
      <c r="DA113" s="169" t="s">
        <v>4974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4975</v>
      </c>
      <c r="B114" s="99" t="s">
        <v>4976</v>
      </c>
      <c r="C114" s="100" t="s">
        <v>1294</v>
      </c>
      <c r="D114" s="101" t="s">
        <v>1294</v>
      </c>
      <c r="E114" s="102" t="s">
        <v>1294</v>
      </c>
      <c r="F114" s="103" t="s">
        <v>976</v>
      </c>
      <c r="G114" s="99" t="s">
        <v>1988</v>
      </c>
      <c r="H114" s="177" t="s">
        <v>3001</v>
      </c>
      <c r="I114" s="177" t="s">
        <v>4977</v>
      </c>
      <c r="J114" s="177" t="s">
        <v>4978</v>
      </c>
      <c r="K114" s="177" t="s">
        <v>2759</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990</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1294</v>
      </c>
      <c r="D115" s="81" t="s">
        <v>1294</v>
      </c>
      <c r="E115" s="82" t="s">
        <v>1294</v>
      </c>
      <c r="F115" s="83" t="s">
        <v>1294</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2048</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818</v>
      </c>
      <c r="BI115" s="172"/>
      <c r="BJ115" s="215"/>
      <c r="BK115" s="215"/>
      <c r="BL115" s="215"/>
      <c r="BM115" s="215"/>
      <c r="BN115" s="215"/>
      <c r="BO115" s="215"/>
      <c r="BP115" s="215"/>
      <c r="BQ115" s="169"/>
      <c r="BR115" s="242" t="s">
        <v>3122</v>
      </c>
      <c r="BS115" s="242" t="s">
        <v>4353</v>
      </c>
      <c r="BT115" s="242" t="s">
        <v>2640</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2561</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1293</v>
      </c>
      <c r="D116" s="101" t="s">
        <v>1294</v>
      </c>
      <c r="E116" s="102" t="s">
        <v>1294</v>
      </c>
      <c r="F116" s="103" t="s">
        <v>3898</v>
      </c>
      <c r="G116" s="99" t="s">
        <v>1435</v>
      </c>
      <c r="H116" s="257"/>
      <c r="I116" s="176" t="s">
        <v>5006</v>
      </c>
      <c r="J116" s="176" t="s">
        <v>5007</v>
      </c>
      <c r="K116" s="176" t="s">
        <v>4219</v>
      </c>
      <c r="L116" s="176" t="s">
        <v>5008</v>
      </c>
      <c r="M116" s="176" t="s">
        <v>5009</v>
      </c>
      <c r="N116" s="217" t="s">
        <v>5010</v>
      </c>
      <c r="O116" s="176" t="s">
        <v>5011</v>
      </c>
      <c r="P116" s="217" t="s">
        <v>4738</v>
      </c>
      <c r="Q116" s="257"/>
      <c r="R116" s="257"/>
      <c r="S116" s="257"/>
      <c r="T116" s="257"/>
      <c r="U116" s="257"/>
      <c r="V116" s="257"/>
      <c r="W116" s="170"/>
      <c r="X116" s="111" t="s">
        <v>2443</v>
      </c>
      <c r="Y116" s="111" t="s">
        <v>4240</v>
      </c>
      <c r="Z116" s="111" t="s">
        <v>515</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2405</v>
      </c>
      <c r="AU116" s="186" t="s">
        <v>1877</v>
      </c>
      <c r="AV116" s="275"/>
      <c r="AW116" s="275"/>
      <c r="AX116" s="275"/>
      <c r="AY116" s="275"/>
      <c r="AZ116" s="275"/>
      <c r="BA116" s="191" t="s">
        <v>5015</v>
      </c>
      <c r="BB116" s="191" t="s">
        <v>1186</v>
      </c>
      <c r="BC116" s="191" t="s">
        <v>2843</v>
      </c>
      <c r="BD116" s="191" t="s">
        <v>3178</v>
      </c>
      <c r="BE116" s="191" t="s">
        <v>5016</v>
      </c>
      <c r="BF116" s="280"/>
      <c r="BG116" s="280"/>
      <c r="BH116" s="191" t="s">
        <v>3287</v>
      </c>
      <c r="BI116" s="280"/>
      <c r="BJ116" s="280"/>
      <c r="BK116" s="191" t="s">
        <v>722</v>
      </c>
      <c r="BL116" s="280"/>
      <c r="BM116" s="280"/>
      <c r="BN116" s="280"/>
      <c r="BO116" s="280"/>
      <c r="BP116" s="280"/>
      <c r="BQ116" s="135" t="s">
        <v>5017</v>
      </c>
      <c r="BR116" s="231" t="s">
        <v>5018</v>
      </c>
      <c r="BS116" s="231" t="s">
        <v>5019</v>
      </c>
      <c r="BT116" s="231" t="s">
        <v>1894</v>
      </c>
      <c r="BU116" s="284"/>
      <c r="BV116" s="231" t="s">
        <v>3038</v>
      </c>
      <c r="BW116" s="231" t="s">
        <v>5020</v>
      </c>
      <c r="BX116" s="284"/>
      <c r="BY116" s="135" t="s">
        <v>5021</v>
      </c>
      <c r="BZ116" s="231" t="s">
        <v>5022</v>
      </c>
      <c r="CA116" s="284"/>
      <c r="CB116" s="284"/>
      <c r="CC116" s="284"/>
      <c r="CD116" s="284"/>
      <c r="CE116" s="284"/>
      <c r="CF116" s="247" t="s">
        <v>5023</v>
      </c>
      <c r="CG116" s="143" t="s">
        <v>3291</v>
      </c>
      <c r="CH116" s="143" t="s">
        <v>1863</v>
      </c>
      <c r="CI116" s="143" t="s">
        <v>5024</v>
      </c>
      <c r="CJ116" s="143" t="s">
        <v>560</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1585</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1294</v>
      </c>
      <c r="D117" s="81" t="s">
        <v>1294</v>
      </c>
      <c r="E117" s="82" t="s">
        <v>1294</v>
      </c>
      <c r="F117" s="83" t="s">
        <v>1293</v>
      </c>
      <c r="G117" s="79" t="s">
        <v>3044</v>
      </c>
      <c r="H117" s="242" t="s">
        <v>3347</v>
      </c>
      <c r="I117" s="242" t="s">
        <v>5035</v>
      </c>
      <c r="J117" s="242" t="s">
        <v>954</v>
      </c>
      <c r="K117" s="242" t="s">
        <v>1056</v>
      </c>
      <c r="L117" s="242" t="s">
        <v>5036</v>
      </c>
      <c r="M117" s="242" t="s">
        <v>5037</v>
      </c>
      <c r="N117" s="242" t="s">
        <v>5038</v>
      </c>
      <c r="O117" s="242" t="s">
        <v>5039</v>
      </c>
      <c r="P117" s="242" t="s">
        <v>1305</v>
      </c>
      <c r="Q117" s="242"/>
      <c r="R117" s="215"/>
      <c r="S117" s="215"/>
      <c r="T117" s="215"/>
      <c r="U117" s="215"/>
      <c r="V117" s="215"/>
      <c r="W117" s="170"/>
      <c r="X117" s="242" t="s">
        <v>5040</v>
      </c>
      <c r="Y117" s="242" t="s">
        <v>2788</v>
      </c>
      <c r="Z117" s="242" t="s">
        <v>1959</v>
      </c>
      <c r="AA117" s="242" t="s">
        <v>5041</v>
      </c>
      <c r="AB117" s="242" t="s">
        <v>3747</v>
      </c>
      <c r="AC117" s="242" t="s">
        <v>3283</v>
      </c>
      <c r="AD117" s="215"/>
      <c r="AE117" s="242" t="s">
        <v>958</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922</v>
      </c>
      <c r="BB117" s="86" t="str">
        <f>HYPERLINK("https://youtu.be/e5hohNlNcxA","42.05")</f>
        <v>42.05</v>
      </c>
      <c r="BC117" s="242" t="s">
        <v>1000</v>
      </c>
      <c r="BD117" s="215"/>
      <c r="BE117" s="215"/>
      <c r="BF117" s="215"/>
      <c r="BG117" s="215"/>
      <c r="BH117" s="242" t="s">
        <v>2479</v>
      </c>
      <c r="BI117" s="172"/>
      <c r="BJ117" s="215"/>
      <c r="BK117" s="242" t="s">
        <v>1663</v>
      </c>
      <c r="BL117" s="215"/>
      <c r="BM117" s="215"/>
      <c r="BN117" s="215"/>
      <c r="BO117" s="215"/>
      <c r="BP117" s="215"/>
      <c r="BQ117" s="169"/>
      <c r="BR117" s="215"/>
      <c r="BS117" s="215"/>
      <c r="BT117" s="242" t="s">
        <v>1931</v>
      </c>
      <c r="BU117" s="215"/>
      <c r="BV117" s="242" t="s">
        <v>5042</v>
      </c>
      <c r="BW117" s="215"/>
      <c r="BX117" s="215"/>
      <c r="BY117" s="215"/>
      <c r="BZ117" s="242" t="s">
        <v>801</v>
      </c>
      <c r="CA117" s="215"/>
      <c r="CB117" s="215"/>
      <c r="CC117" s="215"/>
      <c r="CD117" s="215"/>
      <c r="CE117" s="215"/>
      <c r="CF117" s="242" t="s">
        <v>2270</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1757</v>
      </c>
      <c r="CW117" s="242" t="s">
        <v>586</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2783</v>
      </c>
      <c r="EB117" s="254" t="s">
        <v>5051</v>
      </c>
    </row>
    <row r="118" ht="15.75" customHeight="1">
      <c r="A118" s="575" t="s">
        <v>5052</v>
      </c>
      <c r="B118" s="406" t="s">
        <v>5053</v>
      </c>
      <c r="C118" s="407" t="s">
        <v>1294</v>
      </c>
      <c r="D118" s="408" t="s">
        <v>1294</v>
      </c>
      <c r="E118" s="409" t="s">
        <v>1294</v>
      </c>
      <c r="F118" s="410" t="s">
        <v>331</v>
      </c>
      <c r="G118" s="406" t="s">
        <v>5054</v>
      </c>
      <c r="H118" s="414"/>
      <c r="I118" s="412" t="s">
        <v>5055</v>
      </c>
      <c r="J118" s="414"/>
      <c r="K118" s="412" t="s">
        <v>898</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2362</v>
      </c>
      <c r="AC118" s="418"/>
      <c r="AD118" s="418"/>
      <c r="AE118" s="418"/>
      <c r="AF118" s="418"/>
      <c r="AG118" s="418"/>
      <c r="AH118" s="418"/>
      <c r="AI118" s="418"/>
      <c r="AJ118" s="418"/>
      <c r="AK118" s="577"/>
      <c r="AL118" s="421"/>
      <c r="AM118" s="422" t="s">
        <v>1540</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2512</v>
      </c>
      <c r="BV118" s="135" t="s">
        <v>5065</v>
      </c>
      <c r="BW118" s="427"/>
      <c r="BX118" s="427"/>
      <c r="BY118" s="427"/>
      <c r="BZ118" s="135" t="s">
        <v>2926</v>
      </c>
      <c r="CA118" s="428" t="s">
        <v>5066</v>
      </c>
      <c r="CB118" s="427"/>
      <c r="CC118" s="427"/>
      <c r="CD118" s="427"/>
      <c r="CE118" s="427"/>
      <c r="CF118" s="434" t="s">
        <v>744</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2375</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5075</v>
      </c>
      <c r="B119" s="79" t="s">
        <v>5053</v>
      </c>
      <c r="C119" s="80" t="s">
        <v>1294</v>
      </c>
      <c r="D119" s="81" t="s">
        <v>1294</v>
      </c>
      <c r="E119" s="82" t="s">
        <v>1294</v>
      </c>
      <c r="F119" s="83" t="s">
        <v>1293</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2251</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1000</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2345</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1294</v>
      </c>
      <c r="D120" s="101" t="s">
        <v>1294</v>
      </c>
      <c r="E120" s="102" t="s">
        <v>1294</v>
      </c>
      <c r="F120" s="103" t="s">
        <v>1293</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639</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1336</v>
      </c>
      <c r="CN120" s="289"/>
      <c r="CO120" s="289"/>
      <c r="CP120" s="289"/>
      <c r="CQ120" s="289"/>
      <c r="CR120" s="289"/>
      <c r="CS120" s="174"/>
      <c r="CT120" s="294"/>
      <c r="CU120" s="294"/>
      <c r="CV120" s="294"/>
      <c r="CW120" s="294"/>
      <c r="CX120" s="294"/>
      <c r="CY120" s="290" t="s">
        <v>5092</v>
      </c>
      <c r="CZ120" s="290" t="s">
        <v>5093</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1294</v>
      </c>
      <c r="D121" s="81" t="s">
        <v>1294</v>
      </c>
      <c r="E121" s="82" t="s">
        <v>1294</v>
      </c>
      <c r="F121" s="83" t="s">
        <v>539</v>
      </c>
      <c r="G121" s="79" t="s">
        <v>1791</v>
      </c>
      <c r="H121" s="169" t="s">
        <v>2023</v>
      </c>
      <c r="I121" s="169" t="s">
        <v>5096</v>
      </c>
      <c r="J121" s="169" t="s">
        <v>5097</v>
      </c>
      <c r="K121" s="169" t="s">
        <v>5098</v>
      </c>
      <c r="L121" s="169" t="s">
        <v>5099</v>
      </c>
      <c r="M121" s="215"/>
      <c r="N121" s="169" t="s">
        <v>5100</v>
      </c>
      <c r="O121" s="169" t="s">
        <v>1529</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958</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1892</v>
      </c>
      <c r="BE121" s="169" t="s">
        <v>5107</v>
      </c>
      <c r="BF121" s="169" t="s">
        <v>5108</v>
      </c>
      <c r="BG121" s="169" t="s">
        <v>5109</v>
      </c>
      <c r="BH121" s="169" t="s">
        <v>5110</v>
      </c>
      <c r="BI121" s="215"/>
      <c r="BJ121" s="215"/>
      <c r="BK121" s="169" t="s">
        <v>571</v>
      </c>
      <c r="BL121" s="215"/>
      <c r="BM121" s="215"/>
      <c r="BN121" s="169" t="s">
        <v>4495</v>
      </c>
      <c r="BO121" s="215"/>
      <c r="BP121" s="215"/>
      <c r="BQ121" s="169" t="s">
        <v>5111</v>
      </c>
      <c r="BR121" s="215"/>
      <c r="BS121" s="87" t="s">
        <v>4730</v>
      </c>
      <c r="BT121" s="87" t="s">
        <v>5112</v>
      </c>
      <c r="BU121" s="169" t="s">
        <v>5113</v>
      </c>
      <c r="BV121" s="169" t="s">
        <v>1474</v>
      </c>
      <c r="BW121" s="169" t="s">
        <v>5114</v>
      </c>
      <c r="BX121" s="169" t="s">
        <v>5115</v>
      </c>
      <c r="BY121" s="215"/>
      <c r="BZ121" s="169" t="s">
        <v>1253</v>
      </c>
      <c r="CA121" s="169" t="s">
        <v>5116</v>
      </c>
      <c r="CB121" s="169" t="s">
        <v>5117</v>
      </c>
      <c r="CC121" s="304" t="s">
        <v>1303</v>
      </c>
      <c r="CD121" s="215"/>
      <c r="CE121" s="215"/>
      <c r="CF121" s="169" t="s">
        <v>5118</v>
      </c>
      <c r="CG121" s="169" t="s">
        <v>4677</v>
      </c>
      <c r="CH121" s="215"/>
      <c r="CI121" s="215"/>
      <c r="CJ121" s="215"/>
      <c r="CK121" s="215"/>
      <c r="CL121" s="169" t="s">
        <v>1884</v>
      </c>
      <c r="CM121" s="215"/>
      <c r="CN121" s="215"/>
      <c r="CO121" s="169" t="s">
        <v>1419</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1422</v>
      </c>
      <c r="DN121" s="169" t="s">
        <v>865</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1294</v>
      </c>
      <c r="D122" s="101" t="s">
        <v>1294</v>
      </c>
      <c r="E122" s="102" t="s">
        <v>1294</v>
      </c>
      <c r="F122" s="103" t="s">
        <v>1294</v>
      </c>
      <c r="G122" s="99" t="s">
        <v>5126</v>
      </c>
      <c r="H122" s="217" t="s">
        <v>4956</v>
      </c>
      <c r="I122" s="217" t="s">
        <v>926</v>
      </c>
      <c r="J122" s="217" t="s">
        <v>5127</v>
      </c>
      <c r="K122" s="217" t="s">
        <v>2744</v>
      </c>
      <c r="L122" s="217" t="s">
        <v>2457</v>
      </c>
      <c r="M122" s="257"/>
      <c r="N122" s="217" t="s">
        <v>5128</v>
      </c>
      <c r="O122" s="217" t="s">
        <v>146</v>
      </c>
      <c r="P122" s="217" t="s">
        <v>1190</v>
      </c>
      <c r="Q122" s="257"/>
      <c r="R122" s="257"/>
      <c r="S122" s="257"/>
      <c r="T122" s="257"/>
      <c r="U122" s="257"/>
      <c r="V122" s="257"/>
      <c r="W122" s="170"/>
      <c r="X122" s="334" t="s">
        <v>2609</v>
      </c>
      <c r="Y122" s="334" t="s">
        <v>2631</v>
      </c>
      <c r="Z122" s="334" t="s">
        <v>5129</v>
      </c>
      <c r="AA122" s="334" t="s">
        <v>5130</v>
      </c>
      <c r="AB122" s="334" t="s">
        <v>388</v>
      </c>
      <c r="AC122" s="334" t="s">
        <v>5131</v>
      </c>
      <c r="AD122" s="274"/>
      <c r="AE122" s="274"/>
      <c r="AF122" s="334" t="s">
        <v>5132</v>
      </c>
      <c r="AG122" s="274"/>
      <c r="AH122" s="274"/>
      <c r="AI122" s="274"/>
      <c r="AJ122" s="274"/>
      <c r="AK122" s="170"/>
      <c r="AL122" s="275"/>
      <c r="AM122" s="276" t="s">
        <v>679</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1835</v>
      </c>
      <c r="BF122" s="280"/>
      <c r="BG122" s="584"/>
      <c r="BH122" s="226" t="s">
        <v>3437</v>
      </c>
      <c r="BI122" s="226" t="s">
        <v>2331</v>
      </c>
      <c r="BJ122" s="280"/>
      <c r="BK122" s="280"/>
      <c r="BL122" s="280"/>
      <c r="BM122" s="280"/>
      <c r="BN122" s="280"/>
      <c r="BO122" s="280"/>
      <c r="BP122" s="280"/>
      <c r="BQ122" s="231" t="s">
        <v>4687</v>
      </c>
      <c r="BR122" s="231" t="s">
        <v>5135</v>
      </c>
      <c r="BS122" s="231" t="s">
        <v>2620</v>
      </c>
      <c r="BT122" s="231" t="s">
        <v>1771</v>
      </c>
      <c r="BU122" s="231" t="s">
        <v>5136</v>
      </c>
      <c r="BV122" s="231" t="s">
        <v>5137</v>
      </c>
      <c r="BW122" s="231"/>
      <c r="BX122" s="231" t="s">
        <v>5138</v>
      </c>
      <c r="BY122" s="284"/>
      <c r="BZ122" s="231" t="s">
        <v>2187</v>
      </c>
      <c r="CA122" s="284"/>
      <c r="CB122" s="284"/>
      <c r="CC122" s="284"/>
      <c r="CD122" s="284"/>
      <c r="CE122" s="284"/>
      <c r="CF122" s="247" t="s">
        <v>5139</v>
      </c>
      <c r="CG122" s="247" t="s">
        <v>309</v>
      </c>
      <c r="CH122" s="289"/>
      <c r="CI122" s="289"/>
      <c r="CJ122" s="289"/>
      <c r="CK122" s="247" t="s">
        <v>5140</v>
      </c>
      <c r="CL122" s="247" t="s">
        <v>1467</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1294</v>
      </c>
      <c r="D123" s="81" t="s">
        <v>1294</v>
      </c>
      <c r="E123" s="82" t="s">
        <v>1294</v>
      </c>
      <c r="F123" s="83" t="s">
        <v>436</v>
      </c>
      <c r="G123" s="79" t="s">
        <v>2664</v>
      </c>
      <c r="H123" s="242" t="s">
        <v>1093</v>
      </c>
      <c r="I123" s="242" t="s">
        <v>5144</v>
      </c>
      <c r="J123" s="242" t="s">
        <v>1925</v>
      </c>
      <c r="K123" s="169" t="s">
        <v>3935</v>
      </c>
      <c r="L123" s="242" t="s">
        <v>5145</v>
      </c>
      <c r="M123" s="215"/>
      <c r="N123" s="242"/>
      <c r="O123" s="169" t="s">
        <v>947</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891</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2315</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2983</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1294</v>
      </c>
      <c r="D124" s="101" t="s">
        <v>1294</v>
      </c>
      <c r="E124" s="102" t="s">
        <v>1294</v>
      </c>
      <c r="F124" s="103" t="s">
        <v>976</v>
      </c>
      <c r="G124" s="99" t="s">
        <v>2263</v>
      </c>
      <c r="H124" s="217" t="s">
        <v>5165</v>
      </c>
      <c r="I124" s="258" t="s">
        <v>609</v>
      </c>
      <c r="J124" s="217" t="s">
        <v>5166</v>
      </c>
      <c r="K124" s="217" t="s">
        <v>2776</v>
      </c>
      <c r="L124" s="217" t="s">
        <v>959</v>
      </c>
      <c r="M124" s="257"/>
      <c r="N124" s="217" t="s">
        <v>5167</v>
      </c>
      <c r="O124" s="217" t="s">
        <v>1244</v>
      </c>
      <c r="P124" s="217" t="s">
        <v>3040</v>
      </c>
      <c r="Q124" s="257"/>
      <c r="R124" s="217" t="s">
        <v>623</v>
      </c>
      <c r="S124" s="217" t="s">
        <v>1489</v>
      </c>
      <c r="T124" s="257"/>
      <c r="U124" s="217" t="s">
        <v>5168</v>
      </c>
      <c r="V124" s="257"/>
      <c r="W124" s="170"/>
      <c r="X124" s="334" t="s">
        <v>5169</v>
      </c>
      <c r="Y124" s="111" t="s">
        <v>2057</v>
      </c>
      <c r="Z124" s="334" t="s">
        <v>4204</v>
      </c>
      <c r="AA124" s="274"/>
      <c r="AB124" s="334" t="s">
        <v>2781</v>
      </c>
      <c r="AC124" s="274"/>
      <c r="AD124" s="274"/>
      <c r="AE124" s="274"/>
      <c r="AF124" s="334" t="s">
        <v>745</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1360</v>
      </c>
      <c r="BC124" s="226" t="s">
        <v>1642</v>
      </c>
      <c r="BD124" s="195" t="s">
        <v>2873</v>
      </c>
      <c r="BE124" s="226" t="s">
        <v>4943</v>
      </c>
      <c r="BF124" s="280"/>
      <c r="BG124" s="280"/>
      <c r="BH124" s="226" t="s">
        <v>5172</v>
      </c>
      <c r="BI124" s="226" t="s">
        <v>5173</v>
      </c>
      <c r="BJ124" s="226"/>
      <c r="BK124" s="226" t="s">
        <v>2540</v>
      </c>
      <c r="BL124" s="280"/>
      <c r="BM124" s="226" t="s">
        <v>3371</v>
      </c>
      <c r="BN124" s="280"/>
      <c r="BO124" s="280"/>
      <c r="BP124" s="280"/>
      <c r="BQ124" s="430"/>
      <c r="BR124" s="231" t="s">
        <v>3378</v>
      </c>
      <c r="BS124" s="231" t="s">
        <v>892</v>
      </c>
      <c r="BT124" s="430"/>
      <c r="BU124" s="231" t="s">
        <v>5174</v>
      </c>
      <c r="BV124" s="231" t="s">
        <v>4383</v>
      </c>
      <c r="BW124" s="284"/>
      <c r="BX124" s="231" t="s">
        <v>2197</v>
      </c>
      <c r="BY124" s="284"/>
      <c r="BZ124" s="284"/>
      <c r="CA124" s="284"/>
      <c r="CB124" s="284"/>
      <c r="CC124" s="284"/>
      <c r="CD124" s="284"/>
      <c r="CE124" s="284"/>
      <c r="CF124" s="247" t="s">
        <v>5175</v>
      </c>
      <c r="CG124" s="247" t="s">
        <v>2307</v>
      </c>
      <c r="CH124" s="247" t="s">
        <v>5176</v>
      </c>
      <c r="CI124" s="247" t="s">
        <v>5177</v>
      </c>
      <c r="CJ124" s="289"/>
      <c r="CK124" s="247" t="s">
        <v>5178</v>
      </c>
      <c r="CL124" s="286" t="s">
        <v>2905</v>
      </c>
      <c r="CM124" s="247" t="s">
        <v>3669</v>
      </c>
      <c r="CN124" s="289"/>
      <c r="CO124" s="289"/>
      <c r="CP124" s="289"/>
      <c r="CQ124" s="289"/>
      <c r="CR124" s="289"/>
      <c r="CS124" s="174"/>
      <c r="CT124" s="290" t="s">
        <v>5179</v>
      </c>
      <c r="CU124" s="290" t="s">
        <v>730</v>
      </c>
      <c r="CV124" s="290" t="s">
        <v>3075</v>
      </c>
      <c r="CW124" s="290" t="s">
        <v>2293</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2084</v>
      </c>
      <c r="DX124" s="300" t="s">
        <v>5185</v>
      </c>
      <c r="DY124" s="300" t="s">
        <v>5186</v>
      </c>
      <c r="DZ124" s="263"/>
      <c r="EA124" s="263"/>
      <c r="EB124" s="265" t="s">
        <v>5187</v>
      </c>
    </row>
    <row r="125" ht="15.75" customHeight="1">
      <c r="A125" s="586" t="s">
        <v>5188</v>
      </c>
      <c r="B125" s="79" t="s">
        <v>5189</v>
      </c>
      <c r="C125" s="80" t="s">
        <v>1294</v>
      </c>
      <c r="D125" s="81" t="s">
        <v>1294</v>
      </c>
      <c r="E125" s="82" t="s">
        <v>1294</v>
      </c>
      <c r="F125" s="83" t="s">
        <v>1294</v>
      </c>
      <c r="G125" s="79" t="s">
        <v>3980</v>
      </c>
      <c r="H125" s="242"/>
      <c r="I125" s="242" t="s">
        <v>5190</v>
      </c>
      <c r="J125" s="242" t="s">
        <v>1526</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2215</v>
      </c>
      <c r="AV125" s="215"/>
      <c r="AW125" s="215"/>
      <c r="AX125" s="169" t="s">
        <v>5193</v>
      </c>
      <c r="AY125" s="215"/>
      <c r="AZ125" s="215"/>
      <c r="BA125" s="215"/>
      <c r="BB125" s="255" t="s">
        <v>3210</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1780</v>
      </c>
      <c r="CA125" s="215"/>
      <c r="CB125" s="215"/>
      <c r="CC125" s="215"/>
      <c r="CD125" s="215"/>
      <c r="CE125" s="215"/>
      <c r="CF125" s="169" t="s">
        <v>893</v>
      </c>
      <c r="CG125" s="253" t="s">
        <v>818</v>
      </c>
      <c r="CH125" s="169" t="s">
        <v>4338</v>
      </c>
      <c r="CI125" s="169" t="s">
        <v>5197</v>
      </c>
      <c r="CJ125" s="169" t="s">
        <v>1739</v>
      </c>
      <c r="CK125" s="169" t="s">
        <v>5198</v>
      </c>
      <c r="CL125" s="169" t="s">
        <v>2043</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1294</v>
      </c>
      <c r="D126" s="101" t="s">
        <v>1294</v>
      </c>
      <c r="E126" s="102" t="s">
        <v>1294</v>
      </c>
      <c r="F126" s="103" t="s">
        <v>1293</v>
      </c>
      <c r="G126" s="99" t="s">
        <v>332</v>
      </c>
      <c r="H126" s="257"/>
      <c r="I126" s="257"/>
      <c r="J126" s="177" t="s">
        <v>5202</v>
      </c>
      <c r="K126" s="217" t="s">
        <v>646</v>
      </c>
      <c r="L126" s="177" t="s">
        <v>5203</v>
      </c>
      <c r="M126" s="257"/>
      <c r="N126" s="177" t="s">
        <v>2513</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1294</v>
      </c>
      <c r="D128" s="101" t="s">
        <v>1294</v>
      </c>
      <c r="E128" s="102" t="s">
        <v>1294</v>
      </c>
      <c r="F128" s="103" t="s">
        <v>717</v>
      </c>
      <c r="G128" s="99" t="s">
        <v>4988</v>
      </c>
      <c r="H128" s="257"/>
      <c r="I128" s="217" t="s">
        <v>4729</v>
      </c>
      <c r="J128" s="217" t="s">
        <v>4796</v>
      </c>
      <c r="K128" s="587" t="s">
        <v>4568</v>
      </c>
      <c r="L128" s="217" t="s">
        <v>5211</v>
      </c>
      <c r="M128" s="257"/>
      <c r="N128" s="257"/>
      <c r="O128" s="217" t="s">
        <v>2907</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2175</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3090</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1996</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2951</v>
      </c>
      <c r="DN128" s="300" t="s">
        <v>2337</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1294</v>
      </c>
      <c r="D129" s="81" t="s">
        <v>1294</v>
      </c>
      <c r="E129" s="82" t="s">
        <v>1294</v>
      </c>
      <c r="F129" s="83" t="s">
        <v>1294</v>
      </c>
      <c r="G129" s="79" t="s">
        <v>3217</v>
      </c>
      <c r="H129" s="169" t="s">
        <v>558</v>
      </c>
      <c r="I129" s="169" t="s">
        <v>5232</v>
      </c>
      <c r="J129" s="169" t="s">
        <v>2428</v>
      </c>
      <c r="K129" s="169" t="s">
        <v>2576</v>
      </c>
      <c r="L129" s="169" t="s">
        <v>3218</v>
      </c>
      <c r="M129" s="169" t="s">
        <v>5233</v>
      </c>
      <c r="N129" s="169" t="s">
        <v>5234</v>
      </c>
      <c r="O129" s="169" t="s">
        <v>5235</v>
      </c>
      <c r="P129" s="169" t="s">
        <v>2765</v>
      </c>
      <c r="Q129" s="215"/>
      <c r="R129" s="215"/>
      <c r="S129" s="215"/>
      <c r="T129" s="215"/>
      <c r="U129" s="215"/>
      <c r="V129" s="215"/>
      <c r="W129" s="170"/>
      <c r="X129" s="169" t="s">
        <v>4109</v>
      </c>
      <c r="Y129" s="169" t="s">
        <v>3381</v>
      </c>
      <c r="Z129" s="169" t="s">
        <v>2337</v>
      </c>
      <c r="AA129" s="169" t="s">
        <v>5236</v>
      </c>
      <c r="AB129" s="169" t="s">
        <v>5237</v>
      </c>
      <c r="AC129" s="169" t="s">
        <v>1837</v>
      </c>
      <c r="AD129" s="215"/>
      <c r="AE129" s="215"/>
      <c r="AF129" s="169" t="s">
        <v>5238</v>
      </c>
      <c r="AG129" s="215"/>
      <c r="AH129" s="215"/>
      <c r="AI129" s="215"/>
      <c r="AJ129" s="215"/>
      <c r="AK129" s="170"/>
      <c r="AL129" s="215"/>
      <c r="AM129" s="215"/>
      <c r="AN129" s="215"/>
      <c r="AO129" s="215"/>
      <c r="AP129" s="215"/>
      <c r="AQ129" s="215"/>
      <c r="AR129" s="215"/>
      <c r="AS129" s="215"/>
      <c r="AT129" s="169" t="s">
        <v>532</v>
      </c>
      <c r="AU129" s="169" t="s">
        <v>5239</v>
      </c>
      <c r="AV129" s="215"/>
      <c r="AW129" s="215"/>
      <c r="AX129" s="215"/>
      <c r="AY129" s="215"/>
      <c r="AZ129" s="215"/>
      <c r="BA129" s="215"/>
      <c r="BB129" s="298"/>
      <c r="BC129" s="169" t="s">
        <v>402</v>
      </c>
      <c r="BD129" s="169" t="s">
        <v>5240</v>
      </c>
      <c r="BE129" s="215"/>
      <c r="BF129" s="169" t="s">
        <v>3122</v>
      </c>
      <c r="BG129" s="215"/>
      <c r="BH129" s="169" t="s">
        <v>319</v>
      </c>
      <c r="BI129" s="215"/>
      <c r="BJ129" s="215"/>
      <c r="BK129" s="215"/>
      <c r="BL129" s="215"/>
      <c r="BM129" s="215"/>
      <c r="BN129" s="215"/>
      <c r="BO129" s="215"/>
      <c r="BP129" s="215"/>
      <c r="BQ129" s="215"/>
      <c r="BR129" s="215"/>
      <c r="BS129" s="169" t="s">
        <v>5241</v>
      </c>
      <c r="BT129" s="169" t="s">
        <v>1873</v>
      </c>
      <c r="BU129" s="215"/>
      <c r="BV129" s="169" t="s">
        <v>1935</v>
      </c>
      <c r="BW129" s="215"/>
      <c r="BX129" s="215"/>
      <c r="BY129" s="215"/>
      <c r="BZ129" s="215"/>
      <c r="CA129" s="215"/>
      <c r="CB129" s="215"/>
      <c r="CC129" s="215"/>
      <c r="CD129" s="215"/>
      <c r="CE129" s="215"/>
      <c r="CF129" s="215"/>
      <c r="CG129" s="169" t="s">
        <v>928</v>
      </c>
      <c r="CH129" s="215"/>
      <c r="CI129" s="215"/>
      <c r="CJ129" s="169" t="s">
        <v>2713</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1294</v>
      </c>
      <c r="D130" s="101" t="s">
        <v>1294</v>
      </c>
      <c r="E130" s="102" t="s">
        <v>1294</v>
      </c>
      <c r="F130" s="103" t="s">
        <v>1294</v>
      </c>
      <c r="G130" s="99" t="s">
        <v>4314</v>
      </c>
      <c r="H130" s="177" t="s">
        <v>2638</v>
      </c>
      <c r="I130" s="177" t="s">
        <v>5245</v>
      </c>
      <c r="J130" s="177" t="s">
        <v>1063</v>
      </c>
      <c r="K130" s="177" t="s">
        <v>442</v>
      </c>
      <c r="L130" s="177" t="s">
        <v>1543</v>
      </c>
      <c r="M130" s="257"/>
      <c r="N130" s="257"/>
      <c r="O130" s="177" t="s">
        <v>1754</v>
      </c>
      <c r="P130" s="177" t="s">
        <v>237</v>
      </c>
      <c r="Q130" s="177"/>
      <c r="R130" s="257"/>
      <c r="S130" s="177" t="s">
        <v>5246</v>
      </c>
      <c r="T130" s="257"/>
      <c r="U130" s="177" t="s">
        <v>2587</v>
      </c>
      <c r="V130" s="257"/>
      <c r="W130" s="170"/>
      <c r="X130" s="183" t="s">
        <v>5247</v>
      </c>
      <c r="Y130" s="274"/>
      <c r="Z130" s="183" t="s">
        <v>447</v>
      </c>
      <c r="AA130" s="274"/>
      <c r="AB130" s="274"/>
      <c r="AC130" s="274"/>
      <c r="AD130" s="274"/>
      <c r="AE130" s="274"/>
      <c r="AF130" s="183" t="s">
        <v>5248</v>
      </c>
      <c r="AG130" s="183" t="s">
        <v>5249</v>
      </c>
      <c r="AH130" s="183"/>
      <c r="AI130" s="183" t="s">
        <v>3205</v>
      </c>
      <c r="AJ130" s="274"/>
      <c r="AK130" s="170"/>
      <c r="AL130" s="275"/>
      <c r="AM130" s="190" t="s">
        <v>2118</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853</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1294</v>
      </c>
      <c r="D131" s="81" t="s">
        <v>1294</v>
      </c>
      <c r="E131" s="82" t="s">
        <v>1294</v>
      </c>
      <c r="F131" s="83" t="s">
        <v>717</v>
      </c>
      <c r="G131" s="79" t="s">
        <v>5054</v>
      </c>
      <c r="H131" s="242"/>
      <c r="I131" s="87" t="s">
        <v>5259</v>
      </c>
      <c r="J131" s="87" t="s">
        <v>3610</v>
      </c>
      <c r="K131" s="87" t="s">
        <v>1632</v>
      </c>
      <c r="L131" s="87" t="s">
        <v>5260</v>
      </c>
      <c r="M131" s="242" t="s">
        <v>5261</v>
      </c>
      <c r="N131" s="169" t="s">
        <v>955</v>
      </c>
      <c r="O131" s="169" t="s">
        <v>5069</v>
      </c>
      <c r="P131" s="242" t="s">
        <v>2765</v>
      </c>
      <c r="Q131" s="215"/>
      <c r="R131" s="215"/>
      <c r="S131" s="215"/>
      <c r="T131" s="215"/>
      <c r="U131" s="215"/>
      <c r="V131" s="215"/>
      <c r="W131" s="170"/>
      <c r="X131" s="169" t="s">
        <v>5262</v>
      </c>
      <c r="Y131" s="215"/>
      <c r="Z131" s="242" t="s">
        <v>660</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1294</v>
      </c>
      <c r="D132" s="101" t="s">
        <v>1294</v>
      </c>
      <c r="E132" s="102" t="s">
        <v>1294</v>
      </c>
      <c r="F132" s="103" t="s">
        <v>1294</v>
      </c>
      <c r="G132" s="99" t="s">
        <v>806</v>
      </c>
      <c r="H132" s="271" t="s">
        <v>4607</v>
      </c>
      <c r="I132" s="271" t="s">
        <v>5276</v>
      </c>
      <c r="J132" s="271" t="s">
        <v>2945</v>
      </c>
      <c r="K132" s="177" t="s">
        <v>1350</v>
      </c>
      <c r="L132" s="177" t="s">
        <v>3704</v>
      </c>
      <c r="M132" s="177"/>
      <c r="N132" s="257"/>
      <c r="O132" s="257"/>
      <c r="P132" s="271" t="s">
        <v>1508</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1294</v>
      </c>
      <c r="D133" s="81" t="s">
        <v>1294</v>
      </c>
      <c r="E133" s="82" t="s">
        <v>1294</v>
      </c>
      <c r="F133" s="83" t="s">
        <v>976</v>
      </c>
      <c r="G133" s="79" t="s">
        <v>5054</v>
      </c>
      <c r="H133" s="215"/>
      <c r="I133" s="169" t="s">
        <v>1383</v>
      </c>
      <c r="J133" s="169" t="s">
        <v>2509</v>
      </c>
      <c r="K133" s="169" t="s">
        <v>898</v>
      </c>
      <c r="L133" s="169" t="s">
        <v>5279</v>
      </c>
      <c r="M133" s="169" t="s">
        <v>5280</v>
      </c>
      <c r="N133" s="169" t="s">
        <v>5281</v>
      </c>
      <c r="O133" s="169" t="s">
        <v>131</v>
      </c>
      <c r="P133" s="169" t="s">
        <v>906</v>
      </c>
      <c r="Q133" s="215"/>
      <c r="R133" s="215"/>
      <c r="S133" s="215"/>
      <c r="T133" s="215"/>
      <c r="U133" s="215"/>
      <c r="V133" s="215"/>
      <c r="W133" s="170"/>
      <c r="X133" s="169" t="s">
        <v>1770</v>
      </c>
      <c r="Y133" s="169" t="s">
        <v>3840</v>
      </c>
      <c r="Z133" s="169" t="s">
        <v>1781</v>
      </c>
      <c r="AA133" s="169" t="s">
        <v>2296</v>
      </c>
      <c r="AB133" s="169" t="s">
        <v>3193</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1309</v>
      </c>
      <c r="AV133" s="215"/>
      <c r="AW133" s="215"/>
      <c r="AX133" s="215"/>
      <c r="AY133" s="215"/>
      <c r="AZ133" s="215"/>
      <c r="BA133" s="215"/>
      <c r="BB133" s="169" t="s">
        <v>4911</v>
      </c>
      <c r="BC133" s="215"/>
      <c r="BD133" s="169" t="s">
        <v>2420</v>
      </c>
      <c r="BE133" s="215"/>
      <c r="BF133" s="169" t="s">
        <v>5284</v>
      </c>
      <c r="BG133" s="215"/>
      <c r="BH133" s="87" t="s">
        <v>4057</v>
      </c>
      <c r="BI133" s="215"/>
      <c r="BJ133" s="215"/>
      <c r="BK133" s="169" t="s">
        <v>5285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2339</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1294</v>
      </c>
      <c r="D134" s="101" t="s">
        <v>1294</v>
      </c>
      <c r="E134" s="102" t="s">
        <v>1294</v>
      </c>
      <c r="F134" s="103" t="s">
        <v>539</v>
      </c>
      <c r="G134" s="99" t="s">
        <v>5292</v>
      </c>
      <c r="H134" s="177" t="s">
        <v>5293</v>
      </c>
      <c r="I134" s="177" t="s">
        <v>5294</v>
      </c>
      <c r="J134" s="177" t="s">
        <v>2056</v>
      </c>
      <c r="K134" s="177" t="s">
        <v>1133</v>
      </c>
      <c r="L134" s="177" t="s">
        <v>2953</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614</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1294</v>
      </c>
      <c r="D135" s="81" t="s">
        <v>1294</v>
      </c>
      <c r="E135" s="82" t="s">
        <v>1294</v>
      </c>
      <c r="F135" s="83" t="s">
        <v>1293</v>
      </c>
      <c r="G135" s="79" t="s">
        <v>1988</v>
      </c>
      <c r="H135" s="169" t="s">
        <v>2910</v>
      </c>
      <c r="I135" s="215"/>
      <c r="J135" s="169" t="s">
        <v>5303</v>
      </c>
      <c r="K135" s="169" t="s">
        <v>4568</v>
      </c>
      <c r="L135" s="169" t="s">
        <v>5304</v>
      </c>
      <c r="M135" s="215"/>
      <c r="N135" s="215"/>
      <c r="O135" s="169" t="s">
        <v>2777</v>
      </c>
      <c r="P135" s="215"/>
      <c r="Q135" s="215"/>
      <c r="R135" s="215"/>
      <c r="S135" s="215"/>
      <c r="T135" s="215"/>
      <c r="U135" s="215"/>
      <c r="V135" s="215"/>
      <c r="W135" s="170"/>
      <c r="X135" s="169" t="s">
        <v>5305</v>
      </c>
      <c r="Y135" s="169" t="s">
        <v>2988</v>
      </c>
      <c r="Z135" s="169" t="s">
        <v>5306</v>
      </c>
      <c r="AA135" s="215"/>
      <c r="AB135" s="169" t="s">
        <v>5307</v>
      </c>
      <c r="AC135" s="169" t="s">
        <v>5308</v>
      </c>
      <c r="AD135" s="215"/>
      <c r="AE135" s="169" t="s">
        <v>702</v>
      </c>
      <c r="AF135" s="169" t="s">
        <v>5309</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2939</v>
      </c>
      <c r="BB135" s="215"/>
      <c r="BC135" s="87" t="s">
        <v>1935</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1294</v>
      </c>
      <c r="D136" s="101" t="s">
        <v>1294</v>
      </c>
      <c r="E136" s="102" t="s">
        <v>1294</v>
      </c>
      <c r="F136" s="103" t="s">
        <v>806</v>
      </c>
      <c r="G136" s="99" t="s">
        <v>806</v>
      </c>
      <c r="H136" s="257"/>
      <c r="I136" s="257"/>
      <c r="J136" s="257"/>
      <c r="K136" s="176" t="s">
        <v>4219</v>
      </c>
      <c r="L136" s="176" t="s">
        <v>5314</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1294</v>
      </c>
      <c r="D137" s="81" t="s">
        <v>1294</v>
      </c>
      <c r="E137" s="82" t="s">
        <v>1294</v>
      </c>
      <c r="F137" s="83" t="s">
        <v>1294</v>
      </c>
      <c r="G137" s="79" t="s">
        <v>5320</v>
      </c>
      <c r="H137" s="169" t="s">
        <v>1379</v>
      </c>
      <c r="I137" s="169" t="s">
        <v>5321</v>
      </c>
      <c r="J137" s="215"/>
      <c r="K137" s="169" t="s">
        <v>3679</v>
      </c>
      <c r="L137" s="215"/>
      <c r="M137" s="215"/>
      <c r="N137" s="215"/>
      <c r="O137" s="169" t="s">
        <v>492</v>
      </c>
      <c r="P137" s="169" t="s">
        <v>5322</v>
      </c>
      <c r="Q137" s="215"/>
      <c r="R137" s="215"/>
      <c r="S137" s="215"/>
      <c r="T137" s="215"/>
      <c r="U137" s="215"/>
      <c r="V137" s="215"/>
      <c r="W137" s="170"/>
      <c r="X137" s="169" t="s">
        <v>2917</v>
      </c>
      <c r="Y137" s="215"/>
      <c r="Z137" s="169" t="s">
        <v>3969</v>
      </c>
      <c r="AA137" s="215"/>
      <c r="AB137" s="169" t="s">
        <v>1928</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4343</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1293</v>
      </c>
      <c r="D138" s="101" t="s">
        <v>1294</v>
      </c>
      <c r="E138" s="102" t="s">
        <v>1293</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1294</v>
      </c>
      <c r="D139" s="81" t="s">
        <v>1294</v>
      </c>
      <c r="E139" s="82" t="s">
        <v>1294</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1293</v>
      </c>
      <c r="D140" s="101" t="s">
        <v>1293</v>
      </c>
      <c r="E140" s="102" t="s">
        <v>1293</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1294</v>
      </c>
      <c r="D141" s="81" t="s">
        <v>1293</v>
      </c>
      <c r="E141" s="82" t="s">
        <v>1294</v>
      </c>
      <c r="F141" s="83" t="s">
        <v>883</v>
      </c>
      <c r="G141" s="79" t="s">
        <v>883</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1294</v>
      </c>
      <c r="D142" s="101" t="s">
        <v>1294</v>
      </c>
      <c r="E142" s="102" t="s">
        <v>1294</v>
      </c>
      <c r="F142" s="103" t="s">
        <v>1293</v>
      </c>
      <c r="G142" s="99" t="s">
        <v>1826</v>
      </c>
      <c r="H142" s="257"/>
      <c r="I142" s="218" t="s">
        <v>2895</v>
      </c>
      <c r="J142" s="177" t="s">
        <v>5345</v>
      </c>
      <c r="K142" s="177" t="s">
        <v>898</v>
      </c>
      <c r="L142" s="177" t="s">
        <v>5346</v>
      </c>
      <c r="M142" s="257"/>
      <c r="N142" s="257"/>
      <c r="O142" s="257"/>
      <c r="P142" s="177" t="s">
        <v>5347</v>
      </c>
      <c r="Q142" s="257"/>
      <c r="R142" s="257"/>
      <c r="S142" s="257"/>
      <c r="T142" s="257"/>
      <c r="U142" s="257"/>
      <c r="V142" s="257"/>
      <c r="W142" s="170"/>
      <c r="X142" s="596" t="s">
        <v>1372</v>
      </c>
      <c r="Y142" s="274"/>
      <c r="Z142" s="183" t="s">
        <v>3147</v>
      </c>
      <c r="AA142" s="220" t="str">
        <f>HYPERLINK("https://clips.twitch.tv/DeliciousHomelyChoughMingLee","53.66")</f>
        <v>53.66</v>
      </c>
      <c r="AB142" s="183" t="s">
        <v>2118</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5349</v>
      </c>
      <c r="CV142" s="207" t="s">
        <v>2047</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1294</v>
      </c>
      <c r="D143" s="81" t="s">
        <v>1294</v>
      </c>
      <c r="E143" s="82" t="s">
        <v>1294</v>
      </c>
      <c r="F143" s="83" t="s">
        <v>1294</v>
      </c>
      <c r="G143" s="79" t="s">
        <v>717</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1294</v>
      </c>
      <c r="D144" s="101" t="s">
        <v>1294</v>
      </c>
      <c r="E144" s="102" t="s">
        <v>1294</v>
      </c>
      <c r="F144" s="103" t="s">
        <v>1294</v>
      </c>
      <c r="G144" s="99" t="s">
        <v>4198</v>
      </c>
      <c r="H144" s="177"/>
      <c r="I144" s="217" t="s">
        <v>5358</v>
      </c>
      <c r="J144" s="217" t="s">
        <v>924</v>
      </c>
      <c r="K144" s="217" t="s">
        <v>1462</v>
      </c>
      <c r="L144" s="217" t="s">
        <v>5113</v>
      </c>
      <c r="M144" s="217" t="s">
        <v>5359</v>
      </c>
      <c r="N144" s="217" t="s">
        <v>5360</v>
      </c>
      <c r="O144" s="217" t="s">
        <v>5361</v>
      </c>
      <c r="P144" s="217" t="s">
        <v>2542</v>
      </c>
      <c r="Q144" s="257"/>
      <c r="R144" s="257"/>
      <c r="S144" s="257"/>
      <c r="T144" s="257"/>
      <c r="U144" s="257"/>
      <c r="V144" s="257"/>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618</v>
      </c>
      <c r="AU144" s="276" t="s">
        <v>829</v>
      </c>
      <c r="AV144" s="275"/>
      <c r="AW144" s="275"/>
      <c r="AX144" s="275"/>
      <c r="AY144" s="275"/>
      <c r="AZ144" s="275"/>
      <c r="BA144" s="195" t="s">
        <v>5365</v>
      </c>
      <c r="BB144" s="195" t="s">
        <v>769</v>
      </c>
      <c r="BC144" s="226" t="s">
        <v>818</v>
      </c>
      <c r="BD144" s="195" t="s">
        <v>1967</v>
      </c>
      <c r="BE144" s="226" t="s">
        <v>5366</v>
      </c>
      <c r="BF144" s="280"/>
      <c r="BG144" s="280"/>
      <c r="BH144" s="226" t="s">
        <v>5367</v>
      </c>
      <c r="BI144" s="280"/>
      <c r="BJ144" s="280"/>
      <c r="BK144" s="226" t="s">
        <v>177</v>
      </c>
      <c r="BL144" s="280"/>
      <c r="BM144" s="280"/>
      <c r="BN144" s="280"/>
      <c r="BO144" s="280"/>
      <c r="BP144" s="280"/>
      <c r="BQ144" s="231" t="s">
        <v>5368</v>
      </c>
      <c r="BR144" s="231" t="s">
        <v>5369</v>
      </c>
      <c r="BS144" s="231" t="s">
        <v>852</v>
      </c>
      <c r="BT144" s="231" t="s">
        <v>425</v>
      </c>
      <c r="BU144" s="231" t="s">
        <v>5370</v>
      </c>
      <c r="BV144" s="231" t="s">
        <v>1373</v>
      </c>
      <c r="BW144" s="284"/>
      <c r="BX144" s="284"/>
      <c r="BY144" s="284"/>
      <c r="BZ144" s="231" t="s">
        <v>1036</v>
      </c>
      <c r="CA144" s="284"/>
      <c r="CB144" s="284"/>
      <c r="CC144" s="284"/>
      <c r="CD144" s="284"/>
      <c r="CE144" s="284"/>
      <c r="CF144" s="247" t="s">
        <v>5371</v>
      </c>
      <c r="CG144" s="247" t="s">
        <v>3360</v>
      </c>
      <c r="CH144" s="289"/>
      <c r="CI144" s="289"/>
      <c r="CJ144" s="289"/>
      <c r="CK144" s="289"/>
      <c r="CL144" s="247" t="s">
        <v>2332</v>
      </c>
      <c r="CM144" s="247" t="s">
        <v>5372</v>
      </c>
      <c r="CN144" s="289"/>
      <c r="CO144" s="289"/>
      <c r="CP144" s="289"/>
      <c r="CQ144" s="289"/>
      <c r="CR144" s="289"/>
      <c r="CS144" s="174"/>
      <c r="CT144" s="290" t="s">
        <v>4380</v>
      </c>
      <c r="CU144" s="294"/>
      <c r="CV144" s="290" t="s">
        <v>5373</v>
      </c>
      <c r="CW144" s="290" t="s">
        <v>1514</v>
      </c>
      <c r="CX144" s="290" t="s">
        <v>5374</v>
      </c>
      <c r="CY144" s="290" t="s">
        <v>2327</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5377</v>
      </c>
      <c r="B145" s="79" t="s">
        <v>5378</v>
      </c>
      <c r="C145" s="80" t="s">
        <v>1294</v>
      </c>
      <c r="D145" s="81" t="s">
        <v>1294</v>
      </c>
      <c r="E145" s="82" t="s">
        <v>1294</v>
      </c>
      <c r="F145" s="83" t="s">
        <v>717</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1294</v>
      </c>
      <c r="D146" s="101" t="s">
        <v>1294</v>
      </c>
      <c r="E146" s="102" t="s">
        <v>1294</v>
      </c>
      <c r="F146" s="103" t="s">
        <v>1294</v>
      </c>
      <c r="G146" s="99" t="s">
        <v>4280</v>
      </c>
      <c r="H146" s="257"/>
      <c r="I146" s="177" t="s">
        <v>5383</v>
      </c>
      <c r="J146" s="177" t="s">
        <v>139</v>
      </c>
      <c r="K146" s="177" t="s">
        <v>2050</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1883</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750</v>
      </c>
      <c r="BC146" s="195" t="s">
        <v>2861</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1680</v>
      </c>
      <c r="CA146" s="284"/>
      <c r="CB146" s="284"/>
      <c r="CC146" s="284"/>
      <c r="CD146" s="284"/>
      <c r="CE146" s="284"/>
      <c r="CF146" s="286" t="s">
        <v>4418</v>
      </c>
      <c r="CG146" s="286" t="s">
        <v>1963</v>
      </c>
      <c r="CH146" s="286" t="s">
        <v>2538</v>
      </c>
      <c r="CI146" s="286" t="s">
        <v>5397</v>
      </c>
      <c r="CJ146" s="286" t="s">
        <v>4116</v>
      </c>
      <c r="CK146" s="289"/>
      <c r="CL146" s="286" t="s">
        <v>1756</v>
      </c>
      <c r="CM146" s="286" t="s">
        <v>2898</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1293</v>
      </c>
      <c r="D147" s="81" t="s">
        <v>1293</v>
      </c>
      <c r="E147" s="82" t="s">
        <v>1294</v>
      </c>
      <c r="F147" s="83" t="s">
        <v>976</v>
      </c>
      <c r="G147" s="79" t="s">
        <v>883</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1294</v>
      </c>
      <c r="D148" s="101" t="s">
        <v>1294</v>
      </c>
      <c r="E148" s="102" t="s">
        <v>1294</v>
      </c>
      <c r="F148" s="103" t="s">
        <v>1294</v>
      </c>
      <c r="G148" s="99" t="s">
        <v>4178</v>
      </c>
      <c r="H148" s="177" t="s">
        <v>5408</v>
      </c>
      <c r="I148" s="177" t="s">
        <v>5409</v>
      </c>
      <c r="J148" s="177" t="s">
        <v>511</v>
      </c>
      <c r="K148" s="177" t="s">
        <v>3679</v>
      </c>
      <c r="L148" s="177" t="s">
        <v>2579</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923</v>
      </c>
      <c r="AB148" s="183" t="s">
        <v>5414</v>
      </c>
      <c r="AC148" s="183" t="s">
        <v>5415</v>
      </c>
      <c r="AD148" s="183" t="s">
        <v>3231</v>
      </c>
      <c r="AE148" s="183" t="s">
        <v>2782</v>
      </c>
      <c r="AF148" s="183" t="s">
        <v>256</v>
      </c>
      <c r="AG148" s="183"/>
      <c r="AH148" s="183"/>
      <c r="AI148" s="183"/>
      <c r="AJ148" s="183"/>
      <c r="AK148" s="170"/>
      <c r="AL148" s="190"/>
      <c r="AM148" s="190"/>
      <c r="AN148" s="190"/>
      <c r="AO148" s="190"/>
      <c r="AP148" s="190"/>
      <c r="AQ148" s="190"/>
      <c r="AR148" s="190"/>
      <c r="AS148" s="190"/>
      <c r="AT148" s="190" t="s">
        <v>930</v>
      </c>
      <c r="AU148" s="190" t="s">
        <v>5416</v>
      </c>
      <c r="AV148" s="190"/>
      <c r="AW148" s="190"/>
      <c r="AX148" s="190"/>
      <c r="AY148" s="190"/>
      <c r="AZ148" s="190"/>
      <c r="BA148" s="195" t="s">
        <v>5417</v>
      </c>
      <c r="BB148" s="195" t="s">
        <v>3394</v>
      </c>
      <c r="BC148" s="195" t="s">
        <v>3091</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1294</v>
      </c>
      <c r="D149" s="81" t="s">
        <v>1294</v>
      </c>
      <c r="E149" s="82" t="s">
        <v>1294</v>
      </c>
      <c r="F149" s="83" t="s">
        <v>1294</v>
      </c>
      <c r="G149" s="79" t="s">
        <v>539</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1294</v>
      </c>
      <c r="D150" s="101" t="s">
        <v>1294</v>
      </c>
      <c r="E150" s="102" t="s">
        <v>1294</v>
      </c>
      <c r="F150" s="103" t="s">
        <v>1294</v>
      </c>
      <c r="G150" s="99" t="s">
        <v>5126</v>
      </c>
      <c r="H150" s="257"/>
      <c r="I150" s="177" t="s">
        <v>5432</v>
      </c>
      <c r="J150" s="177" t="s">
        <v>5433</v>
      </c>
      <c r="K150" s="177" t="s">
        <v>819</v>
      </c>
      <c r="L150" s="177" t="s">
        <v>5434</v>
      </c>
      <c r="M150" s="177" t="s">
        <v>5435</v>
      </c>
      <c r="N150" s="257"/>
      <c r="O150" s="177" t="s">
        <v>1705</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2568</v>
      </c>
      <c r="AV150" s="275"/>
      <c r="AW150" s="275"/>
      <c r="AX150" s="275"/>
      <c r="AY150" s="275"/>
      <c r="AZ150" s="275"/>
      <c r="BA150" s="195" t="s">
        <v>2994</v>
      </c>
      <c r="BB150" s="195" t="s">
        <v>4263</v>
      </c>
      <c r="BC150" s="280"/>
      <c r="BD150" s="195" t="s">
        <v>1065</v>
      </c>
      <c r="BE150" s="280"/>
      <c r="BF150" s="280"/>
      <c r="BG150" s="280"/>
      <c r="BH150" s="195" t="s">
        <v>748</v>
      </c>
      <c r="BI150" s="194"/>
      <c r="BJ150" s="195" t="s">
        <v>5439</v>
      </c>
      <c r="BK150" s="195" t="s">
        <v>5440</v>
      </c>
      <c r="BL150" s="280"/>
      <c r="BM150" s="280"/>
      <c r="BN150" s="280"/>
      <c r="BO150" s="280"/>
      <c r="BP150" s="280"/>
      <c r="BQ150" s="284"/>
      <c r="BR150" s="284"/>
      <c r="BS150" s="284"/>
      <c r="BT150" s="200" t="s">
        <v>874</v>
      </c>
      <c r="BU150" s="284"/>
      <c r="BV150" s="284"/>
      <c r="BW150" s="284"/>
      <c r="BX150" s="200" t="s">
        <v>5441</v>
      </c>
      <c r="BY150" s="200" t="s">
        <v>5442</v>
      </c>
      <c r="BZ150" s="200" t="s">
        <v>3035</v>
      </c>
      <c r="CA150" s="284"/>
      <c r="CB150" s="284"/>
      <c r="CC150" s="284"/>
      <c r="CD150" s="284"/>
      <c r="CE150" s="284"/>
      <c r="CF150" s="286" t="s">
        <v>3922</v>
      </c>
      <c r="CG150" s="286" t="s">
        <v>5353</v>
      </c>
      <c r="CH150" s="286" t="s">
        <v>684</v>
      </c>
      <c r="CI150" s="286" t="s">
        <v>5443</v>
      </c>
      <c r="CJ150" s="289"/>
      <c r="CK150" s="289"/>
      <c r="CL150" s="286" t="s">
        <v>2983</v>
      </c>
      <c r="CM150" s="286" t="s">
        <v>5348</v>
      </c>
      <c r="CN150" s="289"/>
      <c r="CO150" s="289"/>
      <c r="CP150" s="289"/>
      <c r="CQ150" s="289"/>
      <c r="CR150" s="289"/>
      <c r="CS150" s="174"/>
      <c r="CT150" s="207" t="s">
        <v>901</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1294</v>
      </c>
      <c r="D151" s="81" t="s">
        <v>1294</v>
      </c>
      <c r="E151" s="82" t="s">
        <v>1294</v>
      </c>
      <c r="F151" s="83" t="s">
        <v>976</v>
      </c>
      <c r="G151" s="79" t="s">
        <v>976</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1294</v>
      </c>
      <c r="D152" s="101" t="s">
        <v>1294</v>
      </c>
      <c r="E152" s="102" t="s">
        <v>1294</v>
      </c>
      <c r="F152" s="103" t="s">
        <v>976</v>
      </c>
      <c r="G152" s="99" t="s">
        <v>976</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1294</v>
      </c>
      <c r="D153" s="81" t="s">
        <v>1294</v>
      </c>
      <c r="E153" s="82" t="s">
        <v>1294</v>
      </c>
      <c r="F153" s="83" t="s">
        <v>1293</v>
      </c>
      <c r="G153" s="79" t="s">
        <v>883</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1293</v>
      </c>
      <c r="D154" s="101" t="s">
        <v>1294</v>
      </c>
      <c r="E154" s="102" t="s">
        <v>1293</v>
      </c>
      <c r="F154" s="103" t="s">
        <v>976</v>
      </c>
      <c r="G154" s="99" t="s">
        <v>976</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682</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1294</v>
      </c>
      <c r="D155" s="81" t="s">
        <v>1294</v>
      </c>
      <c r="E155" s="82" t="s">
        <v>1294</v>
      </c>
      <c r="F155" s="83" t="s">
        <v>976</v>
      </c>
      <c r="G155" s="79" t="s">
        <v>976</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1294</v>
      </c>
      <c r="D156" s="101" t="s">
        <v>1294</v>
      </c>
      <c r="E156" s="102" t="s">
        <v>1294</v>
      </c>
      <c r="F156" s="103" t="s">
        <v>1293</v>
      </c>
      <c r="G156" s="99" t="s">
        <v>537</v>
      </c>
      <c r="H156" s="257"/>
      <c r="I156" s="257"/>
      <c r="J156" s="257"/>
      <c r="K156" s="217" t="s">
        <v>898</v>
      </c>
      <c r="L156" s="530"/>
      <c r="M156" s="530"/>
      <c r="N156" s="257"/>
      <c r="O156" s="257"/>
      <c r="P156" s="257"/>
      <c r="Q156" s="257"/>
      <c r="R156" s="257"/>
      <c r="S156" s="257"/>
      <c r="T156" s="257"/>
      <c r="U156" s="257"/>
      <c r="V156" s="257"/>
      <c r="W156" s="170"/>
      <c r="X156" s="334" t="s">
        <v>3623</v>
      </c>
      <c r="Y156" s="274"/>
      <c r="Z156" s="334" t="s">
        <v>1881</v>
      </c>
      <c r="AA156" s="274"/>
      <c r="AB156" s="111" t="s">
        <v>5464</v>
      </c>
      <c r="AC156" s="334" t="s">
        <v>2376</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1555</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1294</v>
      </c>
      <c r="D157" s="81" t="s">
        <v>1294</v>
      </c>
      <c r="E157" s="82" t="s">
        <v>1294</v>
      </c>
      <c r="F157" s="83" t="s">
        <v>1293</v>
      </c>
      <c r="G157" s="79" t="s">
        <v>219</v>
      </c>
      <c r="H157" s="169" t="s">
        <v>5471</v>
      </c>
      <c r="I157" s="215"/>
      <c r="J157" s="169" t="s">
        <v>2864</v>
      </c>
      <c r="K157" s="169" t="s">
        <v>2776</v>
      </c>
      <c r="L157" s="304" t="s">
        <v>5472</v>
      </c>
      <c r="M157" s="215"/>
      <c r="N157" s="215"/>
      <c r="O157" s="215"/>
      <c r="P157" s="169" t="s">
        <v>5473</v>
      </c>
      <c r="Q157" s="215"/>
      <c r="R157" s="215"/>
      <c r="S157" s="215"/>
      <c r="T157" s="215"/>
      <c r="U157" s="215"/>
      <c r="V157" s="215"/>
      <c r="W157" s="170"/>
      <c r="X157" s="215"/>
      <c r="Y157" s="169" t="s">
        <v>4765</v>
      </c>
      <c r="Z157" s="169" t="s">
        <v>2287</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2170</v>
      </c>
      <c r="BC157" s="169" t="s">
        <v>205</v>
      </c>
      <c r="BD157" s="169" t="s">
        <v>5474</v>
      </c>
      <c r="BE157" s="215"/>
      <c r="BF157" s="169" t="s">
        <v>3199</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2773</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1294</v>
      </c>
      <c r="D158" s="101" t="s">
        <v>1294</v>
      </c>
      <c r="E158" s="102" t="s">
        <v>1294</v>
      </c>
      <c r="F158" s="103" t="s">
        <v>883</v>
      </c>
      <c r="G158" s="99" t="s">
        <v>2349</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1364</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570</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1903</v>
      </c>
      <c r="C159" s="80" t="s">
        <v>1294</v>
      </c>
      <c r="D159" s="81" t="s">
        <v>1294</v>
      </c>
      <c r="E159" s="82" t="s">
        <v>1294</v>
      </c>
      <c r="F159" s="83" t="s">
        <v>883</v>
      </c>
      <c r="G159" s="79" t="s">
        <v>883</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629</v>
      </c>
      <c r="C160" s="100" t="s">
        <v>1294</v>
      </c>
      <c r="D160" s="101" t="s">
        <v>1294</v>
      </c>
      <c r="E160" s="102" t="s">
        <v>1294</v>
      </c>
      <c r="F160" s="103" t="s">
        <v>1294</v>
      </c>
      <c r="G160" s="99" t="s">
        <v>3536</v>
      </c>
      <c r="H160" s="257"/>
      <c r="I160" s="217" t="s">
        <v>5488</v>
      </c>
      <c r="J160" s="217" t="s">
        <v>1720</v>
      </c>
      <c r="K160" s="217" t="s">
        <v>2744</v>
      </c>
      <c r="L160" s="217" t="s">
        <v>5489</v>
      </c>
      <c r="M160" s="257"/>
      <c r="N160" s="257"/>
      <c r="O160" s="217" t="s">
        <v>1315</v>
      </c>
      <c r="P160" s="257"/>
      <c r="Q160" s="257"/>
      <c r="R160" s="257"/>
      <c r="S160" s="217" t="s">
        <v>944</v>
      </c>
      <c r="T160" s="257"/>
      <c r="U160" s="257"/>
      <c r="V160" s="257"/>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1380</v>
      </c>
      <c r="AV160" s="275"/>
      <c r="AW160" s="275"/>
      <c r="AX160" s="275"/>
      <c r="AY160" s="275"/>
      <c r="AZ160" s="275"/>
      <c r="BA160" s="280"/>
      <c r="BB160" s="280"/>
      <c r="BC160" s="230" t="s">
        <v>1337</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7" t="s">
        <v>1529</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1294</v>
      </c>
      <c r="D161" s="81" t="s">
        <v>1294</v>
      </c>
      <c r="E161" s="82" t="s">
        <v>1294</v>
      </c>
      <c r="F161" s="83" t="s">
        <v>1294</v>
      </c>
      <c r="G161" s="79" t="s">
        <v>2822</v>
      </c>
      <c r="H161" s="215"/>
      <c r="I161" s="242" t="s">
        <v>5495</v>
      </c>
      <c r="J161" s="242" t="s">
        <v>3414</v>
      </c>
      <c r="K161" s="242" t="s">
        <v>4026</v>
      </c>
      <c r="L161" s="242" t="s">
        <v>5496</v>
      </c>
      <c r="M161" s="242" t="s">
        <v>5497</v>
      </c>
      <c r="N161" s="242" t="s">
        <v>2705</v>
      </c>
      <c r="O161" s="242" t="s">
        <v>5498</v>
      </c>
      <c r="P161" s="242" t="s">
        <v>4080</v>
      </c>
      <c r="Q161" s="215"/>
      <c r="R161" s="215"/>
      <c r="S161" s="215"/>
      <c r="T161" s="215"/>
      <c r="U161" s="215"/>
      <c r="V161" s="215"/>
      <c r="W161" s="170"/>
      <c r="X161" s="242" t="s">
        <v>223</v>
      </c>
      <c r="Y161" s="242" t="s">
        <v>2126</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3021</v>
      </c>
      <c r="AU161" s="242" t="s">
        <v>677</v>
      </c>
      <c r="AV161" s="215"/>
      <c r="AW161" s="215"/>
      <c r="AX161" s="215"/>
      <c r="AY161" s="215"/>
      <c r="AZ161" s="215"/>
      <c r="BA161" s="242" t="s">
        <v>519</v>
      </c>
      <c r="BB161" s="242" t="s">
        <v>5507</v>
      </c>
      <c r="BC161" s="242" t="s">
        <v>5508</v>
      </c>
      <c r="BD161" s="242" t="s">
        <v>5509</v>
      </c>
      <c r="BE161" s="242" t="s">
        <v>5510</v>
      </c>
      <c r="BF161" s="242" t="s">
        <v>5511</v>
      </c>
      <c r="BG161" s="242" t="s">
        <v>5512</v>
      </c>
      <c r="BH161" s="242" t="s">
        <v>5308</v>
      </c>
      <c r="BI161" s="242"/>
      <c r="BJ161" s="242"/>
      <c r="BK161" s="242" t="s">
        <v>828</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1819</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1294</v>
      </c>
      <c r="D163" s="81" t="s">
        <v>1294</v>
      </c>
      <c r="E163" s="82" t="s">
        <v>1294</v>
      </c>
      <c r="F163" s="83" t="s">
        <v>1294</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1977</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768</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1294</v>
      </c>
      <c r="D164" s="101" t="s">
        <v>1294</v>
      </c>
      <c r="E164" s="102" t="s">
        <v>1293</v>
      </c>
      <c r="F164" s="103" t="s">
        <v>976</v>
      </c>
      <c r="G164" s="99" t="s">
        <v>976</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1989</v>
      </c>
      <c r="C165" s="80" t="s">
        <v>1294</v>
      </c>
      <c r="D165" s="81" t="s">
        <v>1294</v>
      </c>
      <c r="E165" s="82" t="s">
        <v>1294</v>
      </c>
      <c r="F165" s="83" t="s">
        <v>1294</v>
      </c>
      <c r="G165" s="79" t="s">
        <v>5320</v>
      </c>
      <c r="H165" s="169"/>
      <c r="I165" s="169" t="s">
        <v>5549</v>
      </c>
      <c r="J165" s="169" t="s">
        <v>3515</v>
      </c>
      <c r="K165" s="169" t="s">
        <v>1359</v>
      </c>
      <c r="L165" s="215"/>
      <c r="M165" s="215"/>
      <c r="N165" s="215"/>
      <c r="O165" s="215"/>
      <c r="P165" s="169" t="s">
        <v>845</v>
      </c>
      <c r="Q165" s="215"/>
      <c r="R165" s="215"/>
      <c r="S165" s="215"/>
      <c r="T165" s="215"/>
      <c r="U165" s="215"/>
      <c r="V165" s="215"/>
      <c r="W165" s="170"/>
      <c r="X165" s="215"/>
      <c r="Y165" s="215"/>
      <c r="Z165" s="169" t="s">
        <v>3009</v>
      </c>
      <c r="AA165" s="215"/>
      <c r="AB165" s="169" t="s">
        <v>641</v>
      </c>
      <c r="AC165" s="215"/>
      <c r="AD165" s="215"/>
      <c r="AE165" s="215"/>
      <c r="AF165" s="254" t="s">
        <v>745</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1828</v>
      </c>
      <c r="CH165" s="215"/>
      <c r="CI165" s="215"/>
      <c r="CJ165" s="215"/>
      <c r="CK165" s="215"/>
      <c r="CL165" s="215"/>
      <c r="CM165" s="215"/>
      <c r="CN165" s="215"/>
      <c r="CO165" s="215"/>
      <c r="CP165" s="215"/>
      <c r="CQ165" s="215"/>
      <c r="CR165" s="215"/>
      <c r="CS165" s="174"/>
      <c r="CT165" s="215"/>
      <c r="CU165" s="215"/>
      <c r="CV165" s="169" t="s">
        <v>916</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1792</v>
      </c>
      <c r="C166" s="100" t="s">
        <v>1293</v>
      </c>
      <c r="D166" s="101" t="s">
        <v>1294</v>
      </c>
      <c r="E166" s="102" t="s">
        <v>1294</v>
      </c>
      <c r="F166" s="103" t="s">
        <v>976</v>
      </c>
      <c r="G166" s="99" t="s">
        <v>976</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2822</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768</v>
      </c>
      <c r="DZ167" s="215"/>
      <c r="EA167" s="215"/>
      <c r="EB167" s="254"/>
    </row>
    <row r="168" ht="15.75" customHeight="1">
      <c r="A168" s="175" t="s">
        <v>5559</v>
      </c>
      <c r="B168" s="99" t="s">
        <v>1791</v>
      </c>
      <c r="C168" s="100" t="s">
        <v>1294</v>
      </c>
      <c r="D168" s="101" t="s">
        <v>1294</v>
      </c>
      <c r="E168" s="102" t="s">
        <v>1294</v>
      </c>
      <c r="F168" s="103" t="s">
        <v>1988</v>
      </c>
      <c r="G168" s="99" t="s">
        <v>1988</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2409</v>
      </c>
      <c r="AN168" s="275"/>
      <c r="AO168" s="186" t="s">
        <v>5561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2598</v>
      </c>
      <c r="DL168" s="263"/>
      <c r="DM168" s="208" t="s">
        <v>4972</v>
      </c>
      <c r="DN168" s="208" t="s">
        <v>1461</v>
      </c>
      <c r="DO168" s="208" t="s">
        <v>1512</v>
      </c>
      <c r="DP168" s="263"/>
      <c r="DQ168" s="263"/>
      <c r="DR168" s="263"/>
      <c r="DS168" s="263"/>
      <c r="DT168" s="263"/>
      <c r="DU168" s="208" t="s">
        <v>5221</v>
      </c>
      <c r="DV168" s="263"/>
      <c r="DW168" s="263"/>
      <c r="DX168" s="263"/>
      <c r="DY168" s="208" t="s">
        <v>5565</v>
      </c>
      <c r="DZ168" s="263"/>
      <c r="EA168" s="263"/>
      <c r="EB168" s="167" t="s">
        <v>1760</v>
      </c>
    </row>
    <row r="169" ht="15.75" customHeight="1">
      <c r="A169" s="78" t="s">
        <v>5566</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2039</v>
      </c>
      <c r="C170" s="100" t="s">
        <v>1294</v>
      </c>
      <c r="D170" s="101" t="s">
        <v>1294</v>
      </c>
      <c r="E170" s="102" t="s">
        <v>1294</v>
      </c>
      <c r="F170" s="103" t="s">
        <v>1293</v>
      </c>
      <c r="G170" s="99" t="s">
        <v>976</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1294</v>
      </c>
      <c r="D171" s="81" t="s">
        <v>1294</v>
      </c>
      <c r="E171" s="82" t="s">
        <v>1294</v>
      </c>
      <c r="F171" s="83" t="s">
        <v>1294</v>
      </c>
      <c r="G171" s="79" t="s">
        <v>883</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1294</v>
      </c>
      <c r="D172" s="101" t="s">
        <v>1294</v>
      </c>
      <c r="E172" s="102" t="s">
        <v>1294</v>
      </c>
      <c r="F172" s="103" t="s">
        <v>1294</v>
      </c>
      <c r="G172" s="99" t="s">
        <v>883</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1735</v>
      </c>
      <c r="C173" s="80" t="s">
        <v>1294</v>
      </c>
      <c r="D173" s="81" t="s">
        <v>1294</v>
      </c>
      <c r="E173" s="82" t="s">
        <v>1294</v>
      </c>
      <c r="F173" s="83" t="s">
        <v>1294</v>
      </c>
      <c r="G173" s="79" t="s">
        <v>976</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1826</v>
      </c>
      <c r="C174" s="100" t="s">
        <v>1294</v>
      </c>
      <c r="D174" s="101" t="s">
        <v>1294</v>
      </c>
      <c r="E174" s="102" t="s">
        <v>1294</v>
      </c>
      <c r="F174" s="103" t="s">
        <v>1294</v>
      </c>
      <c r="G174" s="99" t="s">
        <v>718</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1294</v>
      </c>
      <c r="D175" s="81" t="s">
        <v>1294</v>
      </c>
      <c r="E175" s="82" t="s">
        <v>1294</v>
      </c>
      <c r="F175" s="83" t="s">
        <v>1294</v>
      </c>
      <c r="G175" s="79" t="s">
        <v>1293</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2349</v>
      </c>
      <c r="C177" s="80" t="s">
        <v>1294</v>
      </c>
      <c r="D177" s="81" t="s">
        <v>1294</v>
      </c>
      <c r="E177" s="82" t="s">
        <v>1294</v>
      </c>
      <c r="F177" s="83" t="s">
        <v>1294</v>
      </c>
      <c r="G177" s="79" t="s">
        <v>976</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934</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806</v>
      </c>
      <c r="C178" s="100" t="s">
        <v>1294</v>
      </c>
      <c r="D178" s="101" t="s">
        <v>1294</v>
      </c>
      <c r="E178" s="102" t="s">
        <v>1294</v>
      </c>
      <c r="F178" s="103" t="s">
        <v>1294</v>
      </c>
      <c r="G178" s="99" t="s">
        <v>717</v>
      </c>
      <c r="H178" s="257"/>
      <c r="I178" s="257"/>
      <c r="J178" s="257"/>
      <c r="K178" s="177" t="s">
        <v>2575</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H38"/>
    <hyperlink r:id="rId1837" ref="I38"/>
    <hyperlink r:id="rId1838" ref="J38"/>
    <hyperlink r:id="rId1839" ref="K38"/>
    <hyperlink r:id="rId1840" ref="L38"/>
    <hyperlink r:id="rId1841" ref="M38"/>
    <hyperlink r:id="rId1842" ref="O38"/>
    <hyperlink r:id="rId1843" ref="P38"/>
    <hyperlink r:id="rId1844" ref="S38"/>
    <hyperlink r:id="rId1845" ref="U38"/>
    <hyperlink r:id="rId1846" ref="X38"/>
    <hyperlink r:id="rId1847" ref="Y38"/>
    <hyperlink r:id="rId1848" ref="Z38"/>
    <hyperlink r:id="rId1849" ref="AA38"/>
    <hyperlink r:id="rId1850" ref="AB38"/>
    <hyperlink r:id="rId1851" ref="AC38"/>
    <hyperlink r:id="rId1852" ref="AD38"/>
    <hyperlink r:id="rId1853" ref="AF38"/>
    <hyperlink r:id="rId1854" ref="AI38"/>
    <hyperlink r:id="rId1855" ref="AU38"/>
    <hyperlink r:id="rId1856" ref="AV38"/>
    <hyperlink r:id="rId1857" ref="BA38"/>
    <hyperlink r:id="rId1858" ref="BB38"/>
    <hyperlink r:id="rId1859" ref="BC38"/>
    <hyperlink r:id="rId1860" ref="BD38"/>
    <hyperlink r:id="rId1861" ref="BE38"/>
    <hyperlink r:id="rId1862" ref="BF38"/>
    <hyperlink r:id="rId1863" ref="BH38"/>
    <hyperlink r:id="rId1864" ref="BI38"/>
    <hyperlink r:id="rId1865" ref="BK38"/>
    <hyperlink r:id="rId1866" ref="BL38"/>
    <hyperlink r:id="rId1867" ref="BQ38"/>
    <hyperlink r:id="rId1868" ref="BR38"/>
    <hyperlink r:id="rId1869" ref="BS38"/>
    <hyperlink r:id="rId1870" ref="BU38"/>
    <hyperlink r:id="rId1871" ref="BW38"/>
    <hyperlink r:id="rId1872" ref="BX38"/>
    <hyperlink r:id="rId1873" ref="CF38"/>
    <hyperlink r:id="rId1874" ref="CG38"/>
    <hyperlink r:id="rId1875" ref="CI38"/>
    <hyperlink r:id="rId1876" ref="CJ38"/>
    <hyperlink r:id="rId1877" ref="CK38"/>
    <hyperlink r:id="rId1878" ref="CL38"/>
    <hyperlink r:id="rId1879" ref="CM38"/>
    <hyperlink r:id="rId1880" ref="CT38"/>
    <hyperlink r:id="rId1881" ref="CU38"/>
    <hyperlink r:id="rId1882" ref="CV38"/>
    <hyperlink r:id="rId1883" ref="CW38"/>
    <hyperlink r:id="rId1884" ref="CX38"/>
    <hyperlink r:id="rId1885" ref="CY38"/>
    <hyperlink r:id="rId1886" ref="CZ38"/>
    <hyperlink r:id="rId1887" ref="DD38"/>
    <hyperlink r:id="rId1888" ref="DG38"/>
    <hyperlink r:id="rId1889" ref="DH38"/>
    <hyperlink r:id="rId1890" ref="DJ38"/>
    <hyperlink r:id="rId1891" ref="DK38"/>
    <hyperlink r:id="rId1892" ref="DP38"/>
    <hyperlink r:id="rId1893" ref="DY38"/>
    <hyperlink r:id="rId1894" ref="V39"/>
    <hyperlink r:id="rId1895" ref="AJ39"/>
    <hyperlink r:id="rId1896" ref="AP39"/>
    <hyperlink r:id="rId1897" ref="AS39"/>
    <hyperlink r:id="rId1898" ref="AW39"/>
    <hyperlink r:id="rId1899" ref="AX39"/>
    <hyperlink r:id="rId1900" ref="AY39"/>
    <hyperlink r:id="rId1901" ref="BT39"/>
    <hyperlink r:id="rId1902" ref="BZ39"/>
    <hyperlink r:id="rId1903" ref="CD39"/>
    <hyperlink r:id="rId1904" ref="CK39"/>
    <hyperlink r:id="rId1905" ref="CO39"/>
    <hyperlink r:id="rId1906" ref="CQ39"/>
    <hyperlink r:id="rId1907" ref="CR39"/>
    <hyperlink r:id="rId1908" ref="DE39"/>
    <hyperlink r:id="rId1909" ref="DJ39"/>
    <hyperlink r:id="rId1910" ref="DW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2"/>
    <hyperlink r:id="rId2439" ref="P72"/>
    <hyperlink r:id="rId2440" ref="X72"/>
    <hyperlink r:id="rId2441" ref="Z72"/>
    <hyperlink r:id="rId2442" ref="AA72"/>
    <hyperlink r:id="rId2443" ref="AB72"/>
    <hyperlink r:id="rId2444" ref="AU72"/>
    <hyperlink r:id="rId2445" ref="CG72"/>
    <hyperlink r:id="rId2446" ref="CY72"/>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6"/>
    <hyperlink r:id="rId2479" ref="Z76"/>
    <hyperlink r:id="rId2480" ref="AA76"/>
    <hyperlink r:id="rId2481" ref="AB76"/>
    <hyperlink r:id="rId2482" ref="AF76"/>
    <hyperlink r:id="rId2483" ref="AX76"/>
    <hyperlink r:id="rId2484" ref="BD76"/>
    <hyperlink r:id="rId2485" ref="BS76"/>
    <hyperlink r:id="rId2486" ref="BZ76"/>
    <hyperlink r:id="rId2487" ref="CA76"/>
    <hyperlink r:id="rId2488" ref="CC76"/>
    <hyperlink r:id="rId2489" ref="CG76"/>
    <hyperlink r:id="rId2490" ref="CM76"/>
    <hyperlink r:id="rId2491" ref="DE76"/>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O85"/>
    <hyperlink r:id="rId2507" ref="P85"/>
    <hyperlink r:id="rId2508" ref="AB85"/>
    <hyperlink r:id="rId2509" ref="AX85"/>
    <hyperlink r:id="rId2510" ref="BE85"/>
    <hyperlink r:id="rId2511" ref="BF85"/>
    <hyperlink r:id="rId2512" ref="BV85"/>
    <hyperlink r:id="rId2513" ref="CB85"/>
    <hyperlink r:id="rId2514" ref="CC85"/>
    <hyperlink r:id="rId2515" ref="DK85"/>
    <hyperlink r:id="rId2516" ref="EB85"/>
    <hyperlink r:id="rId2517" ref="AB86"/>
    <hyperlink r:id="rId2518" ref="I87"/>
    <hyperlink r:id="rId2519" ref="J87"/>
    <hyperlink r:id="rId2520" ref="K87"/>
    <hyperlink r:id="rId2521" ref="L87"/>
    <hyperlink r:id="rId2522" ref="M87"/>
    <hyperlink r:id="rId2523" ref="N87"/>
    <hyperlink r:id="rId2524" ref="O87"/>
    <hyperlink r:id="rId2525" ref="P87"/>
    <hyperlink r:id="rId2526" ref="Q87"/>
    <hyperlink r:id="rId2527" ref="S87"/>
    <hyperlink r:id="rId2528" ref="T87"/>
    <hyperlink r:id="rId2529" ref="X87"/>
    <hyperlink r:id="rId2530" ref="Z87"/>
    <hyperlink r:id="rId2531" ref="AA87"/>
    <hyperlink r:id="rId2532" ref="AB87"/>
    <hyperlink r:id="rId2533" ref="AE87"/>
    <hyperlink r:id="rId2534" ref="AF87"/>
    <hyperlink r:id="rId2535" ref="AT87"/>
    <hyperlink r:id="rId2536" ref="AU87"/>
    <hyperlink r:id="rId2537" ref="AV87"/>
    <hyperlink r:id="rId2538" ref="AX87"/>
    <hyperlink r:id="rId2539" ref="BD87"/>
    <hyperlink r:id="rId2540" ref="BE87"/>
    <hyperlink r:id="rId2541" ref="BJ87"/>
    <hyperlink r:id="rId2542" ref="BK87"/>
    <hyperlink r:id="rId2543" ref="BM87"/>
    <hyperlink r:id="rId2544" ref="BT87"/>
    <hyperlink r:id="rId2545" ref="BZ87"/>
    <hyperlink r:id="rId2546" ref="CA87"/>
    <hyperlink r:id="rId2547" ref="CC87"/>
    <hyperlink r:id="rId2548" ref="CF87"/>
    <hyperlink r:id="rId2549" ref="CG87"/>
    <hyperlink r:id="rId2550" ref="CI87"/>
    <hyperlink r:id="rId2551" ref="CJ87"/>
    <hyperlink r:id="rId2552" ref="CK87"/>
    <hyperlink r:id="rId2553" ref="CQ87"/>
    <hyperlink r:id="rId2554" ref="CT87"/>
    <hyperlink r:id="rId2555" ref="CW87"/>
    <hyperlink r:id="rId2556" ref="DA87"/>
    <hyperlink r:id="rId2557" ref="DD87"/>
    <hyperlink r:id="rId2558" ref="DM87"/>
    <hyperlink r:id="rId2559" ref="DY87"/>
    <hyperlink r:id="rId2560" ref="L88"/>
    <hyperlink r:id="rId2561" ref="Y88"/>
    <hyperlink r:id="rId2562" ref="BT88"/>
    <hyperlink r:id="rId2563" ref="BX88"/>
    <hyperlink r:id="rId2564" ref="CG88"/>
    <hyperlink r:id="rId2565" ref="CK88"/>
    <hyperlink r:id="rId2566" ref="CL88"/>
    <hyperlink r:id="rId2567" ref="CT88"/>
    <hyperlink r:id="rId2568" ref="CX88"/>
    <hyperlink r:id="rId2569" ref="CY88"/>
    <hyperlink r:id="rId2570" ref="CZ88"/>
    <hyperlink r:id="rId2571" ref="CD89"/>
    <hyperlink r:id="rId2572" ref="CR89"/>
    <hyperlink r:id="rId2573" ref="DB89"/>
    <hyperlink r:id="rId2574" ref="DM89"/>
    <hyperlink r:id="rId2575" ref="J91"/>
    <hyperlink r:id="rId2576" ref="H92"/>
    <hyperlink r:id="rId2577" ref="J92"/>
    <hyperlink r:id="rId2578" ref="L92"/>
    <hyperlink r:id="rId2579" ref="M92"/>
    <hyperlink r:id="rId2580" ref="P92"/>
    <hyperlink r:id="rId2581" ref="R92"/>
    <hyperlink r:id="rId2582" ref="S92"/>
    <hyperlink r:id="rId2583" ref="U92"/>
    <hyperlink r:id="rId2584" ref="V92"/>
    <hyperlink r:id="rId2585" ref="X92"/>
    <hyperlink r:id="rId2586" ref="Z92"/>
    <hyperlink r:id="rId2587" ref="AC92"/>
    <hyperlink r:id="rId2588" ref="AE92"/>
    <hyperlink r:id="rId2589" ref="AF92"/>
    <hyperlink r:id="rId2590" ref="AG92"/>
    <hyperlink r:id="rId2591" ref="AI92"/>
    <hyperlink r:id="rId2592" ref="AJ92"/>
    <hyperlink r:id="rId2593" ref="AL92"/>
    <hyperlink r:id="rId2594" ref="AM92"/>
    <hyperlink r:id="rId2595" ref="AU92"/>
    <hyperlink r:id="rId2596" ref="AV92"/>
    <hyperlink r:id="rId2597" ref="AW92"/>
    <hyperlink r:id="rId2598" ref="AX92"/>
    <hyperlink r:id="rId2599" ref="BA92"/>
    <hyperlink r:id="rId2600" ref="BB92"/>
    <hyperlink r:id="rId2601" ref="BC92"/>
    <hyperlink r:id="rId2602" ref="BD92"/>
    <hyperlink r:id="rId2603" ref="BE92"/>
    <hyperlink r:id="rId2604" ref="BF92"/>
    <hyperlink r:id="rId2605" ref="BG92"/>
    <hyperlink r:id="rId2606" ref="BK92"/>
    <hyperlink r:id="rId2607" ref="BM92"/>
    <hyperlink r:id="rId2608" ref="BQ92"/>
    <hyperlink r:id="rId2609" ref="BR92"/>
    <hyperlink r:id="rId2610" ref="BS92"/>
    <hyperlink r:id="rId2611" ref="BT92"/>
    <hyperlink r:id="rId2612" ref="BU92"/>
    <hyperlink r:id="rId2613" ref="BW92"/>
    <hyperlink r:id="rId2614" ref="CA92"/>
    <hyperlink r:id="rId2615" ref="CF92"/>
    <hyperlink r:id="rId2616" ref="CG92"/>
    <hyperlink r:id="rId2617" ref="CH92"/>
    <hyperlink r:id="rId2618" ref="CJ92"/>
    <hyperlink r:id="rId2619" ref="CL92"/>
    <hyperlink r:id="rId2620" ref="CM92"/>
    <hyperlink r:id="rId2621" ref="CR92"/>
    <hyperlink r:id="rId2622" ref="CT92"/>
    <hyperlink r:id="rId2623" ref="CU92"/>
    <hyperlink r:id="rId2624" ref="CV92"/>
    <hyperlink r:id="rId2625" ref="CW92"/>
    <hyperlink r:id="rId2626" ref="CX92"/>
    <hyperlink r:id="rId2627" ref="CY92"/>
    <hyperlink r:id="rId2628" ref="CZ92"/>
    <hyperlink r:id="rId2629" ref="DA92"/>
    <hyperlink r:id="rId2630" ref="DE92"/>
    <hyperlink r:id="rId2631" ref="DK92"/>
    <hyperlink r:id="rId2632" ref="DL92"/>
    <hyperlink r:id="rId2633" ref="DS92"/>
    <hyperlink r:id="rId2634" ref="DW92"/>
    <hyperlink r:id="rId2635" ref="EB92"/>
    <hyperlink r:id="rId2636" ref="K93"/>
    <hyperlink r:id="rId2637" ref="X93"/>
    <hyperlink r:id="rId2638" ref="BV93"/>
    <hyperlink r:id="rId2639" ref="P96"/>
    <hyperlink r:id="rId2640" ref="S96"/>
    <hyperlink r:id="rId2641" ref="V96"/>
    <hyperlink r:id="rId2642" ref="AF96"/>
    <hyperlink r:id="rId2643" ref="AI96"/>
    <hyperlink r:id="rId2644" ref="AO96"/>
    <hyperlink r:id="rId2645" ref="AT96"/>
    <hyperlink r:id="rId2646" ref="AX96"/>
    <hyperlink r:id="rId2647" ref="BX96"/>
    <hyperlink r:id="rId2648" ref="BZ96"/>
    <hyperlink r:id="rId2649" ref="CA96"/>
    <hyperlink r:id="rId2650" ref="CB96"/>
    <hyperlink r:id="rId2651" ref="CM96"/>
    <hyperlink r:id="rId2652" ref="CZ96"/>
    <hyperlink r:id="rId2653" ref="DA96"/>
    <hyperlink r:id="rId2654" ref="O99"/>
    <hyperlink r:id="rId2655" ref="AB99"/>
    <hyperlink r:id="rId2656" ref="BD99"/>
    <hyperlink r:id="rId2657" ref="P100"/>
    <hyperlink r:id="rId2658" ref="Q100"/>
    <hyperlink r:id="rId2659" ref="AF100"/>
    <hyperlink r:id="rId2660" ref="L101"/>
    <hyperlink r:id="rId2661" ref="X101"/>
    <hyperlink r:id="rId2662" ref="BH101"/>
    <hyperlink r:id="rId2663" ref="BV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7"/>
    <hyperlink r:id="rId2714" ref="BC107"/>
    <hyperlink r:id="rId2715" ref="CZ107"/>
    <hyperlink r:id="rId2716" ref="DE107"/>
    <hyperlink r:id="rId2717" ref="DK107"/>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717</v>
      </c>
      <c r="D3" s="632" t="s">
        <v>1294</v>
      </c>
      <c r="E3" s="633" t="s">
        <v>1294</v>
      </c>
      <c r="F3" s="634" t="s">
        <v>717</v>
      </c>
      <c r="G3" s="630" t="s">
        <v>717</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1294</v>
      </c>
      <c r="D4" s="632" t="s">
        <v>883</v>
      </c>
      <c r="E4" s="633" t="s">
        <v>1294</v>
      </c>
      <c r="F4" s="634" t="s">
        <v>883</v>
      </c>
      <c r="G4" s="630" t="s">
        <v>539</v>
      </c>
      <c r="H4" s="170"/>
      <c r="I4" s="174"/>
      <c r="J4" s="174"/>
      <c r="K4" s="170"/>
      <c r="L4" s="170"/>
      <c r="M4" s="170"/>
      <c r="N4" s="170"/>
      <c r="O4" s="170"/>
      <c r="P4" s="170"/>
      <c r="Q4" s="641" t="s">
        <v>3539</v>
      </c>
      <c r="R4" s="642" t="s">
        <v>2127</v>
      </c>
      <c r="S4" s="170"/>
      <c r="T4" s="641" t="s">
        <v>2122</v>
      </c>
      <c r="U4" s="170"/>
      <c r="V4" s="170"/>
      <c r="W4" s="641" t="s">
        <v>5594</v>
      </c>
      <c r="X4" s="170"/>
      <c r="Y4" s="170"/>
      <c r="Z4" s="252" t="s">
        <v>5595</v>
      </c>
      <c r="AA4" s="170"/>
      <c r="AB4" s="170"/>
      <c r="AC4" s="170"/>
      <c r="AD4" s="170"/>
      <c r="AE4" s="170"/>
      <c r="AF4" s="640"/>
      <c r="AG4" s="640"/>
    </row>
    <row r="5">
      <c r="A5" s="643" t="s">
        <v>5596</v>
      </c>
      <c r="B5" s="630" t="s">
        <v>538</v>
      </c>
      <c r="C5" s="631" t="s">
        <v>1294</v>
      </c>
      <c r="D5" s="632" t="s">
        <v>976</v>
      </c>
      <c r="E5" s="633" t="s">
        <v>1294</v>
      </c>
      <c r="F5" s="634" t="s">
        <v>976</v>
      </c>
      <c r="G5" s="630" t="s">
        <v>976</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806</v>
      </c>
      <c r="C6" s="631" t="s">
        <v>1294</v>
      </c>
      <c r="D6" s="632" t="s">
        <v>1293</v>
      </c>
      <c r="E6" s="633" t="s">
        <v>883</v>
      </c>
      <c r="F6" s="634" t="s">
        <v>717</v>
      </c>
      <c r="G6" s="630" t="s">
        <v>717</v>
      </c>
      <c r="H6" s="635"/>
      <c r="I6" s="636"/>
      <c r="J6" s="636"/>
      <c r="K6" s="637"/>
      <c r="L6" s="637"/>
      <c r="M6" s="646"/>
      <c r="N6" s="646"/>
      <c r="O6" s="646"/>
      <c r="P6" s="646"/>
      <c r="Q6" s="647" t="s">
        <v>244</v>
      </c>
      <c r="R6" s="635"/>
      <c r="S6" s="635"/>
      <c r="T6" s="648" t="s">
        <v>1971</v>
      </c>
      <c r="U6" s="170"/>
      <c r="V6" s="170"/>
      <c r="W6" s="648" t="s">
        <v>534</v>
      </c>
      <c r="X6" s="646"/>
      <c r="Y6" s="646"/>
      <c r="Z6" s="649" t="s">
        <v>5600</v>
      </c>
      <c r="AA6" s="646"/>
      <c r="AB6" s="646"/>
      <c r="AC6" s="170"/>
      <c r="AD6" s="646"/>
      <c r="AE6" s="646"/>
      <c r="AF6" s="650"/>
      <c r="AG6" s="650"/>
    </row>
    <row r="7">
      <c r="A7" s="629" t="s">
        <v>535</v>
      </c>
      <c r="B7" s="630" t="s">
        <v>436</v>
      </c>
      <c r="C7" s="631" t="s">
        <v>1293</v>
      </c>
      <c r="D7" s="632" t="s">
        <v>1294</v>
      </c>
      <c r="E7" s="633" t="s">
        <v>1294</v>
      </c>
      <c r="F7" s="634" t="s">
        <v>1293</v>
      </c>
      <c r="G7" s="630" t="s">
        <v>1293</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1293</v>
      </c>
      <c r="D8" s="632" t="s">
        <v>1294</v>
      </c>
      <c r="E8" s="633" t="s">
        <v>1294</v>
      </c>
      <c r="F8" s="634" t="s">
        <v>1293</v>
      </c>
      <c r="G8" s="630" t="s">
        <v>1293</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717</v>
      </c>
      <c r="C9" s="631" t="s">
        <v>1294</v>
      </c>
      <c r="D9" s="632" t="s">
        <v>1294</v>
      </c>
      <c r="E9" s="633" t="s">
        <v>1293</v>
      </c>
      <c r="F9" s="634" t="s">
        <v>1293</v>
      </c>
      <c r="G9" s="630" t="s">
        <v>1293</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974</v>
      </c>
      <c r="B10" s="630" t="s">
        <v>717</v>
      </c>
      <c r="C10" s="631" t="s">
        <v>1294</v>
      </c>
      <c r="D10" s="632" t="s">
        <v>1294</v>
      </c>
      <c r="E10" s="633" t="s">
        <v>1293</v>
      </c>
      <c r="F10" s="634" t="s">
        <v>1293</v>
      </c>
      <c r="G10" s="630" t="s">
        <v>1293</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883</v>
      </c>
      <c r="C11" s="631" t="s">
        <v>1294</v>
      </c>
      <c r="D11" s="632" t="s">
        <v>1294</v>
      </c>
      <c r="E11" s="633" t="s">
        <v>1294</v>
      </c>
      <c r="F11" s="634" t="s">
        <v>1293</v>
      </c>
      <c r="G11" s="630" t="s">
        <v>1293</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627</v>
      </c>
      <c r="B12" s="630" t="s">
        <v>883</v>
      </c>
      <c r="C12" s="631" t="s">
        <v>1294</v>
      </c>
      <c r="D12" s="632" t="s">
        <v>1294</v>
      </c>
      <c r="E12" s="633" t="s">
        <v>1294</v>
      </c>
      <c r="F12" s="634" t="s">
        <v>1293</v>
      </c>
      <c r="G12" s="630" t="s">
        <v>1293</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883</v>
      </c>
      <c r="C13" s="631" t="s">
        <v>1294</v>
      </c>
      <c r="D13" s="632" t="s">
        <v>1294</v>
      </c>
      <c r="E13" s="633" t="s">
        <v>1294</v>
      </c>
      <c r="F13" s="634" t="s">
        <v>883</v>
      </c>
      <c r="G13" s="630" t="s">
        <v>883</v>
      </c>
      <c r="H13" s="656"/>
      <c r="I13" s="657"/>
      <c r="J13" s="657"/>
      <c r="K13" s="658"/>
      <c r="L13" s="658"/>
      <c r="M13" s="658"/>
      <c r="N13" s="658"/>
      <c r="O13" s="658"/>
      <c r="P13" s="658"/>
      <c r="Q13" s="655" t="s">
        <v>2930</v>
      </c>
      <c r="R13" s="656"/>
      <c r="S13" s="656"/>
      <c r="T13" s="659" t="s">
        <v>3183</v>
      </c>
      <c r="U13" s="92"/>
      <c r="V13" s="92"/>
      <c r="W13" s="659" t="s">
        <v>1569</v>
      </c>
      <c r="X13" s="658"/>
      <c r="Y13" s="658"/>
      <c r="Z13" s="660"/>
      <c r="AA13" s="658"/>
      <c r="AB13" s="658"/>
      <c r="AC13" s="89"/>
      <c r="AD13" s="637"/>
      <c r="AE13" s="637"/>
      <c r="AF13" s="661"/>
      <c r="AG13" s="661"/>
    </row>
    <row r="14">
      <c r="A14" s="629" t="s">
        <v>1900</v>
      </c>
      <c r="B14" s="630" t="s">
        <v>883</v>
      </c>
      <c r="C14" s="631" t="s">
        <v>1294</v>
      </c>
      <c r="D14" s="632" t="s">
        <v>1294</v>
      </c>
      <c r="E14" s="633" t="s">
        <v>1294</v>
      </c>
      <c r="F14" s="634" t="s">
        <v>976</v>
      </c>
      <c r="G14" s="630" t="s">
        <v>976</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1619</v>
      </c>
      <c r="B15" s="630" t="s">
        <v>976</v>
      </c>
      <c r="C15" s="631" t="s">
        <v>1294</v>
      </c>
      <c r="D15" s="632" t="s">
        <v>1294</v>
      </c>
      <c r="E15" s="633" t="s">
        <v>1294</v>
      </c>
      <c r="F15" s="634" t="s">
        <v>1293</v>
      </c>
      <c r="G15" s="630" t="s">
        <v>1293</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881</v>
      </c>
      <c r="B16" s="630" t="s">
        <v>976</v>
      </c>
      <c r="C16" s="631" t="s">
        <v>1293</v>
      </c>
      <c r="D16" s="632" t="s">
        <v>1294</v>
      </c>
      <c r="E16" s="633" t="s">
        <v>1294</v>
      </c>
      <c r="F16" s="634" t="s">
        <v>1293</v>
      </c>
      <c r="G16" s="630" t="s">
        <v>1293</v>
      </c>
      <c r="H16" s="170"/>
      <c r="I16" s="174"/>
      <c r="J16" s="174"/>
      <c r="K16" s="170"/>
      <c r="L16" s="170"/>
      <c r="M16" s="170"/>
      <c r="N16" s="170"/>
      <c r="O16" s="170"/>
      <c r="P16" s="170"/>
      <c r="Q16" s="170"/>
      <c r="R16" s="638" t="s">
        <v>745</v>
      </c>
      <c r="S16" s="170"/>
      <c r="T16" s="170"/>
      <c r="U16" s="170"/>
      <c r="V16" s="170"/>
      <c r="W16" s="170"/>
      <c r="X16" s="170"/>
      <c r="Y16" s="170"/>
      <c r="Z16" s="170"/>
      <c r="AA16" s="170"/>
      <c r="AB16" s="170"/>
      <c r="AC16" s="170"/>
      <c r="AD16" s="170"/>
      <c r="AE16" s="170"/>
      <c r="AF16" s="640"/>
      <c r="AG16" s="640"/>
    </row>
    <row r="17">
      <c r="A17" s="629" t="s">
        <v>2487</v>
      </c>
      <c r="B17" s="630" t="s">
        <v>1293</v>
      </c>
      <c r="C17" s="631" t="s">
        <v>1293</v>
      </c>
      <c r="D17" s="632" t="s">
        <v>1294</v>
      </c>
      <c r="E17" s="633" t="s">
        <v>1294</v>
      </c>
      <c r="F17" s="634" t="s">
        <v>1293</v>
      </c>
      <c r="G17" s="630" t="s">
        <v>1293</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1293</v>
      </c>
      <c r="C18" s="631" t="s">
        <v>1294</v>
      </c>
      <c r="D18" s="632" t="s">
        <v>1294</v>
      </c>
      <c r="E18" s="633" t="s">
        <v>1294</v>
      </c>
      <c r="F18" s="634" t="s">
        <v>1293</v>
      </c>
      <c r="G18" s="630" t="s">
        <v>1293</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1293</v>
      </c>
      <c r="C19" s="631" t="s">
        <v>1293</v>
      </c>
      <c r="D19" s="632" t="s">
        <v>1294</v>
      </c>
      <c r="E19" s="633" t="s">
        <v>1294</v>
      </c>
      <c r="F19" s="634" t="s">
        <v>1293</v>
      </c>
      <c r="G19" s="630" t="s">
        <v>1293</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718</v>
      </c>
      <c r="D4" s="101" t="s">
        <v>806</v>
      </c>
      <c r="E4" s="102" t="s">
        <v>717</v>
      </c>
      <c r="F4" s="103" t="s">
        <v>1988</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771</v>
      </c>
      <c r="AC4" s="703" t="s">
        <v>601</v>
      </c>
      <c r="AD4" s="702" t="s">
        <v>2029</v>
      </c>
      <c r="AE4" s="704" t="s">
        <v>5088</v>
      </c>
      <c r="AF4" s="702" t="s">
        <v>5657</v>
      </c>
      <c r="AG4" s="705"/>
      <c r="AH4" s="695"/>
      <c r="AI4" s="706" t="s">
        <v>2695</v>
      </c>
      <c r="AJ4" s="707"/>
      <c r="AK4" s="706" t="s">
        <v>3794</v>
      </c>
      <c r="AL4" s="706"/>
      <c r="AM4" s="708" t="s">
        <v>2051</v>
      </c>
      <c r="AN4" s="707"/>
      <c r="AO4" s="709" t="s">
        <v>5658</v>
      </c>
      <c r="AP4" s="706" t="s">
        <v>5659</v>
      </c>
      <c r="AQ4" s="706" t="s">
        <v>5660</v>
      </c>
      <c r="AR4" s="707"/>
      <c r="AS4" s="707"/>
      <c r="AT4" s="707"/>
      <c r="AU4" s="710" t="s">
        <v>5661</v>
      </c>
      <c r="AV4" s="711" t="s">
        <v>3080</v>
      </c>
      <c r="AW4" s="706" t="s">
        <v>5662</v>
      </c>
      <c r="AX4" s="695"/>
      <c r="AY4" s="712"/>
      <c r="AZ4" s="713" t="s">
        <v>5663</v>
      </c>
      <c r="BA4" s="714" t="s">
        <v>5664</v>
      </c>
      <c r="BB4" s="713" t="s">
        <v>5665</v>
      </c>
      <c r="BC4" s="715"/>
      <c r="BD4" s="695"/>
      <c r="BE4" s="716" t="s">
        <v>5666</v>
      </c>
      <c r="BF4" s="717" t="s">
        <v>3956</v>
      </c>
      <c r="BG4" s="717"/>
      <c r="BH4" s="717"/>
      <c r="BI4" s="718" t="s">
        <v>1640</v>
      </c>
      <c r="BJ4" s="719"/>
      <c r="BK4" s="717" t="s">
        <v>5667</v>
      </c>
      <c r="BL4" s="695"/>
      <c r="BM4" s="720" t="s">
        <v>2108</v>
      </c>
      <c r="BN4" s="721"/>
      <c r="BO4" s="721"/>
      <c r="BP4" s="722" t="s">
        <v>5668</v>
      </c>
      <c r="BQ4" s="721"/>
      <c r="BR4" s="723" t="s">
        <v>1077</v>
      </c>
      <c r="BS4" s="721"/>
      <c r="BT4" s="724" t="s">
        <v>3031</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220</v>
      </c>
      <c r="D5" s="81" t="s">
        <v>436</v>
      </c>
      <c r="E5" s="82" t="s">
        <v>539</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2652</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2029</v>
      </c>
      <c r="AE5" s="703" t="s">
        <v>4345</v>
      </c>
      <c r="AF5" s="739" t="s">
        <v>5682</v>
      </c>
      <c r="AG5" s="740"/>
      <c r="AH5" s="741"/>
      <c r="AI5" s="706" t="s">
        <v>5683</v>
      </c>
      <c r="AJ5" s="742"/>
      <c r="AK5" s="742" t="s">
        <v>1756</v>
      </c>
      <c r="AL5" s="708" t="s">
        <v>2698</v>
      </c>
      <c r="AM5" s="706" t="s">
        <v>5684</v>
      </c>
      <c r="AN5" s="742" t="s">
        <v>1910</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806</v>
      </c>
      <c r="E6" s="102" t="s">
        <v>976</v>
      </c>
      <c r="F6" s="103" t="s">
        <v>2039</v>
      </c>
      <c r="G6" s="99" t="s">
        <v>1572</v>
      </c>
      <c r="H6" s="730" t="s">
        <v>2666</v>
      </c>
      <c r="I6" s="733"/>
      <c r="J6" s="730" t="s">
        <v>5698</v>
      </c>
      <c r="K6" s="754" t="s">
        <v>5699</v>
      </c>
      <c r="L6" s="733"/>
      <c r="M6" s="755" t="s">
        <v>2223</v>
      </c>
      <c r="N6" s="733"/>
      <c r="O6" s="756" t="s">
        <v>5700</v>
      </c>
      <c r="P6" s="734"/>
      <c r="Q6" s="757" t="s">
        <v>5701</v>
      </c>
      <c r="R6" s="700" t="s">
        <v>2745</v>
      </c>
      <c r="S6" s="696" t="s">
        <v>4737</v>
      </c>
      <c r="T6" s="696" t="s">
        <v>5132</v>
      </c>
      <c r="U6" s="758"/>
      <c r="V6" s="735" t="s">
        <v>5702</v>
      </c>
      <c r="W6" s="734"/>
      <c r="X6" s="759" t="s">
        <v>3210</v>
      </c>
      <c r="Y6" s="702" t="s">
        <v>5703</v>
      </c>
      <c r="Z6" s="703" t="s">
        <v>5704</v>
      </c>
      <c r="AA6" s="702" t="s">
        <v>5705</v>
      </c>
      <c r="AB6" s="702" t="s">
        <v>2810</v>
      </c>
      <c r="AC6" s="701" t="s">
        <v>2658</v>
      </c>
      <c r="AD6" s="759" t="s">
        <v>1310</v>
      </c>
      <c r="AE6" s="759" t="s">
        <v>1968</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678</v>
      </c>
      <c r="BG6" s="765" t="s">
        <v>5714</v>
      </c>
      <c r="BH6" s="765" t="s">
        <v>5715</v>
      </c>
      <c r="BI6" s="765" t="s">
        <v>5716</v>
      </c>
      <c r="BJ6" s="750"/>
      <c r="BK6" s="766" t="s">
        <v>5717</v>
      </c>
      <c r="BL6" s="741"/>
      <c r="BM6" s="767" t="s">
        <v>681</v>
      </c>
      <c r="BN6" s="751"/>
      <c r="BO6" s="751"/>
      <c r="BP6" s="722" t="s">
        <v>2654</v>
      </c>
      <c r="BQ6" s="751"/>
      <c r="BR6" s="768" t="s">
        <v>3188</v>
      </c>
      <c r="BS6" s="751"/>
      <c r="BT6" s="767" t="s">
        <v>5718</v>
      </c>
      <c r="BU6" s="722" t="s">
        <v>5719</v>
      </c>
      <c r="BV6" s="734"/>
      <c r="BW6" s="769" t="s">
        <v>1816</v>
      </c>
      <c r="BX6" s="770" t="s">
        <v>5720</v>
      </c>
      <c r="BY6" s="769" t="s">
        <v>5721</v>
      </c>
      <c r="BZ6" s="753"/>
      <c r="CA6" s="769" t="s">
        <v>5722</v>
      </c>
      <c r="CB6" s="771" t="s">
        <v>5723</v>
      </c>
      <c r="CC6" s="769" t="s">
        <v>5724</v>
      </c>
      <c r="CD6" s="769" t="s">
        <v>5725</v>
      </c>
      <c r="CE6" s="752" t="s">
        <v>1250</v>
      </c>
      <c r="CF6" s="753"/>
      <c r="CG6" s="769" t="s">
        <v>777</v>
      </c>
    </row>
    <row r="7">
      <c r="A7" s="78" t="s">
        <v>1117</v>
      </c>
      <c r="B7" s="79" t="s">
        <v>5258</v>
      </c>
      <c r="C7" s="80" t="s">
        <v>718</v>
      </c>
      <c r="D7" s="81" t="s">
        <v>436</v>
      </c>
      <c r="E7" s="82" t="s">
        <v>539</v>
      </c>
      <c r="F7" s="83" t="s">
        <v>1346</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865</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5744</v>
      </c>
      <c r="B8" s="99" t="s">
        <v>5745</v>
      </c>
      <c r="C8" s="100" t="s">
        <v>331</v>
      </c>
      <c r="D8" s="101" t="s">
        <v>806</v>
      </c>
      <c r="E8" s="102" t="s">
        <v>717</v>
      </c>
      <c r="F8" s="103" t="s">
        <v>5292</v>
      </c>
      <c r="G8" s="99" t="s">
        <v>1175</v>
      </c>
      <c r="H8" s="785" t="s">
        <v>2254</v>
      </c>
      <c r="I8" s="693" t="s">
        <v>5746</v>
      </c>
      <c r="J8" s="693" t="s">
        <v>5747</v>
      </c>
      <c r="K8" s="732" t="s">
        <v>689</v>
      </c>
      <c r="L8" s="733" t="s">
        <v>5748</v>
      </c>
      <c r="M8" s="733"/>
      <c r="N8" s="733"/>
      <c r="O8" s="755" t="s">
        <v>5749</v>
      </c>
      <c r="P8" s="734"/>
      <c r="Q8" s="786" t="s">
        <v>3191</v>
      </c>
      <c r="R8" s="736"/>
      <c r="S8" s="736"/>
      <c r="T8" s="700" t="s">
        <v>4537</v>
      </c>
      <c r="U8" s="758"/>
      <c r="V8" s="758" t="s">
        <v>5750</v>
      </c>
      <c r="W8" s="734"/>
      <c r="X8" s="740"/>
      <c r="Y8" s="738" t="s">
        <v>5751</v>
      </c>
      <c r="Z8" s="740" t="s">
        <v>5748</v>
      </c>
      <c r="AA8" s="740" t="s">
        <v>5752</v>
      </c>
      <c r="AB8" s="703" t="s">
        <v>5753</v>
      </c>
      <c r="AC8" s="738" t="s">
        <v>2221</v>
      </c>
      <c r="AD8" s="704" t="s">
        <v>2060</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679</v>
      </c>
      <c r="BP8" s="767" t="s">
        <v>5769</v>
      </c>
      <c r="BQ8" s="751"/>
      <c r="BR8" s="781" t="s">
        <v>2299</v>
      </c>
      <c r="BS8" s="751"/>
      <c r="BT8" s="751" t="s">
        <v>5770</v>
      </c>
      <c r="BU8" s="794" t="s">
        <v>5771</v>
      </c>
      <c r="BV8" s="741"/>
      <c r="BW8" s="784" t="s">
        <v>622</v>
      </c>
      <c r="BX8" s="753"/>
      <c r="BY8" s="795"/>
      <c r="BZ8" s="769" t="s">
        <v>5772</v>
      </c>
      <c r="CA8" s="784" t="s">
        <v>1016</v>
      </c>
      <c r="CB8" s="753"/>
      <c r="CC8" s="784" t="s">
        <v>5773</v>
      </c>
      <c r="CD8" s="753"/>
      <c r="CE8" s="769" t="s">
        <v>4051</v>
      </c>
      <c r="CF8" s="753"/>
      <c r="CG8" s="753"/>
    </row>
    <row r="9">
      <c r="A9" s="560" t="s">
        <v>5774</v>
      </c>
      <c r="B9" s="79" t="s">
        <v>5775</v>
      </c>
      <c r="C9" s="80" t="s">
        <v>718</v>
      </c>
      <c r="D9" s="81" t="s">
        <v>437</v>
      </c>
      <c r="E9" s="82" t="s">
        <v>220</v>
      </c>
      <c r="F9" s="83" t="s">
        <v>2263</v>
      </c>
      <c r="G9" s="79" t="s">
        <v>1989</v>
      </c>
      <c r="H9" s="732" t="s">
        <v>175</v>
      </c>
      <c r="I9" s="729" t="s">
        <v>5776</v>
      </c>
      <c r="J9" s="732" t="s">
        <v>5777</v>
      </c>
      <c r="K9" s="729" t="s">
        <v>5778</v>
      </c>
      <c r="L9" s="796" t="s">
        <v>5698</v>
      </c>
      <c r="M9" s="730" t="s">
        <v>5779</v>
      </c>
      <c r="N9" s="693" t="s">
        <v>5780</v>
      </c>
      <c r="O9" s="732" t="s">
        <v>5781</v>
      </c>
      <c r="P9" s="734"/>
      <c r="Q9" s="757" t="s">
        <v>5782</v>
      </c>
      <c r="R9" s="786" t="s">
        <v>5783</v>
      </c>
      <c r="S9" s="698" t="s">
        <v>702</v>
      </c>
      <c r="T9" s="757" t="s">
        <v>4377</v>
      </c>
      <c r="U9" s="700" t="s">
        <v>5784</v>
      </c>
      <c r="V9" s="698" t="s">
        <v>5785</v>
      </c>
      <c r="W9" s="734"/>
      <c r="X9" s="759" t="s">
        <v>3773</v>
      </c>
      <c r="Y9" s="759" t="s">
        <v>5786</v>
      </c>
      <c r="Z9" s="759" t="s">
        <v>2819</v>
      </c>
      <c r="AA9" s="759" t="s">
        <v>5787</v>
      </c>
      <c r="AB9" s="797" t="s">
        <v>2175</v>
      </c>
      <c r="AC9" s="759" t="s">
        <v>4950</v>
      </c>
      <c r="AD9" s="759" t="s">
        <v>1804</v>
      </c>
      <c r="AE9" s="739" t="s">
        <v>4751</v>
      </c>
      <c r="AF9" s="739" t="s">
        <v>5788</v>
      </c>
      <c r="AG9" s="740" t="s">
        <v>5789</v>
      </c>
      <c r="AH9" s="734"/>
      <c r="AI9" s="708" t="s">
        <v>808</v>
      </c>
      <c r="AJ9" s="708" t="s">
        <v>5790</v>
      </c>
      <c r="AK9" s="710" t="s">
        <v>5791</v>
      </c>
      <c r="AL9" s="706" t="s">
        <v>5792</v>
      </c>
      <c r="AM9" s="706" t="s">
        <v>5793</v>
      </c>
      <c r="AN9" s="761" t="s">
        <v>4261</v>
      </c>
      <c r="AO9" s="706" t="s">
        <v>5794</v>
      </c>
      <c r="AP9" s="708" t="s">
        <v>5795</v>
      </c>
      <c r="AQ9" s="761" t="s">
        <v>5796</v>
      </c>
      <c r="AR9" s="743" t="s">
        <v>5797</v>
      </c>
      <c r="AS9" s="743" t="s">
        <v>2378</v>
      </c>
      <c r="AT9" s="743" t="s">
        <v>5798</v>
      </c>
      <c r="AU9" s="711" t="s">
        <v>5799</v>
      </c>
      <c r="AV9" s="711" t="s">
        <v>4265</v>
      </c>
      <c r="AW9" s="743" t="s">
        <v>5800</v>
      </c>
      <c r="AX9" s="734"/>
      <c r="AY9" s="745"/>
      <c r="AZ9" s="745" t="s">
        <v>5801</v>
      </c>
      <c r="BA9" s="798" t="s">
        <v>2973</v>
      </c>
      <c r="BB9" s="762" t="s">
        <v>5802</v>
      </c>
      <c r="BC9" s="713" t="s">
        <v>5802</v>
      </c>
      <c r="BD9" s="734"/>
      <c r="BE9" s="799" t="s">
        <v>5803</v>
      </c>
      <c r="BF9" s="799" t="s">
        <v>5804</v>
      </c>
      <c r="BG9" s="718" t="s">
        <v>505</v>
      </c>
      <c r="BH9" s="717" t="s">
        <v>5805</v>
      </c>
      <c r="BI9" s="749" t="s">
        <v>5806</v>
      </c>
      <c r="BJ9" s="718" t="s">
        <v>5807</v>
      </c>
      <c r="BK9" s="749" t="s">
        <v>5808</v>
      </c>
      <c r="BL9" s="734"/>
      <c r="BM9" s="722" t="s">
        <v>5511</v>
      </c>
      <c r="BN9" s="724" t="s">
        <v>5046</v>
      </c>
      <c r="BO9" s="781" t="s">
        <v>5809</v>
      </c>
      <c r="BP9" s="781" t="s">
        <v>5810</v>
      </c>
      <c r="BQ9" s="723" t="s">
        <v>793</v>
      </c>
      <c r="BR9" s="768" t="s">
        <v>3442</v>
      </c>
      <c r="BS9" s="723" t="s">
        <v>5811</v>
      </c>
      <c r="BT9" s="723" t="s">
        <v>5812</v>
      </c>
      <c r="BU9" s="781" t="s">
        <v>5813</v>
      </c>
      <c r="BV9" s="734"/>
      <c r="BW9" s="800" t="s">
        <v>1024</v>
      </c>
      <c r="BX9" s="752" t="s">
        <v>5814</v>
      </c>
      <c r="BY9" s="795"/>
      <c r="BZ9" s="752" t="s">
        <v>5815</v>
      </c>
      <c r="CA9" s="801" t="s">
        <v>909</v>
      </c>
      <c r="CB9" s="802" t="s">
        <v>2658</v>
      </c>
      <c r="CC9" s="802" t="s">
        <v>5006</v>
      </c>
      <c r="CD9" s="752" t="s">
        <v>5816</v>
      </c>
      <c r="CE9" s="802" t="s">
        <v>5817</v>
      </c>
      <c r="CF9" s="769" t="s">
        <v>5818</v>
      </c>
      <c r="CG9" s="752" t="s">
        <v>5819</v>
      </c>
    </row>
    <row r="10">
      <c r="A10" s="588" t="s">
        <v>5820</v>
      </c>
      <c r="B10" s="99" t="s">
        <v>5821</v>
      </c>
      <c r="C10" s="100" t="s">
        <v>1294</v>
      </c>
      <c r="D10" s="101" t="s">
        <v>1294</v>
      </c>
      <c r="E10" s="102" t="s">
        <v>1294</v>
      </c>
      <c r="F10" s="103" t="s">
        <v>1294</v>
      </c>
      <c r="G10" s="99" t="s">
        <v>2664</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2234</v>
      </c>
      <c r="AC10" s="738" t="s">
        <v>3481</v>
      </c>
      <c r="AD10" s="740" t="s">
        <v>872</v>
      </c>
      <c r="AE10" s="738" t="s">
        <v>4088</v>
      </c>
      <c r="AF10" s="738" t="s">
        <v>5829</v>
      </c>
      <c r="AG10" s="740"/>
      <c r="AH10" s="734"/>
      <c r="AI10" s="742" t="s">
        <v>926</v>
      </c>
      <c r="AJ10" s="760" t="s">
        <v>5830</v>
      </c>
      <c r="AK10" s="742" t="s">
        <v>5831</v>
      </c>
      <c r="AL10" s="742"/>
      <c r="AM10" s="760" t="s">
        <v>875</v>
      </c>
      <c r="AN10" s="742" t="s">
        <v>5832</v>
      </c>
      <c r="AO10" s="760" t="s">
        <v>5833</v>
      </c>
      <c r="AP10" s="760" t="s">
        <v>5834</v>
      </c>
      <c r="AQ10" s="742"/>
      <c r="AR10" s="742"/>
      <c r="AS10" s="742"/>
      <c r="AT10" s="742"/>
      <c r="AU10" s="742" t="s">
        <v>1340</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1775</v>
      </c>
      <c r="BS10" s="751"/>
      <c r="BT10" s="767" t="s">
        <v>2317</v>
      </c>
      <c r="BU10" s="767" t="s">
        <v>5843</v>
      </c>
      <c r="BV10" s="734"/>
      <c r="BW10" s="784" t="s">
        <v>2026</v>
      </c>
      <c r="BX10" s="753"/>
      <c r="BY10" s="753"/>
      <c r="BZ10" s="753"/>
      <c r="CA10" s="753"/>
      <c r="CB10" s="753"/>
      <c r="CC10" s="753"/>
      <c r="CD10" s="753"/>
      <c r="CE10" s="753"/>
      <c r="CF10" s="753"/>
      <c r="CG10" s="753"/>
    </row>
    <row r="11">
      <c r="A11" s="560" t="s">
        <v>881</v>
      </c>
      <c r="B11" s="79" t="s">
        <v>5844</v>
      </c>
      <c r="C11" s="80" t="s">
        <v>976</v>
      </c>
      <c r="D11" s="81" t="s">
        <v>717</v>
      </c>
      <c r="E11" s="82" t="s">
        <v>436</v>
      </c>
      <c r="F11" s="83" t="s">
        <v>4397</v>
      </c>
      <c r="G11" s="79" t="s">
        <v>4198</v>
      </c>
      <c r="H11" s="729" t="s">
        <v>5845</v>
      </c>
      <c r="I11" s="729" t="s">
        <v>5846</v>
      </c>
      <c r="J11" s="733"/>
      <c r="K11" s="733"/>
      <c r="L11" s="693" t="s">
        <v>5847</v>
      </c>
      <c r="M11" s="733"/>
      <c r="N11" s="732" t="s">
        <v>5848</v>
      </c>
      <c r="O11" s="733"/>
      <c r="P11" s="734"/>
      <c r="Q11" s="757" t="s">
        <v>559</v>
      </c>
      <c r="R11" s="736"/>
      <c r="S11" s="700" t="s">
        <v>5734</v>
      </c>
      <c r="T11" s="786" t="s">
        <v>2928</v>
      </c>
      <c r="U11" s="736"/>
      <c r="V11" s="757" t="s">
        <v>5849</v>
      </c>
      <c r="W11" s="734"/>
      <c r="X11" s="759" t="s">
        <v>758</v>
      </c>
      <c r="Y11" s="759" t="s">
        <v>5850</v>
      </c>
      <c r="Z11" s="759" t="s">
        <v>5851</v>
      </c>
      <c r="AA11" s="797" t="s">
        <v>5852</v>
      </c>
      <c r="AB11" s="759" t="s">
        <v>891</v>
      </c>
      <c r="AC11" s="759" t="s">
        <v>5853</v>
      </c>
      <c r="AD11" s="759" t="s">
        <v>1110</v>
      </c>
      <c r="AE11" s="759" t="s">
        <v>5854</v>
      </c>
      <c r="AF11" s="701" t="s">
        <v>5855</v>
      </c>
      <c r="AG11" s="740"/>
      <c r="AH11" s="734"/>
      <c r="AI11" s="761" t="s">
        <v>5856</v>
      </c>
      <c r="AJ11" s="761" t="s">
        <v>5857</v>
      </c>
      <c r="AK11" s="711" t="s">
        <v>2363</v>
      </c>
      <c r="AL11" s="706"/>
      <c r="AM11" s="742"/>
      <c r="AN11" s="711" t="s">
        <v>3555</v>
      </c>
      <c r="AO11" s="742"/>
      <c r="AP11" s="743" t="s">
        <v>5858</v>
      </c>
      <c r="AQ11" s="743" t="s">
        <v>5859</v>
      </c>
      <c r="AR11" s="761" t="s">
        <v>2017</v>
      </c>
      <c r="AS11" s="708" t="s">
        <v>5860</v>
      </c>
      <c r="AT11" s="742"/>
      <c r="AU11" s="711" t="s">
        <v>256</v>
      </c>
      <c r="AV11" s="711" t="s">
        <v>5861</v>
      </c>
      <c r="AW11" s="708" t="s">
        <v>5862</v>
      </c>
      <c r="AX11" s="734"/>
      <c r="AY11" s="746"/>
      <c r="AZ11" s="762" t="s">
        <v>5863</v>
      </c>
      <c r="BA11" s="762" t="s">
        <v>5864</v>
      </c>
      <c r="BB11" s="762" t="s">
        <v>5865</v>
      </c>
      <c r="BC11" s="746"/>
      <c r="BD11" s="734"/>
      <c r="BE11" s="717" t="s">
        <v>1657</v>
      </c>
      <c r="BF11" s="717" t="s">
        <v>4077</v>
      </c>
      <c r="BG11" s="750"/>
      <c r="BH11" s="750"/>
      <c r="BI11" s="717" t="s">
        <v>3671</v>
      </c>
      <c r="BJ11" s="750"/>
      <c r="BK11" s="717" t="s">
        <v>5866</v>
      </c>
      <c r="BL11" s="734"/>
      <c r="BM11" s="768" t="s">
        <v>5867</v>
      </c>
      <c r="BN11" s="751"/>
      <c r="BO11" s="751"/>
      <c r="BP11" s="751"/>
      <c r="BQ11" s="751"/>
      <c r="BR11" s="768" t="s">
        <v>3137</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1294</v>
      </c>
      <c r="D12" s="101" t="s">
        <v>1293</v>
      </c>
      <c r="E12" s="102" t="s">
        <v>1293</v>
      </c>
      <c r="F12" s="103" t="s">
        <v>718</v>
      </c>
      <c r="G12" s="99" t="s">
        <v>2664</v>
      </c>
      <c r="H12" s="733"/>
      <c r="I12" s="733"/>
      <c r="J12" s="692" t="s">
        <v>5873</v>
      </c>
      <c r="K12" s="692" t="s">
        <v>5874</v>
      </c>
      <c r="L12" s="729" t="s">
        <v>5875</v>
      </c>
      <c r="M12" s="733"/>
      <c r="N12" s="755" t="s">
        <v>5876</v>
      </c>
      <c r="O12" s="692" t="s">
        <v>5877</v>
      </c>
      <c r="P12" s="734"/>
      <c r="Q12" s="758" t="s">
        <v>701</v>
      </c>
      <c r="R12" s="736"/>
      <c r="S12" s="736"/>
      <c r="T12" s="736"/>
      <c r="U12" s="758"/>
      <c r="V12" s="757" t="s">
        <v>5878</v>
      </c>
      <c r="W12" s="734"/>
      <c r="X12" s="740"/>
      <c r="Y12" s="703" t="s">
        <v>5879</v>
      </c>
      <c r="Z12" s="738" t="s">
        <v>5880</v>
      </c>
      <c r="AA12" s="804"/>
      <c r="AB12" s="740"/>
      <c r="AC12" s="738" t="s">
        <v>793</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2496</v>
      </c>
      <c r="BN12" s="751"/>
      <c r="BO12" s="751"/>
      <c r="BP12" s="722" t="s">
        <v>5890</v>
      </c>
      <c r="BQ12" s="751"/>
      <c r="BR12" s="767" t="s">
        <v>918</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1619</v>
      </c>
      <c r="B13" s="79" t="s">
        <v>5895</v>
      </c>
      <c r="C13" s="80" t="s">
        <v>1294</v>
      </c>
      <c r="D13" s="81" t="s">
        <v>976</v>
      </c>
      <c r="E13" s="82" t="s">
        <v>539</v>
      </c>
      <c r="F13" s="83" t="s">
        <v>331</v>
      </c>
      <c r="G13" s="79" t="s">
        <v>4937</v>
      </c>
      <c r="H13" s="733"/>
      <c r="I13" s="692" t="s">
        <v>1624</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2910</v>
      </c>
      <c r="AC13" s="704" t="s">
        <v>1640</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2872</v>
      </c>
      <c r="BB13" s="745" t="s">
        <v>5906</v>
      </c>
      <c r="BC13" s="746"/>
      <c r="BD13" s="734"/>
      <c r="BE13" s="717" t="s">
        <v>1543</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1733</v>
      </c>
      <c r="B14" s="99" t="s">
        <v>5914</v>
      </c>
      <c r="C14" s="100" t="s">
        <v>1294</v>
      </c>
      <c r="D14" s="101" t="s">
        <v>1294</v>
      </c>
      <c r="E14" s="102" t="s">
        <v>1294</v>
      </c>
      <c r="F14" s="103" t="s">
        <v>1294</v>
      </c>
      <c r="G14" s="99" t="s">
        <v>3980</v>
      </c>
      <c r="H14" s="733"/>
      <c r="I14" s="755" t="s">
        <v>5915</v>
      </c>
      <c r="J14" s="755"/>
      <c r="K14" s="692" t="s">
        <v>5916</v>
      </c>
      <c r="L14" s="755" t="s">
        <v>5917</v>
      </c>
      <c r="M14" s="733"/>
      <c r="N14" s="755" t="s">
        <v>5918</v>
      </c>
      <c r="O14" s="692" t="s">
        <v>5919</v>
      </c>
      <c r="P14" s="734"/>
      <c r="Q14" s="758" t="s">
        <v>2628</v>
      </c>
      <c r="R14" s="736"/>
      <c r="S14" s="736"/>
      <c r="T14" s="758" t="s">
        <v>4255</v>
      </c>
      <c r="U14" s="758"/>
      <c r="V14" s="758" t="s">
        <v>5920</v>
      </c>
      <c r="W14" s="734"/>
      <c r="X14" s="738" t="s">
        <v>1874</v>
      </c>
      <c r="Y14" s="738" t="s">
        <v>5921</v>
      </c>
      <c r="Z14" s="738" t="s">
        <v>5922</v>
      </c>
      <c r="AA14" s="738" t="s">
        <v>2715</v>
      </c>
      <c r="AB14" s="738" t="s">
        <v>3982</v>
      </c>
      <c r="AC14" s="701" t="s">
        <v>2699</v>
      </c>
      <c r="AD14" s="738" t="s">
        <v>1712</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1845</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1824</v>
      </c>
      <c r="B15" s="79" t="s">
        <v>5933</v>
      </c>
      <c r="C15" s="80" t="s">
        <v>1294</v>
      </c>
      <c r="D15" s="81" t="s">
        <v>976</v>
      </c>
      <c r="E15" s="82" t="s">
        <v>976</v>
      </c>
      <c r="F15" s="83" t="s">
        <v>538</v>
      </c>
      <c r="G15" s="79" t="s">
        <v>1791</v>
      </c>
      <c r="H15" s="729" t="s">
        <v>5934</v>
      </c>
      <c r="I15" s="692" t="s">
        <v>5935</v>
      </c>
      <c r="J15" s="692" t="s">
        <v>1535</v>
      </c>
      <c r="K15" s="692" t="s">
        <v>5936</v>
      </c>
      <c r="L15" s="692" t="s">
        <v>5937</v>
      </c>
      <c r="M15" s="733"/>
      <c r="N15" s="755"/>
      <c r="O15" s="692" t="s">
        <v>5938</v>
      </c>
      <c r="P15" s="734"/>
      <c r="Q15" s="696" t="s">
        <v>5939</v>
      </c>
      <c r="R15" s="696" t="s">
        <v>4345</v>
      </c>
      <c r="S15" s="696" t="s">
        <v>5940</v>
      </c>
      <c r="T15" s="696" t="s">
        <v>2458</v>
      </c>
      <c r="U15" s="696" t="s">
        <v>5941</v>
      </c>
      <c r="V15" s="696" t="s">
        <v>5942</v>
      </c>
      <c r="W15" s="734"/>
      <c r="X15" s="701" t="s">
        <v>2669</v>
      </c>
      <c r="Y15" s="701" t="s">
        <v>5943</v>
      </c>
      <c r="Z15" s="738" t="s">
        <v>5944</v>
      </c>
      <c r="AA15" s="808" t="s">
        <v>3126</v>
      </c>
      <c r="AB15" s="701" t="s">
        <v>2078</v>
      </c>
      <c r="AC15" s="738"/>
      <c r="AD15" s="797" t="s">
        <v>5945</v>
      </c>
      <c r="AE15" s="701" t="s">
        <v>4472</v>
      </c>
      <c r="AF15" s="701" t="s">
        <v>5946</v>
      </c>
      <c r="AG15" s="738" t="s">
        <v>5947</v>
      </c>
      <c r="AH15" s="734"/>
      <c r="AI15" s="711" t="s">
        <v>5948</v>
      </c>
      <c r="AJ15" s="760"/>
      <c r="AK15" s="706" t="s">
        <v>5304</v>
      </c>
      <c r="AL15" s="743" t="s">
        <v>2905</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1294</v>
      </c>
      <c r="D16" s="101" t="s">
        <v>1293</v>
      </c>
      <c r="E16" s="102" t="s">
        <v>976</v>
      </c>
      <c r="F16" s="103" t="s">
        <v>718</v>
      </c>
      <c r="G16" s="99" t="s">
        <v>1346</v>
      </c>
      <c r="H16" s="693" t="s">
        <v>2530</v>
      </c>
      <c r="I16" s="732" t="s">
        <v>5968</v>
      </c>
      <c r="J16" s="809"/>
      <c r="K16" s="729" t="s">
        <v>5969</v>
      </c>
      <c r="L16" s="692"/>
      <c r="M16" s="733"/>
      <c r="N16" s="733"/>
      <c r="O16" s="755" t="s">
        <v>5970</v>
      </c>
      <c r="P16" s="734"/>
      <c r="Q16" s="758" t="s">
        <v>1773</v>
      </c>
      <c r="R16" s="736"/>
      <c r="S16" s="736"/>
      <c r="T16" s="758" t="s">
        <v>4377</v>
      </c>
      <c r="U16" s="758"/>
      <c r="V16" s="758" t="s">
        <v>5971</v>
      </c>
      <c r="W16" s="734"/>
      <c r="X16" s="738" t="s">
        <v>2841</v>
      </c>
      <c r="Y16" s="740"/>
      <c r="Z16" s="738" t="s">
        <v>1758</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697</v>
      </c>
      <c r="AV16" s="742"/>
      <c r="AW16" s="742"/>
      <c r="AX16" s="734"/>
      <c r="AY16" s="746"/>
      <c r="AZ16" s="746"/>
      <c r="BA16" s="746"/>
      <c r="BB16" s="803" t="s">
        <v>5974</v>
      </c>
      <c r="BC16" s="746"/>
      <c r="BD16" s="734"/>
      <c r="BE16" s="793" t="s">
        <v>2153</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1294</v>
      </c>
      <c r="D17" s="81" t="s">
        <v>1294</v>
      </c>
      <c r="E17" s="82" t="s">
        <v>976</v>
      </c>
      <c r="F17" s="83" t="s">
        <v>436</v>
      </c>
      <c r="G17" s="79" t="s">
        <v>3536</v>
      </c>
      <c r="H17" s="733"/>
      <c r="I17" s="733"/>
      <c r="J17" s="733"/>
      <c r="K17" s="733"/>
      <c r="L17" s="733" t="s">
        <v>2741</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5992</v>
      </c>
      <c r="C18" s="100" t="s">
        <v>1294</v>
      </c>
      <c r="D18" s="101" t="s">
        <v>1294</v>
      </c>
      <c r="E18" s="102" t="s">
        <v>1294</v>
      </c>
      <c r="F18" s="103" t="s">
        <v>1294</v>
      </c>
      <c r="G18" s="99" t="s">
        <v>4280</v>
      </c>
      <c r="H18" s="733"/>
      <c r="I18" s="733"/>
      <c r="J18" s="692" t="s">
        <v>5993</v>
      </c>
      <c r="K18" s="692" t="s">
        <v>963</v>
      </c>
      <c r="L18" s="692" t="s">
        <v>5994</v>
      </c>
      <c r="M18" s="733"/>
      <c r="N18" s="733"/>
      <c r="O18" s="692" t="s">
        <v>5995</v>
      </c>
      <c r="P18" s="734"/>
      <c r="Q18" s="696" t="s">
        <v>5996</v>
      </c>
      <c r="R18" s="696" t="s">
        <v>3135</v>
      </c>
      <c r="S18" s="696" t="s">
        <v>675</v>
      </c>
      <c r="T18" s="696" t="s">
        <v>1070</v>
      </c>
      <c r="U18" s="736"/>
      <c r="V18" s="696" t="s">
        <v>5997</v>
      </c>
      <c r="W18" s="734"/>
      <c r="X18" s="701" t="s">
        <v>939</v>
      </c>
      <c r="Y18" s="740"/>
      <c r="Z18" s="701" t="s">
        <v>5998</v>
      </c>
      <c r="AA18" s="701" t="s">
        <v>5999</v>
      </c>
      <c r="AB18" s="701" t="s">
        <v>6000</v>
      </c>
      <c r="AC18" s="701" t="s">
        <v>6001</v>
      </c>
      <c r="AD18" s="701" t="s">
        <v>6002</v>
      </c>
      <c r="AE18" s="701" t="s">
        <v>4262</v>
      </c>
      <c r="AF18" s="701" t="s">
        <v>6003</v>
      </c>
      <c r="AG18" s="701" t="s">
        <v>2688</v>
      </c>
      <c r="AH18" s="734"/>
      <c r="AI18" s="742"/>
      <c r="AJ18" s="742"/>
      <c r="AK18" s="706" t="s">
        <v>1365</v>
      </c>
      <c r="AL18" s="706"/>
      <c r="AM18" s="742"/>
      <c r="AN18" s="742"/>
      <c r="AO18" s="742"/>
      <c r="AP18" s="706" t="s">
        <v>6004</v>
      </c>
      <c r="AQ18" s="706"/>
      <c r="AR18" s="742"/>
      <c r="AS18" s="706" t="s">
        <v>6005</v>
      </c>
      <c r="AT18" s="760" t="s">
        <v>6006</v>
      </c>
      <c r="AU18" s="706" t="s">
        <v>745</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2444</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1294</v>
      </c>
      <c r="D19" s="81" t="s">
        <v>1294</v>
      </c>
      <c r="E19" s="82" t="s">
        <v>1294</v>
      </c>
      <c r="F19" s="83" t="s">
        <v>1294</v>
      </c>
      <c r="G19" s="79" t="s">
        <v>537</v>
      </c>
      <c r="H19" s="733"/>
      <c r="I19" s="733"/>
      <c r="J19" s="733"/>
      <c r="K19" s="733"/>
      <c r="L19" s="692" t="s">
        <v>6021</v>
      </c>
      <c r="M19" s="733"/>
      <c r="N19" s="733"/>
      <c r="O19" s="733"/>
      <c r="P19" s="734"/>
      <c r="Q19" s="736"/>
      <c r="R19" s="736"/>
      <c r="S19" s="736"/>
      <c r="T19" s="736"/>
      <c r="U19" s="736"/>
      <c r="V19" s="696" t="s">
        <v>6022</v>
      </c>
      <c r="W19" s="734"/>
      <c r="X19" s="701" t="s">
        <v>4378</v>
      </c>
      <c r="Y19" s="701"/>
      <c r="Z19" s="701" t="s">
        <v>2795</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817</v>
      </c>
      <c r="BX19" s="753"/>
      <c r="BY19" s="753"/>
      <c r="BZ19" s="753"/>
      <c r="CA19" s="753"/>
      <c r="CB19" s="753"/>
      <c r="CC19" s="753"/>
      <c r="CD19" s="753"/>
      <c r="CE19" s="753"/>
      <c r="CF19" s="753"/>
      <c r="CG19" s="753"/>
    </row>
    <row r="20">
      <c r="A20" s="814" t="s">
        <v>6029</v>
      </c>
      <c r="B20" s="99" t="s">
        <v>6030</v>
      </c>
      <c r="C20" s="100" t="s">
        <v>1293</v>
      </c>
      <c r="D20" s="101" t="s">
        <v>1293</v>
      </c>
      <c r="E20" s="102" t="s">
        <v>1293</v>
      </c>
      <c r="F20" s="103" t="s">
        <v>806</v>
      </c>
      <c r="G20" s="99" t="s">
        <v>806</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1293</v>
      </c>
      <c r="D21" s="81" t="s">
        <v>1294</v>
      </c>
      <c r="E21" s="82" t="s">
        <v>1294</v>
      </c>
      <c r="F21" s="83" t="s">
        <v>1293</v>
      </c>
      <c r="G21" s="79" t="s">
        <v>1735</v>
      </c>
      <c r="H21" s="692" t="s">
        <v>3050</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950</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874</v>
      </c>
      <c r="BS21" s="751"/>
      <c r="BT21" s="722" t="s">
        <v>4830</v>
      </c>
      <c r="BU21" s="722" t="s">
        <v>6050</v>
      </c>
      <c r="BV21" s="734"/>
      <c r="BW21" s="753"/>
      <c r="BX21" s="753"/>
      <c r="BY21" s="753"/>
      <c r="BZ21" s="753"/>
      <c r="CA21" s="753"/>
      <c r="CB21" s="726" t="s">
        <v>6051</v>
      </c>
      <c r="CC21" s="753"/>
      <c r="CD21" s="753"/>
      <c r="CE21" s="753"/>
      <c r="CF21" s="753"/>
      <c r="CG21" s="753"/>
    </row>
    <row r="22">
      <c r="A22" s="588" t="s">
        <v>2565</v>
      </c>
      <c r="B22" s="99" t="s">
        <v>1622</v>
      </c>
      <c r="C22" s="100" t="s">
        <v>883</v>
      </c>
      <c r="D22" s="101" t="s">
        <v>1293</v>
      </c>
      <c r="E22" s="102" t="s">
        <v>1294</v>
      </c>
      <c r="F22" s="103" t="s">
        <v>717</v>
      </c>
      <c r="G22" s="99" t="s">
        <v>2349</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2359</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1294</v>
      </c>
      <c r="D23" s="81" t="s">
        <v>1294</v>
      </c>
      <c r="E23" s="82" t="s">
        <v>1294</v>
      </c>
      <c r="F23" s="83" t="s">
        <v>1294</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1295</v>
      </c>
      <c r="C24" s="100" t="s">
        <v>1294</v>
      </c>
      <c r="D24" s="101" t="s">
        <v>1293</v>
      </c>
      <c r="E24" s="102" t="s">
        <v>1294</v>
      </c>
      <c r="F24" s="103" t="s">
        <v>1293</v>
      </c>
      <c r="G24" s="99" t="s">
        <v>3217</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548</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2728</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1453</v>
      </c>
      <c r="C25" s="80" t="s">
        <v>1294</v>
      </c>
      <c r="D25" s="81" t="s">
        <v>1294</v>
      </c>
      <c r="E25" s="82" t="s">
        <v>1293</v>
      </c>
      <c r="F25" s="83" t="s">
        <v>883</v>
      </c>
      <c r="G25" s="79" t="s">
        <v>2739</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1951</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2553</v>
      </c>
      <c r="BV25" s="734"/>
      <c r="BW25" s="753"/>
      <c r="BX25" s="753"/>
      <c r="BY25" s="753"/>
      <c r="BZ25" s="753"/>
      <c r="CA25" s="784" t="s">
        <v>4448</v>
      </c>
      <c r="CB25" s="753"/>
      <c r="CC25" s="753"/>
      <c r="CD25" s="753"/>
      <c r="CE25" s="753"/>
      <c r="CF25" s="753"/>
      <c r="CG25" s="753"/>
    </row>
    <row r="26">
      <c r="A26" s="588" t="s">
        <v>2100</v>
      </c>
      <c r="B26" s="99" t="s">
        <v>1453</v>
      </c>
      <c r="C26" s="100" t="s">
        <v>1294</v>
      </c>
      <c r="D26" s="101" t="s">
        <v>1294</v>
      </c>
      <c r="E26" s="102" t="s">
        <v>1294</v>
      </c>
      <c r="F26" s="103" t="s">
        <v>1294</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2522</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2740</v>
      </c>
      <c r="C27" s="80" t="s">
        <v>1294</v>
      </c>
      <c r="D27" s="81" t="s">
        <v>1294</v>
      </c>
      <c r="E27" s="82" t="s">
        <v>1294</v>
      </c>
      <c r="F27" s="83" t="s">
        <v>1294</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1918</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1572</v>
      </c>
      <c r="C28" s="100" t="s">
        <v>1293</v>
      </c>
      <c r="D28" s="101" t="s">
        <v>1294</v>
      </c>
      <c r="E28" s="102" t="s">
        <v>1294</v>
      </c>
      <c r="F28" s="103" t="s">
        <v>976</v>
      </c>
      <c r="G28" s="99" t="s">
        <v>717</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1293</v>
      </c>
      <c r="D29" s="81" t="s">
        <v>1294</v>
      </c>
      <c r="E29" s="82" t="s">
        <v>1294</v>
      </c>
      <c r="F29" s="83" t="s">
        <v>1293</v>
      </c>
      <c r="G29" s="79" t="s">
        <v>806</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1559</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757</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1294</v>
      </c>
      <c r="D30" s="101" t="s">
        <v>1294</v>
      </c>
      <c r="E30" s="102" t="s">
        <v>1294</v>
      </c>
      <c r="F30" s="103" t="s">
        <v>1294</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793</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537</v>
      </c>
      <c r="C31" s="80" t="s">
        <v>1293</v>
      </c>
      <c r="D31" s="81" t="s">
        <v>1294</v>
      </c>
      <c r="E31" s="82" t="s">
        <v>1294</v>
      </c>
      <c r="F31" s="83" t="s">
        <v>976</v>
      </c>
      <c r="G31" s="79" t="s">
        <v>718</v>
      </c>
      <c r="H31" s="692" t="s">
        <v>558</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1294</v>
      </c>
      <c r="D32" s="101" t="s">
        <v>1294</v>
      </c>
      <c r="E32" s="102" t="s">
        <v>1294</v>
      </c>
      <c r="F32" s="103" t="s">
        <v>1293</v>
      </c>
      <c r="G32" s="99" t="s">
        <v>1293</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537</v>
      </c>
      <c r="C33" s="80" t="s">
        <v>1294</v>
      </c>
      <c r="D33" s="81" t="s">
        <v>1294</v>
      </c>
      <c r="E33" s="82" t="s">
        <v>1294</v>
      </c>
      <c r="F33" s="83" t="s">
        <v>1294</v>
      </c>
      <c r="G33" s="79" t="s">
        <v>883</v>
      </c>
      <c r="H33" s="733"/>
      <c r="I33" s="733"/>
      <c r="J33" s="733"/>
      <c r="K33" s="733"/>
      <c r="L33" s="830" t="s">
        <v>6145</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1294</v>
      </c>
      <c r="D34" s="101" t="s">
        <v>1294</v>
      </c>
      <c r="E34" s="102" t="s">
        <v>1294</v>
      </c>
      <c r="F34" s="103" t="s">
        <v>1294</v>
      </c>
      <c r="G34" s="99" t="s">
        <v>331</v>
      </c>
      <c r="H34" s="692" t="s">
        <v>1381</v>
      </c>
      <c r="I34" s="733"/>
      <c r="J34" s="733"/>
      <c r="K34" s="733"/>
      <c r="L34" s="733"/>
      <c r="M34" s="733"/>
      <c r="N34" s="733"/>
      <c r="O34" s="733"/>
      <c r="P34" s="734"/>
      <c r="Q34" s="696" t="s">
        <v>6148</v>
      </c>
      <c r="R34" s="736"/>
      <c r="S34" s="696" t="s">
        <v>6149</v>
      </c>
      <c r="T34" s="696" t="s">
        <v>4361</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2164</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806</v>
      </c>
      <c r="C35" s="80" t="s">
        <v>1294</v>
      </c>
      <c r="D35" s="81" t="s">
        <v>1294</v>
      </c>
      <c r="E35" s="82" t="s">
        <v>1294</v>
      </c>
      <c r="F35" s="83" t="s">
        <v>1294</v>
      </c>
      <c r="G35" s="79" t="s">
        <v>976</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718</v>
      </c>
      <c r="C36" s="100" t="s">
        <v>1294</v>
      </c>
      <c r="D36" s="101" t="s">
        <v>1294</v>
      </c>
      <c r="E36" s="102" t="s">
        <v>1294</v>
      </c>
      <c r="F36" s="103" t="s">
        <v>1294</v>
      </c>
      <c r="G36" s="99" t="s">
        <v>883</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806</v>
      </c>
      <c r="C37" s="80" t="s">
        <v>1294</v>
      </c>
      <c r="D37" s="81" t="s">
        <v>1294</v>
      </c>
      <c r="E37" s="82" t="s">
        <v>1294</v>
      </c>
      <c r="F37" s="83" t="s">
        <v>1294</v>
      </c>
      <c r="G37" s="79" t="s">
        <v>883</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539</v>
      </c>
      <c r="C38" s="100" t="s">
        <v>1294</v>
      </c>
      <c r="D38" s="101" t="s">
        <v>1294</v>
      </c>
      <c r="E38" s="102" t="s">
        <v>1294</v>
      </c>
      <c r="F38" s="103" t="s">
        <v>1294</v>
      </c>
      <c r="G38" s="99" t="s">
        <v>1293</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717</v>
      </c>
      <c r="C39" s="80" t="s">
        <v>1294</v>
      </c>
      <c r="D39" s="81" t="s">
        <v>1294</v>
      </c>
      <c r="E39" s="82" t="s">
        <v>1294</v>
      </c>
      <c r="F39" s="83" t="s">
        <v>1294</v>
      </c>
      <c r="G39" s="79" t="s">
        <v>976</v>
      </c>
      <c r="H39" s="733"/>
      <c r="I39" s="733"/>
      <c r="J39" s="733"/>
      <c r="K39" s="733"/>
      <c r="L39" s="733"/>
      <c r="M39" s="733"/>
      <c r="N39" s="733"/>
      <c r="O39" s="733"/>
      <c r="P39" s="734"/>
      <c r="Q39" s="736"/>
      <c r="R39" s="736"/>
      <c r="S39" s="736"/>
      <c r="T39" s="736"/>
      <c r="U39" s="736"/>
      <c r="V39" s="736"/>
      <c r="W39" s="734"/>
      <c r="X39" s="738" t="s">
        <v>1444</v>
      </c>
      <c r="Y39" s="740"/>
      <c r="Z39" s="738" t="s">
        <v>1651</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717</v>
      </c>
      <c r="C40" s="100" t="s">
        <v>1294</v>
      </c>
      <c r="D40" s="101" t="s">
        <v>1294</v>
      </c>
      <c r="E40" s="102" t="s">
        <v>976</v>
      </c>
      <c r="F40" s="103" t="s">
        <v>976</v>
      </c>
      <c r="G40" s="99" t="s">
        <v>883</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883</v>
      </c>
      <c r="C41" s="80" t="s">
        <v>1294</v>
      </c>
      <c r="D41" s="81" t="s">
        <v>1294</v>
      </c>
      <c r="E41" s="82" t="s">
        <v>1294</v>
      </c>
      <c r="F41" s="83" t="s">
        <v>1294</v>
      </c>
      <c r="G41" s="79" t="s">
        <v>1293</v>
      </c>
      <c r="H41" s="733"/>
      <c r="I41" s="733"/>
      <c r="J41" s="733"/>
      <c r="K41" s="733"/>
      <c r="L41" s="733"/>
      <c r="M41" s="733"/>
      <c r="N41" s="733"/>
      <c r="O41" s="733"/>
      <c r="P41" s="734"/>
      <c r="Q41" s="736"/>
      <c r="R41" s="736"/>
      <c r="S41" s="736"/>
      <c r="T41" s="736"/>
      <c r="U41" s="736"/>
      <c r="V41" s="736"/>
      <c r="W41" s="734"/>
      <c r="X41" s="740"/>
      <c r="Y41" s="740"/>
      <c r="Z41" s="738" t="s">
        <v>609</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883</v>
      </c>
      <c r="C42" s="100" t="s">
        <v>1294</v>
      </c>
      <c r="D42" s="101" t="s">
        <v>1294</v>
      </c>
      <c r="E42" s="102" t="s">
        <v>1294</v>
      </c>
      <c r="F42" s="103" t="s">
        <v>1294</v>
      </c>
      <c r="G42" s="99" t="s">
        <v>1293</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883</v>
      </c>
      <c r="C43" s="80" t="s">
        <v>1294</v>
      </c>
      <c r="D43" s="81" t="s">
        <v>1294</v>
      </c>
      <c r="E43" s="82" t="s">
        <v>1294</v>
      </c>
      <c r="F43" s="83" t="s">
        <v>1294</v>
      </c>
      <c r="G43" s="79" t="s">
        <v>1293</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1293</v>
      </c>
      <c r="C44" s="100" t="s">
        <v>1294</v>
      </c>
      <c r="D44" s="101" t="s">
        <v>1294</v>
      </c>
      <c r="E44" s="102" t="s">
        <v>1294</v>
      </c>
      <c r="F44" s="103" t="s">
        <v>1294</v>
      </c>
      <c r="G44" s="99" t="s">
        <v>1293</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715</v>
      </c>
      <c r="G1" s="833" t="s">
        <v>6170</v>
      </c>
      <c r="H1" s="834" t="s">
        <v>1233</v>
      </c>
      <c r="I1" s="833" t="s">
        <v>6171</v>
      </c>
      <c r="J1" s="834" t="s">
        <v>6172</v>
      </c>
      <c r="K1" s="834" t="s">
        <v>881</v>
      </c>
      <c r="L1" s="835" t="s">
        <v>6173</v>
      </c>
      <c r="M1" s="833" t="s">
        <v>6174</v>
      </c>
      <c r="N1" s="834" t="s">
        <v>1986</v>
      </c>
      <c r="O1" s="834" t="s">
        <v>6175</v>
      </c>
      <c r="P1" s="834" t="s">
        <v>6092</v>
      </c>
      <c r="Q1" s="834" t="s">
        <v>6060</v>
      </c>
      <c r="R1" s="836" t="s">
        <v>6176</v>
      </c>
      <c r="S1" s="835" t="s">
        <v>1733</v>
      </c>
      <c r="T1" s="835" t="s">
        <v>1433</v>
      </c>
      <c r="U1" s="834" t="s">
        <v>5647</v>
      </c>
      <c r="V1" s="834" t="s">
        <v>6129</v>
      </c>
      <c r="W1" s="834" t="s">
        <v>1291</v>
      </c>
      <c r="X1" s="834" t="s">
        <v>6177</v>
      </c>
      <c r="Y1" s="834" t="s">
        <v>3534</v>
      </c>
      <c r="Z1" s="834" t="s">
        <v>535</v>
      </c>
      <c r="AA1" s="834" t="s">
        <v>6178</v>
      </c>
      <c r="AB1" s="834" t="s">
        <v>6179</v>
      </c>
      <c r="AC1" s="834" t="s">
        <v>2737</v>
      </c>
      <c r="AD1" s="834" t="s">
        <v>1619</v>
      </c>
      <c r="AE1" s="834" t="s">
        <v>6180</v>
      </c>
      <c r="AF1" s="834" t="s">
        <v>2769</v>
      </c>
      <c r="AG1" s="835" t="s">
        <v>6181</v>
      </c>
      <c r="AH1" s="834" t="s">
        <v>6182</v>
      </c>
      <c r="AI1" s="834" t="s">
        <v>6183</v>
      </c>
      <c r="AJ1" s="834" t="s">
        <v>6184</v>
      </c>
      <c r="AK1" s="834" t="s">
        <v>627</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1295</v>
      </c>
      <c r="V2" s="839" t="s">
        <v>4868</v>
      </c>
      <c r="W2" s="839" t="s">
        <v>4315</v>
      </c>
      <c r="X2" s="839" t="s">
        <v>5126</v>
      </c>
      <c r="Y2" s="839" t="s">
        <v>2664</v>
      </c>
      <c r="Z2" s="839" t="s">
        <v>4397</v>
      </c>
      <c r="AA2" s="839" t="s">
        <v>3217</v>
      </c>
      <c r="AB2" s="839" t="s">
        <v>1735</v>
      </c>
      <c r="AC2" s="839" t="s">
        <v>5292</v>
      </c>
      <c r="AD2" s="839" t="s">
        <v>219</v>
      </c>
      <c r="AE2" s="839" t="s">
        <v>1988</v>
      </c>
      <c r="AF2" s="839" t="s">
        <v>5320</v>
      </c>
      <c r="AG2" s="839" t="s">
        <v>3536</v>
      </c>
      <c r="AH2" s="839" t="s">
        <v>437</v>
      </c>
      <c r="AI2" s="839" t="s">
        <v>436</v>
      </c>
      <c r="AJ2" s="839" t="s">
        <v>436</v>
      </c>
      <c r="AK2" s="839" t="s">
        <v>436</v>
      </c>
      <c r="AL2" s="839" t="s">
        <v>539</v>
      </c>
      <c r="AM2" s="839" t="s">
        <v>717</v>
      </c>
      <c r="AN2" s="839" t="s">
        <v>717</v>
      </c>
      <c r="AO2" s="839" t="s">
        <v>976</v>
      </c>
      <c r="AP2" s="839" t="s">
        <v>976</v>
      </c>
      <c r="AQ2" s="839"/>
      <c r="AR2" s="839"/>
      <c r="AS2" s="839"/>
      <c r="AT2" s="839"/>
      <c r="AU2" s="839"/>
      <c r="AV2" s="839"/>
      <c r="AW2" s="839"/>
      <c r="AX2" s="839"/>
      <c r="AY2" s="839"/>
      <c r="AZ2" s="839"/>
      <c r="BA2" s="839"/>
      <c r="BB2" s="839"/>
    </row>
    <row r="3" ht="15.75" customHeight="1">
      <c r="A3" s="840" t="s">
        <v>6199</v>
      </c>
      <c r="C3" s="838"/>
      <c r="D3" s="841" t="s">
        <v>6200</v>
      </c>
      <c r="E3" s="841" t="s">
        <v>2264</v>
      </c>
      <c r="F3" s="841" t="s">
        <v>4533</v>
      </c>
      <c r="G3" s="841" t="s">
        <v>6201</v>
      </c>
      <c r="H3" s="841" t="s">
        <v>1792</v>
      </c>
      <c r="I3" s="841" t="s">
        <v>6061</v>
      </c>
      <c r="J3" s="841" t="s">
        <v>3069</v>
      </c>
      <c r="K3" s="841" t="s">
        <v>1902</v>
      </c>
      <c r="L3" s="841" t="s">
        <v>4411</v>
      </c>
      <c r="M3" s="841" t="s">
        <v>4178</v>
      </c>
      <c r="N3" s="841" t="s">
        <v>5126</v>
      </c>
      <c r="O3" s="841" t="s">
        <v>1686</v>
      </c>
      <c r="P3" s="841" t="s">
        <v>4178</v>
      </c>
      <c r="Q3" s="841" t="s">
        <v>1346</v>
      </c>
      <c r="R3" s="841" t="s">
        <v>5054</v>
      </c>
      <c r="S3" s="841" t="s">
        <v>4097</v>
      </c>
      <c r="T3" s="841" t="s">
        <v>806</v>
      </c>
      <c r="U3" s="841" t="s">
        <v>3536</v>
      </c>
      <c r="V3" s="841" t="s">
        <v>332</v>
      </c>
      <c r="W3" s="841" t="s">
        <v>331</v>
      </c>
      <c r="X3" s="841" t="s">
        <v>436</v>
      </c>
      <c r="Y3" s="841" t="s">
        <v>1988</v>
      </c>
      <c r="Z3" s="841" t="s">
        <v>436</v>
      </c>
      <c r="AA3" s="841" t="s">
        <v>717</v>
      </c>
      <c r="AB3" s="841" t="s">
        <v>717</v>
      </c>
      <c r="AC3" s="841" t="s">
        <v>2349</v>
      </c>
      <c r="AD3" s="841" t="s">
        <v>436</v>
      </c>
      <c r="AE3" s="841" t="s">
        <v>539</v>
      </c>
      <c r="AF3" s="841" t="s">
        <v>331</v>
      </c>
      <c r="AG3" s="841" t="s">
        <v>436</v>
      </c>
      <c r="AH3" s="841" t="s">
        <v>806</v>
      </c>
      <c r="AI3" s="841" t="s">
        <v>976</v>
      </c>
      <c r="AJ3" s="841" t="s">
        <v>1293</v>
      </c>
      <c r="AK3" s="841" t="s">
        <v>1293</v>
      </c>
      <c r="AL3" s="841" t="s">
        <v>1293</v>
      </c>
      <c r="AM3" s="839" t="s">
        <v>1293</v>
      </c>
      <c r="AN3" s="841" t="s">
        <v>1293</v>
      </c>
      <c r="AO3" s="841" t="s">
        <v>976</v>
      </c>
      <c r="AP3" s="841" t="s">
        <v>1293</v>
      </c>
      <c r="AQ3" s="841"/>
      <c r="AR3" s="841"/>
      <c r="AS3" s="841"/>
      <c r="AT3" s="841"/>
      <c r="AU3" s="841"/>
      <c r="AV3" s="841"/>
      <c r="AW3" s="841"/>
      <c r="AX3" s="841"/>
      <c r="AY3" s="841"/>
      <c r="AZ3" s="841"/>
      <c r="BA3" s="841"/>
      <c r="BB3" s="841"/>
    </row>
    <row r="4" ht="15.75" customHeight="1">
      <c r="A4" s="842" t="s">
        <v>6202</v>
      </c>
      <c r="B4" s="843"/>
      <c r="C4" s="844"/>
      <c r="D4" s="845" t="s">
        <v>6203</v>
      </c>
      <c r="E4" s="845" t="s">
        <v>629</v>
      </c>
      <c r="F4" s="845" t="s">
        <v>2263</v>
      </c>
      <c r="G4" s="845" t="s">
        <v>3012</v>
      </c>
      <c r="H4" s="845" t="s">
        <v>1792</v>
      </c>
      <c r="I4" s="845" t="s">
        <v>1621</v>
      </c>
      <c r="J4" s="845" t="s">
        <v>1622</v>
      </c>
      <c r="K4" s="845" t="s">
        <v>1902</v>
      </c>
      <c r="L4" s="845" t="s">
        <v>4097</v>
      </c>
      <c r="M4" s="845" t="s">
        <v>4988</v>
      </c>
      <c r="N4" s="845" t="s">
        <v>976</v>
      </c>
      <c r="O4" s="845" t="s">
        <v>2799</v>
      </c>
      <c r="P4" s="845" t="s">
        <v>4648</v>
      </c>
      <c r="Q4" s="845" t="s">
        <v>332</v>
      </c>
      <c r="R4" s="845" t="s">
        <v>1294</v>
      </c>
      <c r="S4" s="845" t="s">
        <v>436</v>
      </c>
      <c r="T4" s="845" t="s">
        <v>718</v>
      </c>
      <c r="U4" s="845" t="s">
        <v>538</v>
      </c>
      <c r="V4" s="845" t="s">
        <v>883</v>
      </c>
      <c r="W4" s="845" t="s">
        <v>331</v>
      </c>
      <c r="X4" s="845" t="s">
        <v>717</v>
      </c>
      <c r="Y4" s="845" t="s">
        <v>717</v>
      </c>
      <c r="Z4" s="845" t="s">
        <v>436</v>
      </c>
      <c r="AA4" s="845" t="s">
        <v>717</v>
      </c>
      <c r="AB4" s="845" t="s">
        <v>883</v>
      </c>
      <c r="AC4" s="845" t="s">
        <v>717</v>
      </c>
      <c r="AD4" s="845" t="s">
        <v>883</v>
      </c>
      <c r="AE4" s="845" t="s">
        <v>717</v>
      </c>
      <c r="AF4" s="845" t="s">
        <v>718</v>
      </c>
      <c r="AG4" s="845" t="s">
        <v>436</v>
      </c>
      <c r="AH4" s="845" t="s">
        <v>717</v>
      </c>
      <c r="AI4" s="845" t="s">
        <v>1294</v>
      </c>
      <c r="AJ4" s="845" t="s">
        <v>1293</v>
      </c>
      <c r="AK4" s="845" t="s">
        <v>1293</v>
      </c>
      <c r="AL4" s="845" t="s">
        <v>1294</v>
      </c>
      <c r="AM4" s="846" t="s">
        <v>1293</v>
      </c>
      <c r="AN4" s="845" t="s">
        <v>1294</v>
      </c>
      <c r="AO4" s="845" t="s">
        <v>1294</v>
      </c>
      <c r="AP4" s="845" t="s">
        <v>1294</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720</v>
      </c>
      <c r="G6" s="855" t="s">
        <v>335</v>
      </c>
      <c r="H6" s="854" t="s">
        <v>5255</v>
      </c>
      <c r="I6" s="854" t="str">
        <f>HYPERLINK("https://youtu.be/BAG8a3WI9KM","52.27")</f>
        <v>52.27</v>
      </c>
      <c r="J6" s="654" t="s">
        <v>911</v>
      </c>
      <c r="K6" s="655" t="s">
        <v>884</v>
      </c>
      <c r="L6" s="855" t="str">
        <f>HYPERLINK("https://youtu.be/qv_H1NgDIQ8","53.73")</f>
        <v>53.73</v>
      </c>
      <c r="M6" s="857"/>
      <c r="N6" s="858" t="s">
        <v>6206</v>
      </c>
      <c r="O6" s="856" t="s">
        <v>6207</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1502</v>
      </c>
      <c r="K7" s="856"/>
      <c r="L7" s="856" t="s">
        <v>6213</v>
      </c>
      <c r="M7" s="856"/>
      <c r="N7" s="858" t="s">
        <v>6214</v>
      </c>
      <c r="O7" s="856" t="s">
        <v>6215</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721</v>
      </c>
      <c r="G8" s="856" t="s">
        <v>808</v>
      </c>
      <c r="H8" s="854" t="s">
        <v>5852</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1326</v>
      </c>
      <c r="F9" s="856" t="s">
        <v>1491</v>
      </c>
      <c r="G9" s="856" t="s">
        <v>1491</v>
      </c>
      <c r="H9" s="856"/>
      <c r="I9" s="856" t="s">
        <v>1145</v>
      </c>
      <c r="J9" s="856"/>
      <c r="K9" s="856"/>
      <c r="L9" s="856" t="s">
        <v>1265</v>
      </c>
      <c r="M9" s="856" t="s">
        <v>6219</v>
      </c>
      <c r="N9" s="856"/>
      <c r="O9" s="856"/>
      <c r="P9" s="856" t="s">
        <v>6220</v>
      </c>
      <c r="Q9" s="856"/>
      <c r="R9" s="856"/>
      <c r="S9" s="856"/>
      <c r="T9" s="856"/>
      <c r="U9" s="856" t="s">
        <v>141</v>
      </c>
      <c r="V9" s="856"/>
      <c r="W9" s="854" t="s">
        <v>1491</v>
      </c>
      <c r="X9" s="856"/>
      <c r="Y9" s="860"/>
      <c r="Z9" s="856"/>
      <c r="AA9" s="856"/>
      <c r="AB9" s="856"/>
      <c r="AC9" s="858" t="s">
        <v>598</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524</v>
      </c>
      <c r="D10" s="867"/>
      <c r="E10" s="856"/>
      <c r="F10" s="867"/>
      <c r="G10" s="856"/>
      <c r="H10" s="854" t="s">
        <v>524</v>
      </c>
      <c r="I10" s="867"/>
      <c r="J10" s="854" t="s">
        <v>1731</v>
      </c>
      <c r="K10" s="856"/>
      <c r="L10" s="856"/>
      <c r="M10" s="856"/>
      <c r="N10" s="867"/>
      <c r="O10" s="867"/>
      <c r="P10" s="856"/>
      <c r="Q10" s="867"/>
      <c r="R10" s="867"/>
      <c r="S10" s="856"/>
      <c r="T10" s="867"/>
      <c r="U10" s="856"/>
      <c r="V10" s="856"/>
      <c r="W10" s="860"/>
      <c r="X10" s="867"/>
      <c r="Y10" s="859"/>
      <c r="Z10" s="856"/>
      <c r="AA10" s="867"/>
      <c r="AB10" s="867"/>
      <c r="AC10" s="854" t="s">
        <v>2206</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1332</v>
      </c>
      <c r="D11" s="854" t="s">
        <v>1332</v>
      </c>
      <c r="E11" s="854" t="s">
        <v>2409</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892</v>
      </c>
      <c r="O12" s="854" t="s">
        <v>3465</v>
      </c>
      <c r="P12" s="854" t="s">
        <v>3871</v>
      </c>
      <c r="Q12" s="856"/>
      <c r="R12" s="856" t="s">
        <v>2216</v>
      </c>
      <c r="S12" s="856" t="s">
        <v>6224</v>
      </c>
      <c r="T12" s="856"/>
      <c r="U12" s="856"/>
      <c r="V12" s="856"/>
      <c r="W12" s="860"/>
      <c r="X12" s="856"/>
      <c r="Y12" s="860"/>
      <c r="Z12" s="856"/>
      <c r="AA12" s="856"/>
      <c r="AB12" s="856"/>
      <c r="AC12" s="856"/>
      <c r="AD12" s="856"/>
      <c r="AE12" s="858" t="s">
        <v>1628</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1456</v>
      </c>
      <c r="F13" s="854" t="s">
        <v>6228</v>
      </c>
      <c r="G13" s="856" t="s">
        <v>2771</v>
      </c>
      <c r="H13" s="854" t="s">
        <v>6229</v>
      </c>
      <c r="I13" s="856" t="s">
        <v>905</v>
      </c>
      <c r="J13" s="854" t="s">
        <v>1503</v>
      </c>
      <c r="K13" s="655" t="s">
        <v>699</v>
      </c>
      <c r="L13" s="856" t="s">
        <v>3599</v>
      </c>
      <c r="M13" s="854" t="s">
        <v>1178</v>
      </c>
      <c r="N13" s="858" t="s">
        <v>1991</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1739</v>
      </c>
      <c r="I15" s="854" t="str">
        <f>HYPERLINK("https://clips.twitch.tv/BusyTriangularAlmondRuleFive","13.97")</f>
        <v>13.97</v>
      </c>
      <c r="J15" s="855" t="s">
        <v>887</v>
      </c>
      <c r="K15" s="655" t="s">
        <v>887</v>
      </c>
      <c r="L15" s="855" t="str">
        <f>HYPERLINK("https://youtu.be/Kv9otnDdZKc","13.93")</f>
        <v>13.93</v>
      </c>
      <c r="M15" s="857"/>
      <c r="N15" s="854" t="s">
        <v>1992</v>
      </c>
      <c r="O15" s="854" t="s">
        <v>1350</v>
      </c>
      <c r="P15" s="855" t="s">
        <v>1992</v>
      </c>
      <c r="Q15" s="856"/>
      <c r="R15" s="856" t="s">
        <v>2540</v>
      </c>
      <c r="S15" s="857"/>
      <c r="T15" s="854" t="s">
        <v>5440</v>
      </c>
      <c r="U15" s="857"/>
      <c r="V15" s="857"/>
      <c r="W15" s="860"/>
      <c r="X15" s="854" t="s">
        <v>979</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2016</v>
      </c>
      <c r="F16" s="854" t="s">
        <v>6002</v>
      </c>
      <c r="G16" s="856" t="s">
        <v>6231</v>
      </c>
      <c r="H16" s="856"/>
      <c r="I16" s="856"/>
      <c r="J16" s="854" t="s">
        <v>1598</v>
      </c>
      <c r="K16" s="854" t="s">
        <v>6231</v>
      </c>
      <c r="L16" s="856"/>
      <c r="M16" s="854" t="s">
        <v>6002</v>
      </c>
      <c r="N16" s="858" t="s">
        <v>1264</v>
      </c>
      <c r="O16" s="856"/>
      <c r="P16" s="854" t="s">
        <v>1559</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1708</v>
      </c>
      <c r="D17" s="874" t="s">
        <v>1708</v>
      </c>
      <c r="E17" s="874" t="s">
        <v>1051</v>
      </c>
      <c r="F17" s="856" t="s">
        <v>2394</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1490</v>
      </c>
      <c r="D19" s="854" t="s">
        <v>1490</v>
      </c>
      <c r="E19" s="854" t="s">
        <v>2856</v>
      </c>
      <c r="F19" s="856"/>
      <c r="G19" s="856"/>
      <c r="H19" s="856"/>
      <c r="I19" s="856"/>
      <c r="J19" s="856"/>
      <c r="K19" s="856"/>
      <c r="L19" s="856"/>
      <c r="M19" s="856"/>
      <c r="N19" s="856"/>
      <c r="O19" s="854" t="s">
        <v>2429</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980</v>
      </c>
      <c r="F20" s="854" t="s">
        <v>485</v>
      </c>
      <c r="G20" s="854" t="s">
        <v>103</v>
      </c>
      <c r="H20" s="854" t="s">
        <v>6242</v>
      </c>
      <c r="I20" s="854" t="str">
        <f>HYPERLINK("https://clips.twitch.tv/EnergeticBeautifulMallardRalpherZ","42.96")</f>
        <v>42.96</v>
      </c>
      <c r="J20" s="659" t="s">
        <v>1504</v>
      </c>
      <c r="K20" s="655" t="s">
        <v>259</v>
      </c>
      <c r="L20" s="856" t="s">
        <v>1094</v>
      </c>
      <c r="M20" s="856"/>
      <c r="N20" s="858" t="s">
        <v>2373</v>
      </c>
      <c r="O20" s="854" t="s">
        <v>1134</v>
      </c>
      <c r="P20" s="655" t="s">
        <v>2494</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2104</v>
      </c>
      <c r="G21" s="854" t="s">
        <v>3789</v>
      </c>
      <c r="H21" s="875"/>
      <c r="I21" s="875"/>
      <c r="J21" s="856"/>
      <c r="K21" s="856"/>
      <c r="L21" s="856"/>
      <c r="M21" s="856"/>
      <c r="N21" s="875"/>
      <c r="O21" s="875"/>
      <c r="P21" s="856"/>
      <c r="Q21" s="654" t="s">
        <v>1706</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704</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763</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566</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1506</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2588</v>
      </c>
      <c r="D29" s="874" t="s">
        <v>2588</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914</v>
      </c>
      <c r="D30" s="854" t="str">
        <f>HYPERLINK("https://clips.twitch.tv/EntertainingEnchantingDumplingsUncleNox","40.79")</f>
        <v>40.79</v>
      </c>
      <c r="E30" s="854" t="s">
        <v>914</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1534</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2199</v>
      </c>
      <c r="D31" s="874" t="str">
        <f>HYPERLINK("https://clips.twitch.tv/ThirstyBlushingSandstormBrainSlug","40.19")</f>
        <v>40.19</v>
      </c>
      <c r="E31" s="856"/>
      <c r="F31" s="874" t="s">
        <v>2199</v>
      </c>
      <c r="G31" s="856"/>
      <c r="H31" s="856"/>
      <c r="I31" s="856" t="s">
        <v>1367</v>
      </c>
      <c r="J31" s="874" t="s">
        <v>2154</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1871</v>
      </c>
      <c r="D32" s="874" t="s">
        <v>1871</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2199</v>
      </c>
      <c r="D33" s="874" t="s">
        <v>2428</v>
      </c>
      <c r="E33" s="856"/>
      <c r="F33" s="874" t="s">
        <v>2199</v>
      </c>
      <c r="G33" s="856"/>
      <c r="H33" s="856"/>
      <c r="I33" s="856"/>
      <c r="J33" s="856"/>
      <c r="K33" s="856"/>
      <c r="L33" s="856"/>
      <c r="M33" s="856"/>
      <c r="N33" s="856"/>
      <c r="O33" s="874" t="s">
        <v>2137</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2428</v>
      </c>
      <c r="D34" s="881" t="str">
        <f>HYPERLINK("https://youtu.be/R9drqtLlI48","40.69")</f>
        <v>40.69</v>
      </c>
      <c r="E34" s="874" t="s">
        <v>2428</v>
      </c>
      <c r="F34" s="857" t="s">
        <v>6278</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2199</v>
      </c>
      <c r="D35" s="874" t="s">
        <v>3014</v>
      </c>
      <c r="E35" s="857"/>
      <c r="F35" s="874" t="s">
        <v>2199</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1854</v>
      </c>
      <c r="D36" s="854" t="str">
        <f>HYPERLINK("https://clips.twitch.tv/ScrumptiousColdMoonPeanutButterJellyTime","40.22")</f>
        <v>40.22</v>
      </c>
      <c r="E36" s="854" t="s">
        <v>1854</v>
      </c>
      <c r="F36" s="854" t="s">
        <v>6281</v>
      </c>
      <c r="G36" s="856"/>
      <c r="H36" s="882"/>
      <c r="I36" s="856" t="s">
        <v>6283</v>
      </c>
      <c r="J36" s="856"/>
      <c r="K36" s="856"/>
      <c r="L36" s="856"/>
      <c r="M36" s="856"/>
      <c r="N36" s="856"/>
      <c r="O36" s="854" t="s">
        <v>6280</v>
      </c>
      <c r="P36" s="856"/>
      <c r="Q36" s="856"/>
      <c r="R36" s="856" t="s">
        <v>5185</v>
      </c>
      <c r="S36" s="856" t="s">
        <v>2392</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1628</v>
      </c>
      <c r="I37" s="854" t="s">
        <v>1628</v>
      </c>
      <c r="J37" s="854" t="s">
        <v>2987</v>
      </c>
      <c r="K37" s="655" t="s">
        <v>3317</v>
      </c>
      <c r="L37" s="856"/>
      <c r="M37" s="854" t="s">
        <v>3278</v>
      </c>
      <c r="N37" s="856"/>
      <c r="O37" s="854" t="s">
        <v>2620</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712</v>
      </c>
      <c r="F38" s="856"/>
      <c r="G38" s="856"/>
      <c r="H38" s="856"/>
      <c r="I38" s="856"/>
      <c r="J38" s="854" t="s">
        <v>968</v>
      </c>
      <c r="K38" s="856"/>
      <c r="L38" s="856"/>
      <c r="M38" s="856"/>
      <c r="N38" s="856"/>
      <c r="O38" s="854" t="s">
        <v>794</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1982</v>
      </c>
      <c r="D39" s="854" t="s">
        <v>6288</v>
      </c>
      <c r="E39" s="854" t="s">
        <v>2021</v>
      </c>
      <c r="F39" s="856"/>
      <c r="G39" s="856"/>
      <c r="H39" s="856"/>
      <c r="I39" s="856"/>
      <c r="J39" s="854" t="s">
        <v>1856</v>
      </c>
      <c r="K39" s="854" t="s">
        <v>1312</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1828</v>
      </c>
      <c r="D40" s="874" t="str">
        <f>HYPERLINK("https://clips.twitch.tv/StylishVivaciousAirGuitarNotLikeThis","50.47")</f>
        <v>50.47</v>
      </c>
      <c r="E40" s="874" t="s">
        <v>1828</v>
      </c>
      <c r="F40" s="856" t="s">
        <v>762</v>
      </c>
      <c r="G40" s="856" t="s">
        <v>815</v>
      </c>
      <c r="H40" s="856"/>
      <c r="I40" s="874" t="s">
        <v>1828</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4283</v>
      </c>
      <c r="O44" s="856"/>
      <c r="P44" s="854" t="s">
        <v>2498</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2456</v>
      </c>
      <c r="F45" s="854" t="s">
        <v>107</v>
      </c>
      <c r="G45" s="854" t="s">
        <v>447</v>
      </c>
      <c r="H45" s="854" t="s">
        <v>447</v>
      </c>
      <c r="I45" s="854" t="s">
        <v>107</v>
      </c>
      <c r="J45" s="854" t="s">
        <v>1508</v>
      </c>
      <c r="K45" s="655" t="s">
        <v>447</v>
      </c>
      <c r="L45" s="856" t="s">
        <v>350</v>
      </c>
      <c r="M45" s="856"/>
      <c r="N45" s="854" t="s">
        <v>107</v>
      </c>
      <c r="O45" s="854" t="s">
        <v>2621</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814</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729</v>
      </c>
      <c r="G49" s="854" t="str">
        <f>HYPERLINK("https://clips.twitch.tv/AltruisticBrightClipsdadWholeWheat","51.57")</f>
        <v>51.57</v>
      </c>
      <c r="H49" s="892"/>
      <c r="I49" s="892" t="s">
        <v>5346</v>
      </c>
      <c r="J49" s="854" t="s">
        <v>1426</v>
      </c>
      <c r="K49" s="655" t="s">
        <v>504</v>
      </c>
      <c r="L49" s="893" t="s">
        <v>2666</v>
      </c>
      <c r="M49" s="892"/>
      <c r="N49" s="872" t="s">
        <v>3160</v>
      </c>
      <c r="O49" s="872" t="s">
        <v>3472</v>
      </c>
      <c r="P49" s="892"/>
      <c r="Q49" s="892"/>
      <c r="R49" s="892" t="s">
        <v>2020</v>
      </c>
      <c r="S49" s="892" t="s">
        <v>5252</v>
      </c>
      <c r="T49" s="892"/>
      <c r="U49" s="892"/>
      <c r="V49" s="892"/>
      <c r="W49" s="892"/>
      <c r="X49" s="893" t="s">
        <v>1623</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2639</v>
      </c>
      <c r="D50" s="854" t="s">
        <v>2639</v>
      </c>
      <c r="E50" s="892"/>
      <c r="F50" s="892"/>
      <c r="G50" s="892"/>
      <c r="H50" s="854" t="s">
        <v>294</v>
      </c>
      <c r="I50" s="892"/>
      <c r="J50" s="869"/>
      <c r="K50" s="892"/>
      <c r="L50" s="892"/>
      <c r="M50" s="854" t="s">
        <v>959</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1510</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3002</v>
      </c>
      <c r="D53" s="854" t="s">
        <v>4214</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1520</v>
      </c>
      <c r="D54" s="854" t="s">
        <v>1520</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906</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2203</v>
      </c>
      <c r="D56" s="854" t="s">
        <v>6306</v>
      </c>
      <c r="E56" s="892"/>
      <c r="F56" s="892"/>
      <c r="G56" s="892"/>
      <c r="H56" s="892"/>
      <c r="I56" s="892"/>
      <c r="J56" s="854" t="s">
        <v>951</v>
      </c>
      <c r="K56" s="892"/>
      <c r="L56" s="893"/>
      <c r="M56" s="892"/>
      <c r="N56" s="892"/>
      <c r="O56" s="892"/>
      <c r="P56" s="892"/>
      <c r="Q56" s="892"/>
      <c r="R56" s="892"/>
      <c r="S56" s="892"/>
      <c r="T56" s="892"/>
      <c r="U56" s="872" t="s">
        <v>6307</v>
      </c>
      <c r="V56" s="892"/>
      <c r="W56" s="854" t="s">
        <v>745</v>
      </c>
      <c r="X56" s="892"/>
      <c r="Y56" s="892"/>
      <c r="Z56" s="854" t="s">
        <v>2203</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2503</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1614</v>
      </c>
      <c r="D58" s="856"/>
      <c r="E58" s="854" t="s">
        <v>1614</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3211</v>
      </c>
      <c r="R59" s="892"/>
      <c r="S59" s="892"/>
      <c r="T59" s="892"/>
      <c r="U59" s="872" t="s">
        <v>6315</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1305</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2209</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646</v>
      </c>
      <c r="D63" s="872" t="s">
        <v>816</v>
      </c>
      <c r="E63" s="854" t="s">
        <v>351</v>
      </c>
      <c r="F63" s="854" t="s">
        <v>4791</v>
      </c>
      <c r="G63" s="872" t="s">
        <v>6322</v>
      </c>
      <c r="H63" s="854" t="s">
        <v>1247</v>
      </c>
      <c r="I63" s="893" t="s">
        <v>1133</v>
      </c>
      <c r="J63" s="654" t="s">
        <v>1512</v>
      </c>
      <c r="K63" s="655" t="s">
        <v>2744</v>
      </c>
      <c r="L63" s="892" t="s">
        <v>244</v>
      </c>
      <c r="M63" s="892"/>
      <c r="N63" s="892"/>
      <c r="O63" s="854" t="s">
        <v>2743</v>
      </c>
      <c r="P63" s="854" t="s">
        <v>4422</v>
      </c>
      <c r="Q63" s="892"/>
      <c r="R63" s="892"/>
      <c r="S63" s="892" t="s">
        <v>1359</v>
      </c>
      <c r="T63" s="854" t="s">
        <v>646</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2111</v>
      </c>
      <c r="D64" s="854" t="s">
        <v>2111</v>
      </c>
      <c r="E64" s="854" t="s">
        <v>6325</v>
      </c>
      <c r="F64" s="892"/>
      <c r="G64" s="892"/>
      <c r="H64" s="892"/>
      <c r="I64" s="892" t="s">
        <v>6326</v>
      </c>
      <c r="J64" s="854" t="s">
        <v>916</v>
      </c>
      <c r="K64" s="892"/>
      <c r="L64" s="893" t="s">
        <v>1779</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731</v>
      </c>
      <c r="G65" s="854" t="s">
        <v>817</v>
      </c>
      <c r="H65" s="854" t="s">
        <v>2791</v>
      </c>
      <c r="I65" s="892" t="s">
        <v>1134</v>
      </c>
      <c r="J65" s="854" t="s">
        <v>1513</v>
      </c>
      <c r="K65" s="655" t="s">
        <v>899</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732</v>
      </c>
      <c r="E66" s="854" t="s">
        <v>458</v>
      </c>
      <c r="F66" s="854" t="s">
        <v>732</v>
      </c>
      <c r="G66" s="854" t="s">
        <v>458</v>
      </c>
      <c r="H66" s="854" t="s">
        <v>1248</v>
      </c>
      <c r="I66" s="855" t="str">
        <f>HYPERLINK("https://www.youtube.com/watch?v=Imyo7x5mfG4&amp;feature=youtu.be","30.15")</f>
        <v>30.15</v>
      </c>
      <c r="J66" s="854" t="s">
        <v>1164</v>
      </c>
      <c r="K66" s="655" t="s">
        <v>2745</v>
      </c>
      <c r="L66" s="892" t="s">
        <v>458</v>
      </c>
      <c r="M66" s="892"/>
      <c r="N66" s="872" t="s">
        <v>3437</v>
      </c>
      <c r="O66" s="854" t="s">
        <v>3404</v>
      </c>
      <c r="P66" s="892"/>
      <c r="Q66" s="892"/>
      <c r="R66" s="892" t="s">
        <v>873</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1920</v>
      </c>
      <c r="K67" s="892"/>
      <c r="L67" s="897"/>
      <c r="M67" s="892"/>
      <c r="N67" s="892"/>
      <c r="O67" s="892"/>
      <c r="P67" s="892"/>
      <c r="Q67" s="892"/>
      <c r="R67" s="892"/>
      <c r="S67" s="892"/>
      <c r="T67" s="892"/>
      <c r="U67" s="892"/>
      <c r="V67" s="892"/>
      <c r="W67" s="892"/>
      <c r="X67" s="892"/>
      <c r="Y67" s="872" t="s">
        <v>2930</v>
      </c>
      <c r="Z67" s="892"/>
      <c r="AA67" s="892"/>
      <c r="AB67" s="892"/>
      <c r="AC67" s="872" t="s">
        <v>1359</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2095</v>
      </c>
      <c r="F68" s="893" t="s">
        <v>6333</v>
      </c>
      <c r="G68" s="893"/>
      <c r="H68" s="892"/>
      <c r="I68" s="892"/>
      <c r="J68" s="854" t="s">
        <v>6334</v>
      </c>
      <c r="K68" s="892"/>
      <c r="L68" s="897"/>
      <c r="M68" s="892"/>
      <c r="N68" s="892"/>
      <c r="O68" s="892"/>
      <c r="P68" s="854" t="s">
        <v>3058</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1648</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1923</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2179</v>
      </c>
      <c r="D71" s="854" t="s">
        <v>2179</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2508</v>
      </c>
      <c r="O72" s="854" t="s">
        <v>4318</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2579</v>
      </c>
      <c r="J73" s="854" t="s">
        <v>1514</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2208</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735</v>
      </c>
      <c r="G76" s="854" t="s">
        <v>735</v>
      </c>
      <c r="H76" s="854" t="s">
        <v>650</v>
      </c>
      <c r="I76" s="892" t="s">
        <v>6356</v>
      </c>
      <c r="J76" s="854" t="s">
        <v>1516</v>
      </c>
      <c r="K76" s="892"/>
      <c r="L76" s="854" t="s">
        <v>5528</v>
      </c>
      <c r="M76" s="892"/>
      <c r="N76" s="872" t="s">
        <v>2208</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1845</v>
      </c>
      <c r="F77" s="892" t="s">
        <v>2872</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1609</v>
      </c>
      <c r="D79" s="854" t="s">
        <v>1609</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819</v>
      </c>
      <c r="H80" s="854" t="s">
        <v>819</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1695</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1518</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1803</v>
      </c>
      <c r="E84" s="911" t="s">
        <v>6365</v>
      </c>
      <c r="F84" s="912"/>
      <c r="G84" s="911" t="s">
        <v>127</v>
      </c>
      <c r="H84" s="912"/>
      <c r="I84" s="913" t="str">
        <f>HYPERLINK("https://youtu.be/ycBfir2aflI","41.70")</f>
        <v>41.70</v>
      </c>
      <c r="J84" s="655" t="s">
        <v>1519</v>
      </c>
      <c r="K84" s="655" t="s">
        <v>905</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739</v>
      </c>
      <c r="D85" s="917"/>
      <c r="E85" s="911" t="s">
        <v>739</v>
      </c>
      <c r="F85" s="911" t="s">
        <v>739</v>
      </c>
      <c r="G85" s="918" t="s">
        <v>822</v>
      </c>
      <c r="H85" s="911" t="s">
        <v>1251</v>
      </c>
      <c r="I85" s="911" t="s">
        <v>4498</v>
      </c>
      <c r="J85" s="655" t="s">
        <v>1520</v>
      </c>
      <c r="K85" s="655" t="s">
        <v>906</v>
      </c>
      <c r="L85" s="912" t="s">
        <v>1848</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1310</v>
      </c>
      <c r="D86" s="917"/>
      <c r="E86" s="911" t="s">
        <v>1310</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2239</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2069</v>
      </c>
      <c r="H87" s="912"/>
      <c r="I87" s="919" t="s">
        <v>3495</v>
      </c>
      <c r="J87" s="912"/>
      <c r="K87" s="912"/>
      <c r="L87" s="912"/>
      <c r="M87" s="912"/>
      <c r="N87" s="912"/>
      <c r="O87" s="918" t="s">
        <v>2362</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823</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506</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825</v>
      </c>
      <c r="H91" s="912"/>
      <c r="I91" s="912" t="s">
        <v>6379</v>
      </c>
      <c r="J91" s="911" t="s">
        <v>3999</v>
      </c>
      <c r="K91" s="655" t="s">
        <v>6380</v>
      </c>
      <c r="L91" s="912" t="s">
        <v>1951</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2612</v>
      </c>
      <c r="D93" s="911" t="s">
        <v>253</v>
      </c>
      <c r="E93" s="911" t="s">
        <v>2836</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2359</v>
      </c>
      <c r="D95" s="917"/>
      <c r="E95" s="912"/>
      <c r="F95" s="912"/>
      <c r="G95" s="912"/>
      <c r="H95" s="912"/>
      <c r="I95" s="912"/>
      <c r="J95" s="911" t="s">
        <v>1310</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911</v>
      </c>
      <c r="D98" s="917"/>
      <c r="E98" s="912"/>
      <c r="F98" s="912"/>
      <c r="G98" s="911" t="s">
        <v>827</v>
      </c>
      <c r="H98" s="912"/>
      <c r="I98" s="912" t="s">
        <v>6382</v>
      </c>
      <c r="J98" s="912"/>
      <c r="K98" s="655" t="s">
        <v>911</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2127</v>
      </c>
      <c r="G99" s="912"/>
      <c r="H99" s="912"/>
      <c r="I99" s="913" t="str">
        <f>HYPERLINK("https://youtu.be/NIfI1hsvvFQ","19.73")</f>
        <v>19.73</v>
      </c>
      <c r="J99" s="912"/>
      <c r="K99" s="912"/>
      <c r="L99" s="913" t="str">
        <f>HYPERLINK("https://youtu.be/vlD8b3WQME8","20.08")</f>
        <v>20.08</v>
      </c>
      <c r="M99" s="912"/>
      <c r="N99" s="918" t="s">
        <v>2336</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660</v>
      </c>
      <c r="E100" s="912"/>
      <c r="F100" s="911" t="s">
        <v>745</v>
      </c>
      <c r="G100" s="911" t="s">
        <v>660</v>
      </c>
      <c r="H100" s="911" t="s">
        <v>135</v>
      </c>
      <c r="I100" s="912"/>
      <c r="J100" s="911" t="s">
        <v>1523</v>
      </c>
      <c r="K100" s="655" t="s">
        <v>912</v>
      </c>
      <c r="L100" s="912"/>
      <c r="M100" s="912"/>
      <c r="N100" s="918" t="s">
        <v>570</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2796</v>
      </c>
      <c r="D101" s="917"/>
      <c r="E101" s="911" t="s">
        <v>2796</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3000</v>
      </c>
      <c r="D102" s="917"/>
      <c r="E102" s="911" t="s">
        <v>3000</v>
      </c>
      <c r="F102" s="919"/>
      <c r="G102" s="911" t="s">
        <v>473</v>
      </c>
      <c r="H102" s="912"/>
      <c r="I102" s="917"/>
      <c r="J102" s="655" t="s">
        <v>800</v>
      </c>
      <c r="K102" s="911" t="s">
        <v>179</v>
      </c>
      <c r="L102" s="912"/>
      <c r="M102" s="912"/>
      <c r="N102" s="912"/>
      <c r="O102" s="911" t="s">
        <v>193</v>
      </c>
      <c r="P102" s="912"/>
      <c r="Q102" s="912"/>
      <c r="R102" s="912" t="s">
        <v>5960</v>
      </c>
      <c r="S102" s="912" t="s">
        <v>2244</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746</v>
      </c>
      <c r="G103" s="912"/>
      <c r="H103" s="911" t="s">
        <v>6388</v>
      </c>
      <c r="I103" s="911" t="s">
        <v>571</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1312</v>
      </c>
      <c r="D106" s="917"/>
      <c r="E106" s="911" t="s">
        <v>298</v>
      </c>
      <c r="F106" s="911" t="s">
        <v>747</v>
      </c>
      <c r="G106" s="918" t="s">
        <v>3404</v>
      </c>
      <c r="H106" s="911" t="s">
        <v>1981</v>
      </c>
      <c r="I106" s="913" t="str">
        <f>HYPERLINK("https://youtu.be/JiJPMQx9xwU","31.85")</f>
        <v>31.85</v>
      </c>
      <c r="J106" s="655" t="s">
        <v>1524</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830</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2243</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2630</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1313</v>
      </c>
      <c r="D113" s="917"/>
      <c r="E113" s="925"/>
      <c r="F113" s="925"/>
      <c r="G113" s="925"/>
      <c r="H113" s="911" t="s">
        <v>1255</v>
      </c>
      <c r="I113" s="926"/>
      <c r="J113" s="911" t="s">
        <v>1525</v>
      </c>
      <c r="K113" s="656"/>
      <c r="L113" s="912"/>
      <c r="M113" s="912"/>
      <c r="N113" s="912"/>
      <c r="O113" s="918"/>
      <c r="P113" s="911" t="s">
        <v>2517</v>
      </c>
      <c r="Q113" s="912"/>
      <c r="R113" s="912"/>
      <c r="S113" s="912"/>
      <c r="T113" s="912"/>
      <c r="U113" s="912"/>
      <c r="V113" s="912"/>
      <c r="W113" s="911" t="s">
        <v>1313</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751</v>
      </c>
      <c r="D115" s="917"/>
      <c r="E115" s="911" t="s">
        <v>917</v>
      </c>
      <c r="F115" s="911" t="s">
        <v>751</v>
      </c>
      <c r="G115" s="911" t="s">
        <v>832</v>
      </c>
      <c r="H115" s="911" t="s">
        <v>1256</v>
      </c>
      <c r="I115" s="913" t="str">
        <f>HYPERLINK("https://youtu.be/6f5dBhAmU1g","42.10")</f>
        <v>42.10</v>
      </c>
      <c r="J115" s="911" t="s">
        <v>1526</v>
      </c>
      <c r="K115" s="655" t="s">
        <v>1209</v>
      </c>
      <c r="L115" s="912" t="s">
        <v>2780</v>
      </c>
      <c r="M115" s="912"/>
      <c r="N115" s="918" t="s">
        <v>2079</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3188</v>
      </c>
      <c r="F116" s="911" t="s">
        <v>264</v>
      </c>
      <c r="G116" s="911" t="s">
        <v>143</v>
      </c>
      <c r="H116" s="911" t="s">
        <v>571</v>
      </c>
      <c r="I116" s="912" t="s">
        <v>1146</v>
      </c>
      <c r="J116" s="911" t="s">
        <v>1527</v>
      </c>
      <c r="K116" s="655" t="s">
        <v>918</v>
      </c>
      <c r="L116" s="912" t="s">
        <v>1703</v>
      </c>
      <c r="M116" s="912"/>
      <c r="N116" s="918" t="s">
        <v>477</v>
      </c>
      <c r="O116" s="918" t="s">
        <v>298</v>
      </c>
      <c r="P116" s="911" t="s">
        <v>1527</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1807</v>
      </c>
      <c r="D117" s="911" t="s">
        <v>151</v>
      </c>
      <c r="E117" s="911" t="s">
        <v>1228</v>
      </c>
      <c r="F117" s="911" t="s">
        <v>6407</v>
      </c>
      <c r="G117" s="911" t="s">
        <v>2696</v>
      </c>
      <c r="H117" s="911" t="s">
        <v>1807</v>
      </c>
      <c r="I117" s="912"/>
      <c r="J117" s="911" t="s">
        <v>6408</v>
      </c>
      <c r="K117" s="912"/>
      <c r="L117" s="917"/>
      <c r="M117" s="912"/>
      <c r="N117" s="918" t="s">
        <v>580</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839</v>
      </c>
      <c r="D119" s="917"/>
      <c r="E119" s="912"/>
      <c r="F119" s="925"/>
      <c r="G119" s="911" t="s">
        <v>839</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2859</v>
      </c>
      <c r="P121" s="912"/>
      <c r="Q121" s="912"/>
      <c r="R121" s="912"/>
      <c r="S121" s="912"/>
      <c r="T121" s="912"/>
      <c r="U121" s="911" t="s">
        <v>5476</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833</v>
      </c>
      <c r="H123" s="911" t="s">
        <v>919</v>
      </c>
      <c r="I123" s="911" t="s">
        <v>4619</v>
      </c>
      <c r="J123" s="911" t="s">
        <v>1528</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2083</v>
      </c>
      <c r="D124" s="917"/>
      <c r="E124" s="911" t="s">
        <v>2080</v>
      </c>
      <c r="F124" s="912"/>
      <c r="G124" s="912"/>
      <c r="H124" s="911" t="s">
        <v>6423</v>
      </c>
      <c r="I124" s="912"/>
      <c r="J124" s="912"/>
      <c r="K124" s="911" t="s">
        <v>5016</v>
      </c>
      <c r="L124" s="913" t="str">
        <f>HYPERLINK("https://youtu.be/wzsts4r5VHY","56.24")</f>
        <v>56.24</v>
      </c>
      <c r="M124" s="912"/>
      <c r="N124" s="912"/>
      <c r="O124" s="911" t="s">
        <v>3324</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558</v>
      </c>
      <c r="D125" s="925"/>
      <c r="E125" s="912"/>
      <c r="F125" s="925"/>
      <c r="G125" s="925"/>
      <c r="H125" s="925"/>
      <c r="I125" s="912"/>
      <c r="J125" s="925"/>
      <c r="K125" s="911" t="s">
        <v>558</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753</v>
      </c>
      <c r="E126" s="912"/>
      <c r="F126" s="911" t="s">
        <v>4450</v>
      </c>
      <c r="G126" s="911" t="s">
        <v>834</v>
      </c>
      <c r="H126" s="911" t="s">
        <v>134</v>
      </c>
      <c r="I126" s="912" t="s">
        <v>397</v>
      </c>
      <c r="J126" s="911" t="s">
        <v>825</v>
      </c>
      <c r="K126" s="912"/>
      <c r="L126" s="912"/>
      <c r="M126" s="912"/>
      <c r="N126" s="912"/>
      <c r="O126" s="912"/>
      <c r="P126" s="912"/>
      <c r="Q126" s="912"/>
      <c r="R126" s="912"/>
      <c r="S126" s="912"/>
      <c r="T126" s="912"/>
      <c r="U126" s="912"/>
      <c r="V126" s="912"/>
      <c r="W126" s="912"/>
      <c r="X126" s="912"/>
      <c r="Y126" s="912"/>
      <c r="Z126" s="912"/>
      <c r="AA126" s="912"/>
      <c r="AB126" s="911" t="s">
        <v>1592</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835</v>
      </c>
      <c r="H128" s="911" t="s">
        <v>5032</v>
      </c>
      <c r="I128" s="912"/>
      <c r="J128" s="655" t="s">
        <v>1529</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1530</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2414</v>
      </c>
      <c r="F131" s="911" t="s">
        <v>2081</v>
      </c>
      <c r="G131" s="912"/>
      <c r="H131" s="912"/>
      <c r="I131" s="912"/>
      <c r="J131" s="911" t="s">
        <v>2578</v>
      </c>
      <c r="K131" s="912"/>
      <c r="L131" s="912" t="s">
        <v>3095</v>
      </c>
      <c r="M131" s="912"/>
      <c r="N131" s="912"/>
      <c r="O131" s="911" t="s">
        <v>370</v>
      </c>
      <c r="P131" s="912"/>
      <c r="Q131" s="912"/>
      <c r="R131" s="912"/>
      <c r="S131" s="912"/>
      <c r="T131" s="912"/>
      <c r="U131" s="912"/>
      <c r="V131" s="912"/>
      <c r="W131" s="911" t="s">
        <v>473</v>
      </c>
      <c r="X131" s="912"/>
      <c r="Y131" s="918" t="s">
        <v>2288</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1474</v>
      </c>
      <c r="D132" s="911" t="s">
        <v>1474</v>
      </c>
      <c r="E132" s="911" t="s">
        <v>1077</v>
      </c>
      <c r="F132" s="911" t="s">
        <v>1474</v>
      </c>
      <c r="G132" s="912"/>
      <c r="H132" s="911" t="s">
        <v>4146</v>
      </c>
      <c r="I132" s="913" t="str">
        <f>HYPERLINK("https://youtu.be/NPrbRwZDn1I","27.54")</f>
        <v>27.54</v>
      </c>
      <c r="J132" s="654" t="s">
        <v>1531</v>
      </c>
      <c r="K132" s="655" t="s">
        <v>398</v>
      </c>
      <c r="L132" s="913" t="str">
        <f>HYPERLINK("https://youtu.be/gwRV1gD1ndo","27.79")</f>
        <v>27.79</v>
      </c>
      <c r="M132" s="912"/>
      <c r="N132" s="918" t="s">
        <v>853</v>
      </c>
      <c r="O132" s="911" t="s">
        <v>1611</v>
      </c>
      <c r="P132" s="911" t="s">
        <v>1982</v>
      </c>
      <c r="Q132" s="912"/>
      <c r="R132" s="912" t="s">
        <v>2066</v>
      </c>
      <c r="S132" s="912" t="s">
        <v>303</v>
      </c>
      <c r="T132" s="930" t="s">
        <v>3518</v>
      </c>
      <c r="U132" s="912"/>
      <c r="V132" s="912"/>
      <c r="W132" s="912"/>
      <c r="X132" s="912"/>
      <c r="Y132" s="918" t="s">
        <v>1527</v>
      </c>
      <c r="Z132" s="912"/>
      <c r="AA132" s="912"/>
      <c r="AB132" s="911" t="s">
        <v>837</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3174</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1532</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2306</v>
      </c>
      <c r="D138" s="911" t="s">
        <v>2306</v>
      </c>
      <c r="E138" s="944"/>
      <c r="F138" s="912"/>
      <c r="G138" s="912"/>
      <c r="H138" s="912"/>
      <c r="I138" s="911" t="s">
        <v>753</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1579</v>
      </c>
      <c r="G141" s="912"/>
      <c r="H141" s="912"/>
      <c r="I141" s="911" t="s">
        <v>5483</v>
      </c>
      <c r="J141" s="911" t="s">
        <v>5881</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1554</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2025</v>
      </c>
      <c r="D149" s="917"/>
      <c r="E149" s="911" t="s">
        <v>2025</v>
      </c>
      <c r="F149" s="912"/>
      <c r="G149" s="912"/>
      <c r="H149" s="911" t="s">
        <v>2025</v>
      </c>
      <c r="I149" s="912"/>
      <c r="J149" s="911" t="s">
        <v>4266</v>
      </c>
      <c r="K149" s="912"/>
      <c r="L149" s="912"/>
      <c r="M149" s="912"/>
      <c r="N149" s="912"/>
      <c r="O149" s="930" t="s">
        <v>4689</v>
      </c>
      <c r="P149" s="911" t="s">
        <v>2025</v>
      </c>
      <c r="Q149" s="912"/>
      <c r="R149" s="912"/>
      <c r="S149" s="912"/>
      <c r="T149" s="912"/>
      <c r="U149" s="912"/>
      <c r="V149" s="912"/>
      <c r="W149" s="911" t="s">
        <v>2025</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1807</v>
      </c>
      <c r="D150" s="911" t="s">
        <v>6464</v>
      </c>
      <c r="E150" s="911" t="s">
        <v>692</v>
      </c>
      <c r="F150" s="912"/>
      <c r="G150" s="912"/>
      <c r="H150" s="911" t="s">
        <v>1488</v>
      </c>
      <c r="I150" s="912"/>
      <c r="J150" s="912"/>
      <c r="K150" s="655" t="s">
        <v>409</v>
      </c>
      <c r="L150" s="912"/>
      <c r="M150" s="912"/>
      <c r="N150" s="918" t="s">
        <v>580</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838</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841</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2046</v>
      </c>
      <c r="K157" s="892"/>
      <c r="L157" s="893"/>
      <c r="M157" s="854" t="s">
        <v>2571</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1537</v>
      </c>
      <c r="K160" s="655" t="s">
        <v>504</v>
      </c>
      <c r="L160" s="893" t="s">
        <v>1335</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1538</v>
      </c>
      <c r="K162" s="655" t="s">
        <v>3268</v>
      </c>
      <c r="L162" s="892" t="s">
        <v>1390</v>
      </c>
      <c r="M162" s="892"/>
      <c r="N162" s="892"/>
      <c r="O162" s="854" t="s">
        <v>2047</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2516</v>
      </c>
      <c r="D163" s="855" t="str">
        <f>HYPERLINK("https://youtu.be/mULl021u2oE","33.61")</f>
        <v>33.61</v>
      </c>
      <c r="E163" s="892"/>
      <c r="F163" s="854" t="s">
        <v>6494</v>
      </c>
      <c r="G163" s="892"/>
      <c r="H163" s="892"/>
      <c r="I163" s="892" t="s">
        <v>2912</v>
      </c>
      <c r="J163" s="892"/>
      <c r="K163" s="892"/>
      <c r="L163" s="892" t="s">
        <v>2307</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2275</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851</v>
      </c>
      <c r="H168" s="892"/>
      <c r="I168" s="893" t="s">
        <v>1165</v>
      </c>
      <c r="J168" s="655" t="s">
        <v>1543</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571</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798</v>
      </c>
      <c r="D171" s="897"/>
      <c r="E171" s="854" t="s">
        <v>798</v>
      </c>
      <c r="F171" s="892"/>
      <c r="G171" s="892"/>
      <c r="H171" s="892"/>
      <c r="I171" s="854" t="str">
        <f>HYPERLINK("https://clips.twitch.tv/WealthyNiceSalamanderOpieOP","24.62")</f>
        <v>24.62</v>
      </c>
      <c r="J171" s="892"/>
      <c r="K171" s="892"/>
      <c r="L171" s="893" t="s">
        <v>6508</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843</v>
      </c>
      <c r="H172" s="854" t="s">
        <v>798</v>
      </c>
      <c r="I172" s="892"/>
      <c r="J172" s="655" t="s">
        <v>521</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1533</v>
      </c>
      <c r="D175" s="897"/>
      <c r="E175" s="854" t="s">
        <v>1533</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1648</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672</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2551</v>
      </c>
      <c r="D178" s="897"/>
      <c r="E178" s="854" t="s">
        <v>2551</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1774</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2523</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2996</v>
      </c>
      <c r="E182" s="854" t="s">
        <v>6517</v>
      </c>
      <c r="F182" s="892"/>
      <c r="G182" s="893" t="s">
        <v>2996</v>
      </c>
      <c r="H182" s="892"/>
      <c r="I182" s="892" t="s">
        <v>6518</v>
      </c>
      <c r="J182" s="854" t="s">
        <v>6519</v>
      </c>
      <c r="K182" s="892"/>
      <c r="L182" s="892" t="s">
        <v>6520</v>
      </c>
      <c r="M182" s="892"/>
      <c r="N182" s="872" t="s">
        <v>3027</v>
      </c>
      <c r="O182" s="892"/>
      <c r="P182" s="892"/>
      <c r="Q182" s="892"/>
      <c r="R182" s="892" t="s">
        <v>2423</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2255</v>
      </c>
      <c r="D184" s="854" t="s">
        <v>2255</v>
      </c>
      <c r="E184" s="892"/>
      <c r="F184" s="854" t="s">
        <v>6521</v>
      </c>
      <c r="G184" s="897"/>
      <c r="H184" s="854" t="s">
        <v>3806</v>
      </c>
      <c r="I184" s="892" t="s">
        <v>1154</v>
      </c>
      <c r="J184" s="892"/>
      <c r="K184" s="854" t="s">
        <v>6522</v>
      </c>
      <c r="L184" s="892" t="s">
        <v>4803</v>
      </c>
      <c r="M184" s="892"/>
      <c r="N184" s="872" t="s">
        <v>2899</v>
      </c>
      <c r="O184" s="854" t="s">
        <v>3387</v>
      </c>
      <c r="P184" s="892"/>
      <c r="Q184" s="872" t="s">
        <v>1972</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613</v>
      </c>
      <c r="D187" s="854" t="s">
        <v>613</v>
      </c>
      <c r="E187" s="854" t="s">
        <v>613</v>
      </c>
      <c r="F187" s="892"/>
      <c r="G187" s="872" t="s">
        <v>2079</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1541</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616</v>
      </c>
      <c r="H189" s="869"/>
      <c r="I189" s="892"/>
      <c r="J189" s="854" t="s">
        <v>2598</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1617</v>
      </c>
      <c r="D190" s="897"/>
      <c r="E190" s="854" t="s">
        <v>1617</v>
      </c>
      <c r="F190" s="892"/>
      <c r="G190" s="892"/>
      <c r="H190" s="854" t="s">
        <v>6538</v>
      </c>
      <c r="I190" s="892"/>
      <c r="J190" s="854" t="s">
        <v>4236</v>
      </c>
      <c r="K190" s="892"/>
      <c r="L190" s="892" t="s">
        <v>6539</v>
      </c>
      <c r="M190" s="892"/>
      <c r="N190" s="892"/>
      <c r="O190" s="872" t="s">
        <v>973</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768</v>
      </c>
      <c r="G191" s="854" t="s">
        <v>849</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935</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852</v>
      </c>
      <c r="H195" s="911" t="s">
        <v>1270</v>
      </c>
      <c r="I195" s="912" t="s">
        <v>6545</v>
      </c>
      <c r="J195" s="655" t="s">
        <v>1545</v>
      </c>
      <c r="K195" s="655" t="s">
        <v>1716</v>
      </c>
      <c r="L195" s="930" t="s">
        <v>6346</v>
      </c>
      <c r="M195" s="912"/>
      <c r="N195" s="918" t="s">
        <v>5791</v>
      </c>
      <c r="O195" s="911" t="s">
        <v>1835</v>
      </c>
      <c r="P195" s="912"/>
      <c r="Q195" s="912"/>
      <c r="R195" s="912" t="s">
        <v>3050</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2445</v>
      </c>
      <c r="F196" s="911" t="s">
        <v>1332</v>
      </c>
      <c r="G196" s="911" t="s">
        <v>853</v>
      </c>
      <c r="H196" s="911" t="s">
        <v>2256</v>
      </c>
      <c r="I196" s="911" t="s">
        <v>938</v>
      </c>
      <c r="J196" s="655" t="s">
        <v>1546</v>
      </c>
      <c r="K196" s="912"/>
      <c r="L196" s="912" t="s">
        <v>264</v>
      </c>
      <c r="M196" s="912"/>
      <c r="N196" s="918" t="s">
        <v>2315</v>
      </c>
      <c r="O196" s="911" t="s">
        <v>5960</v>
      </c>
      <c r="P196" s="912"/>
      <c r="Q196" s="912"/>
      <c r="R196" s="912" t="s">
        <v>2081</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854</v>
      </c>
      <c r="H197" s="911" t="s">
        <v>1215</v>
      </c>
      <c r="I197" s="911" t="s">
        <v>123</v>
      </c>
      <c r="J197" s="655" t="s">
        <v>1547</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772</v>
      </c>
      <c r="G199" s="918" t="s">
        <v>855</v>
      </c>
      <c r="H199" s="912"/>
      <c r="I199" s="912"/>
      <c r="J199" s="655" t="s">
        <v>1548</v>
      </c>
      <c r="K199" s="655" t="s">
        <v>940</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1718</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2095</v>
      </c>
      <c r="E206" s="911" t="s">
        <v>6560</v>
      </c>
      <c r="F206" s="912"/>
      <c r="H206" s="912"/>
      <c r="I206" s="912"/>
      <c r="J206" s="911" t="s">
        <v>4689</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580</v>
      </c>
      <c r="D207" s="911" t="s">
        <v>580</v>
      </c>
      <c r="E207" s="925"/>
      <c r="F207" s="912"/>
      <c r="G207" s="911" t="s">
        <v>6563</v>
      </c>
      <c r="H207" s="912"/>
      <c r="I207" s="912"/>
      <c r="J207" s="911" t="s">
        <v>6564</v>
      </c>
      <c r="K207" s="912"/>
      <c r="L207" s="912"/>
      <c r="M207" s="912"/>
      <c r="N207" s="912"/>
      <c r="O207" s="912"/>
      <c r="P207" s="911" t="s">
        <v>1103</v>
      </c>
      <c r="Q207" s="912"/>
      <c r="R207" s="912"/>
      <c r="S207" s="912"/>
      <c r="T207" s="912"/>
      <c r="U207" s="912"/>
      <c r="V207" s="918" t="s">
        <v>509</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3059</v>
      </c>
      <c r="D210" s="917"/>
      <c r="E210" s="945" t="s">
        <v>1097</v>
      </c>
      <c r="F210" s="912"/>
      <c r="G210" s="912"/>
      <c r="H210" s="911" t="s">
        <v>1550</v>
      </c>
      <c r="I210" s="912" t="s">
        <v>5211</v>
      </c>
      <c r="J210" s="911" t="s">
        <v>1550</v>
      </c>
      <c r="K210" s="655" t="s">
        <v>6570</v>
      </c>
      <c r="L210" s="912" t="s">
        <v>3454</v>
      </c>
      <c r="M210" s="911" t="s">
        <v>3059</v>
      </c>
      <c r="N210" s="912"/>
      <c r="O210" s="912"/>
      <c r="P210" s="911" t="s">
        <v>2541</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856</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2479</v>
      </c>
      <c r="J214" s="911" t="s">
        <v>1551</v>
      </c>
      <c r="K214" s="912"/>
      <c r="L214" s="912" t="s">
        <v>6576</v>
      </c>
      <c r="M214" s="912"/>
      <c r="N214" s="912"/>
      <c r="O214" s="911" t="s">
        <v>3437</v>
      </c>
      <c r="P214" s="912"/>
      <c r="Q214" s="912"/>
      <c r="R214" s="912" t="s">
        <v>2342</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968</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803</v>
      </c>
      <c r="Z216" s="944"/>
      <c r="AA216" s="912"/>
      <c r="AB216" s="912"/>
      <c r="AC216" s="918" t="s">
        <v>2151</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1567</v>
      </c>
      <c r="D217" s="911" t="s">
        <v>1567</v>
      </c>
      <c r="E217" s="911" t="s">
        <v>4942</v>
      </c>
      <c r="F217" s="912"/>
      <c r="G217" s="911" t="s">
        <v>421</v>
      </c>
      <c r="H217" s="912"/>
      <c r="I217" s="912"/>
      <c r="J217" s="911" t="s">
        <v>5499</v>
      </c>
      <c r="K217" s="911" t="s">
        <v>1973</v>
      </c>
      <c r="L217" s="912"/>
      <c r="M217" s="912"/>
      <c r="N217" s="912"/>
      <c r="O217" s="912"/>
      <c r="P217" s="944" t="s">
        <v>790</v>
      </c>
      <c r="Q217" s="911" t="s">
        <v>6535</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1776</v>
      </c>
      <c r="J218" s="912"/>
      <c r="K218" s="655" t="s">
        <v>945</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2514</v>
      </c>
      <c r="D219" s="911" t="s">
        <v>2514</v>
      </c>
      <c r="E219" s="980"/>
      <c r="F219" s="912"/>
      <c r="G219" s="912"/>
      <c r="H219" s="911" t="s">
        <v>3937</v>
      </c>
      <c r="I219" s="980"/>
      <c r="J219" s="912"/>
      <c r="K219" s="912"/>
      <c r="L219" s="912" t="s">
        <v>2282</v>
      </c>
      <c r="M219" s="980"/>
      <c r="N219" s="912"/>
      <c r="O219" s="911" t="s">
        <v>2380</v>
      </c>
      <c r="P219" s="912"/>
      <c r="Q219" s="912"/>
      <c r="R219" s="912" t="s">
        <v>3530</v>
      </c>
      <c r="S219" s="912"/>
      <c r="T219" s="912"/>
      <c r="U219" s="912"/>
      <c r="V219" s="912"/>
      <c r="W219" s="912"/>
      <c r="X219" s="912"/>
      <c r="Y219" s="912"/>
      <c r="Z219" s="912"/>
      <c r="AA219" s="912"/>
      <c r="AB219" s="912"/>
      <c r="AC219" s="912"/>
      <c r="AD219" s="912"/>
      <c r="AE219" s="911" t="s">
        <v>2336</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2091</v>
      </c>
      <c r="D220" s="911" t="s">
        <v>1310</v>
      </c>
      <c r="E220" s="912"/>
      <c r="F220" s="912"/>
      <c r="G220" s="912"/>
      <c r="H220" s="912"/>
      <c r="I220" s="913" t="str">
        <f>HYPERLINK("https://youtu.be/yGR2akJEjQQ","19.18")</f>
        <v>19.18</v>
      </c>
      <c r="J220" s="912"/>
      <c r="K220" s="912"/>
      <c r="L220" s="912"/>
      <c r="M220" s="911" t="s">
        <v>2091</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822</v>
      </c>
      <c r="D221" s="911" t="s">
        <v>822</v>
      </c>
      <c r="E221" s="911" t="s">
        <v>6587</v>
      </c>
      <c r="F221" s="912"/>
      <c r="G221" s="912"/>
      <c r="H221" s="925"/>
      <c r="I221" s="912"/>
      <c r="J221" s="912"/>
      <c r="K221" s="912"/>
      <c r="L221" s="912"/>
      <c r="M221" s="911" t="s">
        <v>822</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1336</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857</v>
      </c>
      <c r="D223" s="917"/>
      <c r="E223" s="917"/>
      <c r="F223" s="911" t="s">
        <v>776</v>
      </c>
      <c r="G223" s="911" t="s">
        <v>857</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777</v>
      </c>
      <c r="G225" s="918" t="s">
        <v>3166</v>
      </c>
      <c r="H225" s="911" t="s">
        <v>1276</v>
      </c>
      <c r="I225" s="912"/>
      <c r="J225" s="655" t="s">
        <v>1552</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860</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3206</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3205</v>
      </c>
      <c r="D231" s="917"/>
      <c r="E231" s="911" t="s">
        <v>3205</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779</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1722</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779</v>
      </c>
      <c r="D234" s="911" t="s">
        <v>779</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1553</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3032</v>
      </c>
      <c r="D236" s="917"/>
      <c r="E236" s="911" t="s">
        <v>2061</v>
      </c>
      <c r="F236" s="911" t="s">
        <v>3032</v>
      </c>
      <c r="G236" s="912"/>
      <c r="H236" s="912"/>
      <c r="I236" s="913" t="str">
        <f>HYPERLINK("https://youtu.be/_GZXmZdCc5s","31.80")</f>
        <v>31.80</v>
      </c>
      <c r="J236" s="911" t="s">
        <v>5172</v>
      </c>
      <c r="K236" s="912"/>
      <c r="L236" s="913" t="str">
        <f>HYPERLINK("https://youtu.be/kUsh0nBBuMY","32.45")</f>
        <v>32.45</v>
      </c>
      <c r="M236" s="912"/>
      <c r="N236" s="918" t="s">
        <v>265</v>
      </c>
      <c r="O236" s="918" t="s">
        <v>678</v>
      </c>
      <c r="P236" s="912"/>
      <c r="Q236" s="912"/>
      <c r="R236" s="912" t="s">
        <v>796</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1703</v>
      </c>
      <c r="D239" s="911" t="s">
        <v>1703</v>
      </c>
      <c r="E239" s="911" t="s">
        <v>2845</v>
      </c>
      <c r="F239" s="911" t="s">
        <v>6607</v>
      </c>
      <c r="G239" s="918" t="s">
        <v>818</v>
      </c>
      <c r="H239" s="911" t="s">
        <v>1194</v>
      </c>
      <c r="I239" s="912" t="s">
        <v>2084</v>
      </c>
      <c r="J239" s="655" t="s">
        <v>557</v>
      </c>
      <c r="K239" s="655" t="s">
        <v>944</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3206</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3167</v>
      </c>
      <c r="E241" s="912"/>
      <c r="F241" s="930" t="s">
        <v>2429</v>
      </c>
      <c r="G241" s="911" t="str">
        <f>HYPERLINK("https://clips.twitch.tv/AltruisticResoluteWolverineRlyTho","45.70")</f>
        <v>45.70</v>
      </c>
      <c r="H241" s="911" t="s">
        <v>3056</v>
      </c>
      <c r="I241" s="913" t="str">
        <f>HYPERLINK(" https://youtu.be/dsDcBzsPA5s","45.74")</f>
        <v>45.74</v>
      </c>
      <c r="J241" s="911" t="s">
        <v>6615</v>
      </c>
      <c r="K241" s="912"/>
      <c r="L241" s="930" t="s">
        <v>1666</v>
      </c>
      <c r="M241" s="919" t="s">
        <v>5483</v>
      </c>
      <c r="N241" s="912"/>
      <c r="O241" s="911" t="s">
        <v>6616</v>
      </c>
      <c r="P241" s="930" t="s">
        <v>3289</v>
      </c>
      <c r="Q241" s="918" t="s">
        <v>682</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861</v>
      </c>
      <c r="H242" s="911" t="s">
        <v>1280</v>
      </c>
      <c r="I242" s="913" t="str">
        <f>HYPERLINK("https://youtu.be/9O9oqhlyCxY","45.20")</f>
        <v>45.20</v>
      </c>
      <c r="J242" s="911" t="s">
        <v>2948</v>
      </c>
      <c r="K242" s="655" t="s">
        <v>2297</v>
      </c>
      <c r="L242" s="893" t="s">
        <v>4225</v>
      </c>
      <c r="M242" s="930" t="s">
        <v>411</v>
      </c>
      <c r="N242" s="912"/>
      <c r="O242" s="911" t="s">
        <v>1229</v>
      </c>
      <c r="P242" s="930" t="s">
        <v>320</v>
      </c>
      <c r="Q242" s="911" t="s">
        <v>511</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2583</v>
      </c>
      <c r="E243" s="911" t="s">
        <v>4240</v>
      </c>
      <c r="F243" s="912"/>
      <c r="G243" s="930" t="s">
        <v>6620</v>
      </c>
      <c r="H243" s="911" t="s">
        <v>3052</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864</v>
      </c>
      <c r="H244" s="911" t="s">
        <v>1339</v>
      </c>
      <c r="I244" s="911" t="s">
        <v>6624</v>
      </c>
      <c r="J244" s="655" t="s">
        <v>1557</v>
      </c>
      <c r="K244" s="655" t="s">
        <v>3005</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1637</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2246</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515</v>
      </c>
      <c r="D247" s="911" t="s">
        <v>256</v>
      </c>
      <c r="E247" s="911" t="s">
        <v>745</v>
      </c>
      <c r="F247" s="911" t="s">
        <v>1028</v>
      </c>
      <c r="G247" s="912"/>
      <c r="H247" s="911" t="s">
        <v>2990</v>
      </c>
      <c r="I247" s="912"/>
      <c r="J247" s="912"/>
      <c r="K247" s="655" t="s">
        <v>1251</v>
      </c>
      <c r="L247" s="912"/>
      <c r="M247" s="911" t="s">
        <v>256</v>
      </c>
      <c r="N247" s="918" t="s">
        <v>2653</v>
      </c>
      <c r="O247" s="912"/>
      <c r="P247" s="912"/>
      <c r="Q247" s="911" t="s">
        <v>515</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866</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2552</v>
      </c>
      <c r="D249" s="917"/>
      <c r="E249" s="912"/>
      <c r="F249" s="912"/>
      <c r="G249" s="912"/>
      <c r="H249" s="912"/>
      <c r="I249" s="911" t="s">
        <v>3314</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518</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1563</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829</v>
      </c>
      <c r="F256" s="930"/>
      <c r="G256" s="918"/>
      <c r="H256" s="925"/>
      <c r="I256" s="926"/>
      <c r="J256" s="655" t="s">
        <v>1706</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1496</v>
      </c>
      <c r="D257" s="911" t="s">
        <v>1496</v>
      </c>
      <c r="E257" s="911" t="s">
        <v>1114</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794</v>
      </c>
      <c r="G258" s="911" t="s">
        <v>873</v>
      </c>
      <c r="H258" s="911" t="s">
        <v>1288</v>
      </c>
      <c r="I258" s="912"/>
      <c r="J258" s="654" t="s">
        <v>1564</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1730</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732</v>
      </c>
      <c r="D262" s="911" t="s">
        <v>732</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597</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2613</v>
      </c>
      <c r="D270" s="917"/>
      <c r="E270" s="912"/>
      <c r="F270" s="912"/>
      <c r="G270" s="918" t="s">
        <v>878</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528</v>
      </c>
      <c r="K272" s="912"/>
      <c r="L272" s="912" t="s">
        <v>871</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2342</v>
      </c>
      <c r="D278" s="911" t="s">
        <v>2342</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813</v>
      </c>
      <c r="D282" s="917"/>
      <c r="E282" s="912"/>
      <c r="F282" s="912"/>
      <c r="G282" s="912"/>
      <c r="H282" s="912"/>
      <c r="I282" s="911" t="s">
        <v>813</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798</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2444</v>
      </c>
      <c r="D294" s="911" t="s">
        <v>1337</v>
      </c>
      <c r="E294" s="912"/>
      <c r="F294" s="912"/>
      <c r="G294" s="912"/>
      <c r="H294" s="912"/>
      <c r="I294" s="912"/>
      <c r="J294" s="912"/>
      <c r="K294" s="912"/>
      <c r="L294" s="912"/>
      <c r="M294" s="911" t="s">
        <v>2444</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919</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763</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763</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826</v>
      </c>
      <c r="D309" s="911" t="s">
        <v>826</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881</v>
      </c>
      <c r="B3" s="1037" t="s">
        <v>5313</v>
      </c>
      <c r="C3" s="1038" t="s">
        <v>539</v>
      </c>
      <c r="D3" s="1039" t="s">
        <v>539</v>
      </c>
      <c r="E3" s="1040" t="s">
        <v>332</v>
      </c>
      <c r="F3" s="1041" t="s">
        <v>3217</v>
      </c>
      <c r="G3" s="1037" t="s">
        <v>2039</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1596</v>
      </c>
      <c r="X3" s="655" t="s">
        <v>1828</v>
      </c>
      <c r="Y3" s="655" t="s">
        <v>2675</v>
      </c>
      <c r="Z3" s="638" t="s">
        <v>4549</v>
      </c>
      <c r="AA3" s="1044" t="s">
        <v>6821</v>
      </c>
      <c r="AB3" s="647" t="s">
        <v>3149</v>
      </c>
      <c r="AC3" s="655" t="s">
        <v>5464</v>
      </c>
      <c r="AD3" s="647" t="s">
        <v>984</v>
      </c>
      <c r="AE3" s="170"/>
      <c r="AF3" s="641" t="s">
        <v>6822</v>
      </c>
      <c r="AG3" s="641" t="s">
        <v>586</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2276</v>
      </c>
      <c r="BV3" s="647"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883</v>
      </c>
      <c r="E4" s="1040" t="s">
        <v>1293</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1441</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3044</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976</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657</v>
      </c>
      <c r="V5" s="89" t="s">
        <v>6874</v>
      </c>
      <c r="W5" s="92"/>
      <c r="X5" s="638" t="s">
        <v>6875</v>
      </c>
      <c r="Y5" s="638" t="s">
        <v>1984</v>
      </c>
      <c r="Z5" s="92"/>
      <c r="AA5" s="92"/>
      <c r="AB5" s="92"/>
      <c r="AC5" s="89" t="s">
        <v>6876</v>
      </c>
      <c r="AD5" s="655" t="s">
        <v>359</v>
      </c>
      <c r="AE5" s="656"/>
      <c r="AF5" s="92"/>
      <c r="AG5" s="92"/>
      <c r="AH5" s="638" t="s">
        <v>2178</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1988</v>
      </c>
      <c r="CM5" s="1049"/>
      <c r="CN5" s="1049"/>
      <c r="CO5" s="1049"/>
      <c r="CP5" s="1049"/>
      <c r="CQ5" s="1051" t="s">
        <v>6893</v>
      </c>
      <c r="CR5" s="96"/>
    </row>
    <row r="6" ht="15.75" customHeight="1">
      <c r="A6" s="1052" t="s">
        <v>6894</v>
      </c>
      <c r="B6" s="1037" t="s">
        <v>6895</v>
      </c>
      <c r="C6" s="1038" t="s">
        <v>1293</v>
      </c>
      <c r="D6" s="1039" t="s">
        <v>883</v>
      </c>
      <c r="E6" s="1040" t="s">
        <v>883</v>
      </c>
      <c r="F6" s="1041" t="s">
        <v>806</v>
      </c>
      <c r="G6" s="1037" t="s">
        <v>2799</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684</v>
      </c>
      <c r="X6" s="252" t="s">
        <v>2114</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2972</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538</v>
      </c>
      <c r="D7" s="1039" t="s">
        <v>539</v>
      </c>
      <c r="E7" s="1040" t="s">
        <v>717</v>
      </c>
      <c r="F7" s="1041" t="s">
        <v>4097</v>
      </c>
      <c r="G7" s="1037" t="s">
        <v>3044</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2008</v>
      </c>
      <c r="Z7" s="647" t="s">
        <v>6943</v>
      </c>
      <c r="AA7" s="656"/>
      <c r="AB7" s="252" t="s">
        <v>6944</v>
      </c>
      <c r="AC7" s="655" t="s">
        <v>3849</v>
      </c>
      <c r="AD7" s="655" t="s">
        <v>2545</v>
      </c>
      <c r="AE7" s="635"/>
      <c r="AF7" s="252" t="s">
        <v>6945</v>
      </c>
      <c r="AG7" s="252" t="s">
        <v>5680</v>
      </c>
      <c r="AH7" s="252"/>
      <c r="AI7" s="89" t="s">
        <v>913</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6957</v>
      </c>
      <c r="BX7" s="638" t="s">
        <v>6958</v>
      </c>
      <c r="BY7" s="638" t="s">
        <v>6959</v>
      </c>
      <c r="BZ7" s="638" t="s">
        <v>6960</v>
      </c>
      <c r="CA7" s="638" t="s">
        <v>372</v>
      </c>
      <c r="CB7" s="1059" t="s">
        <v>1961</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883</v>
      </c>
      <c r="D8" s="1039" t="s">
        <v>539</v>
      </c>
      <c r="E8" s="1040" t="s">
        <v>883</v>
      </c>
      <c r="F8" s="1041" t="s">
        <v>1826</v>
      </c>
      <c r="G8" s="1037" t="s">
        <v>4097</v>
      </c>
      <c r="H8" s="655" t="s">
        <v>6964</v>
      </c>
      <c r="I8" s="655" t="s">
        <v>6965</v>
      </c>
      <c r="J8" s="635"/>
      <c r="K8" s="170"/>
      <c r="L8" s="170"/>
      <c r="M8" s="170"/>
      <c r="N8" s="170"/>
      <c r="O8" s="170"/>
      <c r="P8" s="89" t="s">
        <v>6966</v>
      </c>
      <c r="Q8" s="170"/>
      <c r="R8" s="647" t="s">
        <v>6967</v>
      </c>
      <c r="S8" s="170"/>
      <c r="T8" s="170"/>
      <c r="U8" s="1054" t="s">
        <v>6968</v>
      </c>
      <c r="V8" s="635"/>
      <c r="W8" s="1053" t="s">
        <v>762</v>
      </c>
      <c r="X8" s="635"/>
      <c r="Y8" s="655" t="s">
        <v>6969</v>
      </c>
      <c r="Z8" s="635"/>
      <c r="AA8" s="635"/>
      <c r="AB8" s="641" t="s">
        <v>6970</v>
      </c>
      <c r="AC8" s="655" t="s">
        <v>796</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983</v>
      </c>
      <c r="BU8" s="641" t="s">
        <v>1635</v>
      </c>
      <c r="BV8" s="638" t="s">
        <v>6980</v>
      </c>
      <c r="BW8" s="1054" t="s">
        <v>4020</v>
      </c>
      <c r="BX8" s="635"/>
      <c r="BY8" s="641" t="s">
        <v>119</v>
      </c>
      <c r="BZ8" s="1054" t="s">
        <v>2083</v>
      </c>
      <c r="CA8" s="1062" t="s">
        <v>2698</v>
      </c>
      <c r="CB8" s="1012"/>
      <c r="CC8" s="1063"/>
      <c r="CD8" s="1063"/>
      <c r="CE8" s="1063"/>
      <c r="CF8" s="1063"/>
      <c r="CG8" s="1063"/>
      <c r="CH8" s="1063"/>
      <c r="CI8" s="1063"/>
      <c r="CJ8" s="1063"/>
      <c r="CK8" s="1064" t="s">
        <v>2938</v>
      </c>
      <c r="CL8" s="1063"/>
      <c r="CM8" s="1063"/>
      <c r="CN8" s="1063"/>
      <c r="CO8" s="1065" t="s">
        <v>6952</v>
      </c>
      <c r="CP8" s="1063"/>
      <c r="CQ8" s="1063"/>
      <c r="CR8" s="1057"/>
    </row>
    <row r="9" ht="15.75" customHeight="1">
      <c r="A9" s="1066" t="s">
        <v>2100</v>
      </c>
      <c r="B9" s="1037" t="s">
        <v>6981</v>
      </c>
      <c r="C9" s="1038" t="s">
        <v>1294</v>
      </c>
      <c r="D9" s="1039" t="s">
        <v>1293</v>
      </c>
      <c r="E9" s="1040" t="s">
        <v>976</v>
      </c>
      <c r="F9" s="1041" t="s">
        <v>883</v>
      </c>
      <c r="G9" s="1037" t="s">
        <v>4178</v>
      </c>
      <c r="H9" s="1067" t="s">
        <v>6982</v>
      </c>
      <c r="I9" s="1068" t="s">
        <v>2113</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1876</v>
      </c>
      <c r="X9" s="89" t="s">
        <v>3878</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852</v>
      </c>
      <c r="BV9" s="252" t="s">
        <v>2134</v>
      </c>
      <c r="BW9" s="252" t="s">
        <v>7007</v>
      </c>
      <c r="BX9" s="252"/>
      <c r="BY9" s="252" t="s">
        <v>2972</v>
      </c>
      <c r="BZ9" s="252" t="s">
        <v>771</v>
      </c>
      <c r="CA9" s="252" t="s">
        <v>695</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2662</v>
      </c>
      <c r="B10" s="1037" t="s">
        <v>7009</v>
      </c>
      <c r="C10" s="1038" t="s">
        <v>1293</v>
      </c>
      <c r="D10" s="1039" t="s">
        <v>1293</v>
      </c>
      <c r="E10" s="1040" t="s">
        <v>1294</v>
      </c>
      <c r="F10" s="1041" t="s">
        <v>539</v>
      </c>
      <c r="G10" s="1037" t="s">
        <v>3980</v>
      </c>
      <c r="H10" s="1067"/>
      <c r="I10" s="1067" t="s">
        <v>7010</v>
      </c>
      <c r="J10" s="170"/>
      <c r="K10" s="89" t="s">
        <v>7011</v>
      </c>
      <c r="L10" s="655" t="s">
        <v>7012</v>
      </c>
      <c r="M10" s="89" t="s">
        <v>7013</v>
      </c>
      <c r="N10" s="170"/>
      <c r="O10" s="89" t="s">
        <v>7014</v>
      </c>
      <c r="P10" s="89" t="s">
        <v>7015</v>
      </c>
      <c r="Q10" s="89" t="s">
        <v>7016</v>
      </c>
      <c r="R10" s="89" t="s">
        <v>7017</v>
      </c>
      <c r="S10" s="641" t="s">
        <v>2710</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1538</v>
      </c>
      <c r="BU10" s="170"/>
      <c r="BV10" s="89" t="s">
        <v>1202</v>
      </c>
      <c r="BW10" s="89" t="s">
        <v>2142</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1293</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1733</v>
      </c>
      <c r="B12" s="1037" t="s">
        <v>7033</v>
      </c>
      <c r="C12" s="1038" t="s">
        <v>717</v>
      </c>
      <c r="D12" s="1039" t="s">
        <v>1294</v>
      </c>
      <c r="E12" s="1040" t="s">
        <v>976</v>
      </c>
      <c r="F12" s="1041" t="s">
        <v>436</v>
      </c>
      <c r="G12" s="1037" t="s">
        <v>220</v>
      </c>
      <c r="H12" s="1067"/>
      <c r="I12" s="1067"/>
      <c r="J12" s="170"/>
      <c r="K12" s="170"/>
      <c r="L12" s="170"/>
      <c r="M12" s="252" t="s">
        <v>7034</v>
      </c>
      <c r="N12" s="170"/>
      <c r="O12" s="170"/>
      <c r="P12" s="170"/>
      <c r="Q12" s="638" t="s">
        <v>1762</v>
      </c>
      <c r="R12" s="170"/>
      <c r="S12" s="170"/>
      <c r="T12" s="170"/>
      <c r="U12" s="170"/>
      <c r="V12" s="170"/>
      <c r="W12" s="252" t="s">
        <v>7035</v>
      </c>
      <c r="X12" s="252"/>
      <c r="Y12" s="647" t="s">
        <v>7036</v>
      </c>
      <c r="Z12" s="170"/>
      <c r="AA12" s="170"/>
      <c r="AB12" s="252" t="s">
        <v>4294</v>
      </c>
      <c r="AC12" s="638" t="s">
        <v>505</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1294</v>
      </c>
      <c r="D13" s="1039" t="s">
        <v>717</v>
      </c>
      <c r="E13" s="1040" t="s">
        <v>1294</v>
      </c>
      <c r="F13" s="1041" t="s">
        <v>2349</v>
      </c>
      <c r="G13" s="1037" t="s">
        <v>2739</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4206</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1294</v>
      </c>
      <c r="D14" s="1039" t="s">
        <v>1293</v>
      </c>
      <c r="E14" s="1040" t="s">
        <v>1294</v>
      </c>
      <c r="F14" s="1041" t="s">
        <v>1293</v>
      </c>
      <c r="G14" s="1037" t="s">
        <v>4198</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2223</v>
      </c>
      <c r="AA14" s="252"/>
      <c r="AB14" s="252" t="s">
        <v>7067</v>
      </c>
      <c r="AC14" s="252" t="s">
        <v>7068</v>
      </c>
      <c r="AD14" s="89" t="s">
        <v>4962</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2290</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2664</v>
      </c>
      <c r="CN14" s="1049" t="s">
        <v>6951</v>
      </c>
      <c r="CO14" s="1049" t="s">
        <v>6948</v>
      </c>
      <c r="CP14" s="1063"/>
      <c r="CQ14" s="1063"/>
      <c r="CR14" s="174"/>
    </row>
    <row r="15">
      <c r="A15" s="1086" t="s">
        <v>2565</v>
      </c>
      <c r="B15" s="1037" t="s">
        <v>7082</v>
      </c>
      <c r="C15" s="1038" t="s">
        <v>806</v>
      </c>
      <c r="D15" s="1039" t="s">
        <v>1294</v>
      </c>
      <c r="E15" s="1040" t="s">
        <v>1294</v>
      </c>
      <c r="F15" s="1041" t="s">
        <v>806</v>
      </c>
      <c r="G15" s="1037" t="s">
        <v>220</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1293</v>
      </c>
      <c r="D16" s="1039" t="s">
        <v>1294</v>
      </c>
      <c r="E16" s="1040" t="s">
        <v>1293</v>
      </c>
      <c r="F16" s="1041" t="s">
        <v>883</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2983</v>
      </c>
      <c r="Y16" s="252" t="s">
        <v>6418</v>
      </c>
      <c r="Z16" s="170"/>
      <c r="AA16" s="170"/>
      <c r="AB16" s="252" t="s">
        <v>3570</v>
      </c>
      <c r="AC16" s="252" t="s">
        <v>449</v>
      </c>
      <c r="AD16" s="252" t="s">
        <v>7103</v>
      </c>
      <c r="AE16" s="638" t="s">
        <v>7104</v>
      </c>
      <c r="AF16" s="647" t="s">
        <v>1509</v>
      </c>
      <c r="AG16" s="170"/>
      <c r="AH16" s="170"/>
      <c r="AI16" s="252" t="s">
        <v>685</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2739</v>
      </c>
      <c r="CM16" s="252" t="s">
        <v>4178</v>
      </c>
      <c r="CN16" s="252" t="s">
        <v>7115</v>
      </c>
      <c r="CO16" s="252" t="s">
        <v>6886</v>
      </c>
      <c r="CP16" s="252" t="s">
        <v>4397</v>
      </c>
      <c r="CQ16" s="170"/>
      <c r="CR16" s="174"/>
    </row>
    <row r="17" ht="15.75" customHeight="1">
      <c r="A17" s="1089" t="s">
        <v>5566</v>
      </c>
      <c r="B17" s="1037" t="s">
        <v>7116</v>
      </c>
      <c r="C17" s="1038" t="s">
        <v>1294</v>
      </c>
      <c r="D17" s="1039" t="s">
        <v>1294</v>
      </c>
      <c r="E17" s="1040" t="s">
        <v>1294</v>
      </c>
      <c r="F17" s="1041" t="s">
        <v>1294</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1294</v>
      </c>
      <c r="D18" s="1039" t="s">
        <v>1294</v>
      </c>
      <c r="E18" s="1040" t="s">
        <v>1293</v>
      </c>
      <c r="F18" s="1041" t="s">
        <v>976</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4191</v>
      </c>
      <c r="Z18" s="170"/>
      <c r="AA18" s="170"/>
      <c r="AB18" s="252" t="s">
        <v>7135</v>
      </c>
      <c r="AC18" s="252" t="s">
        <v>3219</v>
      </c>
      <c r="AD18" s="655" t="s">
        <v>698</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539</v>
      </c>
      <c r="D19" s="1039" t="s">
        <v>1293</v>
      </c>
      <c r="E19" s="1040" t="s">
        <v>1293</v>
      </c>
      <c r="F19" s="1041" t="s">
        <v>806</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1904</v>
      </c>
      <c r="AC19" s="647" t="s">
        <v>3693</v>
      </c>
      <c r="AD19" s="641" t="s">
        <v>3132</v>
      </c>
      <c r="AE19" s="170"/>
      <c r="AF19" s="638" t="s">
        <v>2429</v>
      </c>
      <c r="AG19" s="638" t="s">
        <v>2403</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1294</v>
      </c>
      <c r="D20" s="1039" t="s">
        <v>1294</v>
      </c>
      <c r="E20" s="1040" t="s">
        <v>1294</v>
      </c>
      <c r="F20" s="1041" t="s">
        <v>1294</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1379</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1294</v>
      </c>
      <c r="D21" s="1039" t="s">
        <v>1294</v>
      </c>
      <c r="E21" s="1040" t="s">
        <v>1294</v>
      </c>
      <c r="F21" s="1041" t="s">
        <v>1294</v>
      </c>
      <c r="G21" s="1037" t="s">
        <v>1826</v>
      </c>
      <c r="H21" s="1067"/>
      <c r="I21" s="1067" t="s">
        <v>7156</v>
      </c>
      <c r="J21" s="252"/>
      <c r="K21" s="89" t="s">
        <v>7157</v>
      </c>
      <c r="L21" s="252"/>
      <c r="M21" s="170"/>
      <c r="N21" s="170"/>
      <c r="O21" s="170"/>
      <c r="P21" s="170"/>
      <c r="Q21" s="170"/>
      <c r="R21" s="252" t="s">
        <v>2152</v>
      </c>
      <c r="S21" s="170"/>
      <c r="T21" s="252" t="s">
        <v>7158</v>
      </c>
      <c r="U21" s="252" t="s">
        <v>7159</v>
      </c>
      <c r="V21" s="252" t="s">
        <v>7160</v>
      </c>
      <c r="W21" s="252" t="s">
        <v>2831</v>
      </c>
      <c r="X21" s="89" t="s">
        <v>2536</v>
      </c>
      <c r="Y21" s="252" t="s">
        <v>2413</v>
      </c>
      <c r="Z21" s="170"/>
      <c r="AA21" s="170"/>
      <c r="AB21" s="252" t="s">
        <v>2165</v>
      </c>
      <c r="AC21" s="252" t="s">
        <v>1401</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1294</v>
      </c>
      <c r="D22" s="1039" t="s">
        <v>1293</v>
      </c>
      <c r="E22" s="1040" t="s">
        <v>976</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1672</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1946</v>
      </c>
      <c r="BU22" s="252" t="s">
        <v>2169</v>
      </c>
      <c r="BV22" s="252" t="s">
        <v>3772</v>
      </c>
      <c r="BW22" s="647" t="s">
        <v>2470</v>
      </c>
      <c r="BX22" s="252" t="s">
        <v>2175</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1294</v>
      </c>
      <c r="D23" s="1039" t="s">
        <v>1293</v>
      </c>
      <c r="E23" s="1040" t="s">
        <v>1294</v>
      </c>
      <c r="F23" s="1041" t="s">
        <v>717</v>
      </c>
      <c r="G23" s="1037" t="s">
        <v>1988</v>
      </c>
      <c r="H23" s="1067"/>
      <c r="I23" s="1067" t="s">
        <v>7186</v>
      </c>
      <c r="J23" s="252"/>
      <c r="K23" s="89" t="s">
        <v>7187</v>
      </c>
      <c r="L23" s="641" t="s">
        <v>3084</v>
      </c>
      <c r="M23" s="170"/>
      <c r="N23" s="170"/>
      <c r="O23" s="170"/>
      <c r="P23" s="89" t="s">
        <v>7188</v>
      </c>
      <c r="Q23" s="170"/>
      <c r="R23" s="655" t="s">
        <v>7189</v>
      </c>
      <c r="S23" s="170"/>
      <c r="T23" s="170"/>
      <c r="U23" s="89" t="s">
        <v>728</v>
      </c>
      <c r="V23" s="252"/>
      <c r="W23" s="252" t="s">
        <v>3696</v>
      </c>
      <c r="X23" s="89" t="s">
        <v>2835</v>
      </c>
      <c r="Y23" s="655" t="s">
        <v>5272</v>
      </c>
      <c r="Z23" s="170"/>
      <c r="AA23" s="170"/>
      <c r="AB23" s="252" t="s">
        <v>7190</v>
      </c>
      <c r="AC23" s="252" t="s">
        <v>7191</v>
      </c>
      <c r="AD23" s="252" t="s">
        <v>7192</v>
      </c>
      <c r="AE23" s="252"/>
      <c r="AF23" s="252" t="s">
        <v>7193</v>
      </c>
      <c r="AG23" s="170"/>
      <c r="AH23" s="170"/>
      <c r="AI23" s="659" t="s">
        <v>3133</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1346</v>
      </c>
      <c r="CM23" s="252" t="s">
        <v>4198</v>
      </c>
      <c r="CN23" s="170"/>
      <c r="CO23" s="170"/>
      <c r="CP23" s="170"/>
      <c r="CQ23" s="170"/>
      <c r="CR23" s="174"/>
    </row>
    <row r="24">
      <c r="A24" s="1100" t="s">
        <v>4111</v>
      </c>
      <c r="B24" s="1037" t="s">
        <v>333</v>
      </c>
      <c r="C24" s="1038" t="s">
        <v>1294</v>
      </c>
      <c r="D24" s="1039" t="s">
        <v>1294</v>
      </c>
      <c r="E24" s="1040" t="s">
        <v>1294</v>
      </c>
      <c r="F24" s="1041" t="s">
        <v>1294</v>
      </c>
      <c r="G24" s="1037" t="s">
        <v>2349</v>
      </c>
      <c r="H24" s="1067" t="s">
        <v>7195</v>
      </c>
      <c r="I24" s="1067" t="s">
        <v>7196</v>
      </c>
      <c r="J24" s="170"/>
      <c r="K24" s="89" t="s">
        <v>7197</v>
      </c>
      <c r="L24" s="170"/>
      <c r="M24" s="170"/>
      <c r="N24" s="170"/>
      <c r="O24" s="170"/>
      <c r="P24" s="89" t="s">
        <v>7198</v>
      </c>
      <c r="Q24" s="170"/>
      <c r="R24" s="170"/>
      <c r="S24" s="170"/>
      <c r="T24" s="89" t="s">
        <v>7199</v>
      </c>
      <c r="U24" s="89" t="s">
        <v>737</v>
      </c>
      <c r="V24" s="170"/>
      <c r="W24" s="170"/>
      <c r="X24" s="89" t="s">
        <v>7200</v>
      </c>
      <c r="Y24" s="89" t="s">
        <v>7201</v>
      </c>
      <c r="Z24" s="170"/>
      <c r="AA24" s="170"/>
      <c r="AB24" s="170"/>
      <c r="AC24" s="89" t="s">
        <v>2698</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1294</v>
      </c>
      <c r="D25" s="1039" t="s">
        <v>1294</v>
      </c>
      <c r="E25" s="1040" t="s">
        <v>1294</v>
      </c>
      <c r="F25" s="1041" t="s">
        <v>1294</v>
      </c>
      <c r="G25" s="1037" t="s">
        <v>2978</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2297</v>
      </c>
      <c r="Z25" s="170"/>
      <c r="AA25" s="170"/>
      <c r="AB25" s="252" t="s">
        <v>7214</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1293</v>
      </c>
      <c r="D26" s="1039" t="s">
        <v>976</v>
      </c>
      <c r="E26" s="1040" t="s">
        <v>1294</v>
      </c>
      <c r="F26" s="1041" t="s">
        <v>883</v>
      </c>
      <c r="G26" s="1037" t="s">
        <v>883</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2799</v>
      </c>
      <c r="C27" s="1038" t="s">
        <v>1294</v>
      </c>
      <c r="D27" s="1039" t="s">
        <v>1294</v>
      </c>
      <c r="E27" s="1040" t="s">
        <v>1294</v>
      </c>
      <c r="F27" s="1041" t="s">
        <v>1294</v>
      </c>
      <c r="G27" s="1037" t="s">
        <v>436</v>
      </c>
      <c r="H27" s="1067"/>
      <c r="I27" s="1067"/>
      <c r="J27" s="170"/>
      <c r="K27" s="170"/>
      <c r="L27" s="170"/>
      <c r="M27" s="170"/>
      <c r="N27" s="170"/>
      <c r="O27" s="170"/>
      <c r="P27" s="170"/>
      <c r="Q27" s="170"/>
      <c r="R27" s="170"/>
      <c r="S27" s="170"/>
      <c r="T27" s="170"/>
      <c r="U27" s="1056" t="s">
        <v>7217</v>
      </c>
      <c r="V27" s="170"/>
      <c r="W27" s="170"/>
      <c r="X27" s="170"/>
      <c r="Y27" s="89" t="s">
        <v>1672</v>
      </c>
      <c r="Z27" s="170"/>
      <c r="AA27" s="170"/>
      <c r="AB27" s="89" t="s">
        <v>7218</v>
      </c>
      <c r="AC27" s="89" t="s">
        <v>4244</v>
      </c>
      <c r="AD27" s="89" t="s">
        <v>2904</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2799</v>
      </c>
      <c r="C28" s="1038" t="s">
        <v>1294</v>
      </c>
      <c r="D28" s="1039" t="s">
        <v>1294</v>
      </c>
      <c r="E28" s="1040" t="s">
        <v>1294</v>
      </c>
      <c r="F28" s="1041" t="s">
        <v>976</v>
      </c>
      <c r="G28" s="1037" t="s">
        <v>883</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1294</v>
      </c>
      <c r="D29" s="1039" t="s">
        <v>1294</v>
      </c>
      <c r="E29" s="1040" t="s">
        <v>1294</v>
      </c>
      <c r="F29" s="1041" t="s">
        <v>1294</v>
      </c>
      <c r="G29" s="1037" t="s">
        <v>331</v>
      </c>
      <c r="H29" s="1067"/>
      <c r="I29" s="1067"/>
      <c r="J29" s="170"/>
      <c r="K29" s="170"/>
      <c r="L29" s="170"/>
      <c r="M29" s="170"/>
      <c r="N29" s="170"/>
      <c r="O29" s="170"/>
      <c r="P29" s="170"/>
      <c r="Q29" s="170"/>
      <c r="R29" s="170"/>
      <c r="S29" s="170"/>
      <c r="T29" s="170"/>
      <c r="U29" s="170"/>
      <c r="V29" s="170"/>
      <c r="W29" s="252" t="s">
        <v>653</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2307</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3044</v>
      </c>
      <c r="C30" s="1038" t="s">
        <v>1294</v>
      </c>
      <c r="D30" s="1039" t="s">
        <v>1294</v>
      </c>
      <c r="E30" s="1040" t="s">
        <v>1293</v>
      </c>
      <c r="F30" s="1041" t="s">
        <v>883</v>
      </c>
      <c r="G30" s="1037" t="s">
        <v>2349</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2039</v>
      </c>
      <c r="C31" s="1038" t="s">
        <v>1294</v>
      </c>
      <c r="D31" s="1039" t="s">
        <v>1294</v>
      </c>
      <c r="E31" s="1040" t="s">
        <v>1294</v>
      </c>
      <c r="F31" s="1041" t="s">
        <v>1294</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1294</v>
      </c>
      <c r="D32" s="1039" t="s">
        <v>1294</v>
      </c>
      <c r="E32" s="1040" t="s">
        <v>1294</v>
      </c>
      <c r="F32" s="1041" t="s">
        <v>1294</v>
      </c>
      <c r="G32" s="1037" t="s">
        <v>539</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3075</v>
      </c>
      <c r="BX32" s="1054" t="s">
        <v>7239</v>
      </c>
      <c r="BY32" s="170"/>
      <c r="BZ32" s="1054" t="s">
        <v>4659</v>
      </c>
      <c r="CA32" s="1054" t="s">
        <v>2199</v>
      </c>
      <c r="CB32" s="1054"/>
      <c r="CC32" s="1063"/>
      <c r="CD32" s="1063"/>
      <c r="CE32" s="1063"/>
      <c r="CF32" s="1063"/>
      <c r="CG32" s="1063"/>
      <c r="CH32" s="1063"/>
      <c r="CI32" s="1063"/>
      <c r="CJ32" s="1063"/>
      <c r="CK32" s="1063"/>
      <c r="CL32" s="1063"/>
      <c r="CM32" s="1063"/>
      <c r="CN32" s="1063"/>
      <c r="CO32" s="1063"/>
      <c r="CP32" s="1063"/>
      <c r="CQ32" s="1063"/>
      <c r="CR32" s="174"/>
    </row>
    <row r="33">
      <c r="A33" s="1036" t="s">
        <v>2386</v>
      </c>
      <c r="B33" s="1037" t="s">
        <v>4937</v>
      </c>
      <c r="C33" s="1038" t="s">
        <v>1294</v>
      </c>
      <c r="D33" s="1039" t="s">
        <v>1293</v>
      </c>
      <c r="E33" s="1040" t="s">
        <v>1294</v>
      </c>
      <c r="F33" s="1041" t="s">
        <v>1293</v>
      </c>
      <c r="G33" s="1037" t="s">
        <v>1293</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1735</v>
      </c>
      <c r="C34" s="1038" t="s">
        <v>1294</v>
      </c>
      <c r="D34" s="1039" t="s">
        <v>1293</v>
      </c>
      <c r="E34" s="1040" t="s">
        <v>1294</v>
      </c>
      <c r="F34" s="1041" t="s">
        <v>1293</v>
      </c>
      <c r="G34" s="1037" t="s">
        <v>1293</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1988</v>
      </c>
      <c r="C35" s="1038" t="s">
        <v>1293</v>
      </c>
      <c r="D35" s="1039" t="s">
        <v>1294</v>
      </c>
      <c r="E35" s="1040" t="s">
        <v>1294</v>
      </c>
      <c r="F35" s="1041" t="s">
        <v>1293</v>
      </c>
      <c r="G35" s="1037" t="s">
        <v>1293</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1294</v>
      </c>
      <c r="D36" s="1039" t="s">
        <v>1294</v>
      </c>
      <c r="E36" s="1040" t="s">
        <v>1294</v>
      </c>
      <c r="F36" s="1041" t="s">
        <v>1294</v>
      </c>
      <c r="G36" s="1037" t="s">
        <v>1293</v>
      </c>
      <c r="H36" s="1067"/>
      <c r="I36" s="106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2978</v>
      </c>
      <c r="C37" s="1038" t="s">
        <v>1294</v>
      </c>
      <c r="D37" s="1039" t="s">
        <v>1294</v>
      </c>
      <c r="E37" s="1040" t="s">
        <v>1294</v>
      </c>
      <c r="F37" s="1041" t="s">
        <v>1294</v>
      </c>
      <c r="G37" s="1037" t="s">
        <v>539</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220</v>
      </c>
      <c r="C38" s="1038" t="s">
        <v>1294</v>
      </c>
      <c r="D38" s="1039" t="s">
        <v>1294</v>
      </c>
      <c r="E38" s="1040" t="s">
        <v>1294</v>
      </c>
      <c r="F38" s="1041" t="s">
        <v>1293</v>
      </c>
      <c r="G38" s="1037" t="s">
        <v>1293</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1294</v>
      </c>
      <c r="D39" s="1039" t="s">
        <v>1294</v>
      </c>
      <c r="E39" s="1040" t="s">
        <v>1294</v>
      </c>
      <c r="F39" s="1041" t="s">
        <v>1293</v>
      </c>
      <c r="G39" s="1037" t="s">
        <v>1293</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806</v>
      </c>
      <c r="C40" s="1038" t="s">
        <v>1294</v>
      </c>
      <c r="D40" s="1039" t="s">
        <v>1294</v>
      </c>
      <c r="E40" s="1040" t="s">
        <v>1294</v>
      </c>
      <c r="F40" s="1041" t="s">
        <v>1294</v>
      </c>
      <c r="G40" s="1037" t="s">
        <v>976</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718</v>
      </c>
      <c r="C41" s="1038" t="s">
        <v>1293</v>
      </c>
      <c r="D41" s="1039" t="s">
        <v>1294</v>
      </c>
      <c r="E41" s="1040" t="s">
        <v>1294</v>
      </c>
      <c r="F41" s="1041" t="s">
        <v>1293</v>
      </c>
      <c r="G41" s="1037" t="s">
        <v>1293</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718</v>
      </c>
      <c r="C42" s="1038" t="s">
        <v>1294</v>
      </c>
      <c r="D42" s="1039" t="s">
        <v>1294</v>
      </c>
      <c r="E42" s="1040" t="s">
        <v>1294</v>
      </c>
      <c r="F42" s="1041" t="s">
        <v>1293</v>
      </c>
      <c r="G42" s="1037" t="s">
        <v>1293</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1294</v>
      </c>
      <c r="D43" s="1039" t="s">
        <v>1293</v>
      </c>
      <c r="E43" s="1040" t="s">
        <v>1293</v>
      </c>
      <c r="F43" s="1041" t="s">
        <v>883</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539</v>
      </c>
      <c r="C44" s="1038" t="s">
        <v>1294</v>
      </c>
      <c r="D44" s="1039" t="s">
        <v>1294</v>
      </c>
      <c r="E44" s="1040" t="s">
        <v>1294</v>
      </c>
      <c r="F44" s="1041" t="s">
        <v>1294</v>
      </c>
      <c r="G44" s="1037" t="s">
        <v>1293</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539</v>
      </c>
      <c r="C45" s="1038" t="s">
        <v>1294</v>
      </c>
      <c r="D45" s="1039" t="s">
        <v>1294</v>
      </c>
      <c r="E45" s="1040" t="s">
        <v>1294</v>
      </c>
      <c r="F45" s="1041" t="s">
        <v>1294</v>
      </c>
      <c r="G45" s="1037" t="s">
        <v>1293</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539</v>
      </c>
      <c r="C46" s="1038" t="s">
        <v>1294</v>
      </c>
      <c r="D46" s="1039" t="s">
        <v>1294</v>
      </c>
      <c r="E46" s="1040" t="s">
        <v>1294</v>
      </c>
      <c r="F46" s="1041" t="s">
        <v>1294</v>
      </c>
      <c r="G46" s="1037" t="s">
        <v>976</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976</v>
      </c>
      <c r="C47" s="1038" t="s">
        <v>1294</v>
      </c>
      <c r="D47" s="1039" t="s">
        <v>1294</v>
      </c>
      <c r="E47" s="1040" t="s">
        <v>1294</v>
      </c>
      <c r="F47" s="1041" t="s">
        <v>1294</v>
      </c>
      <c r="G47" s="1037" t="s">
        <v>1293</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976</v>
      </c>
      <c r="C48" s="1038" t="s">
        <v>1294</v>
      </c>
      <c r="D48" s="1039" t="s">
        <v>1294</v>
      </c>
      <c r="E48" s="1040" t="s">
        <v>1294</v>
      </c>
      <c r="F48" s="1041" t="s">
        <v>1294</v>
      </c>
      <c r="G48" s="1037" t="s">
        <v>1293</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760</v>
      </c>
      <c r="L2" s="1136" t="s">
        <v>548</v>
      </c>
      <c r="M2" s="1136" t="s">
        <v>7301</v>
      </c>
      <c r="N2" s="1136" t="s">
        <v>7302</v>
      </c>
      <c r="O2" s="1136" t="s">
        <v>7303</v>
      </c>
      <c r="P2" s="1136" t="s">
        <v>1521</v>
      </c>
      <c r="Q2" s="1137" t="s">
        <v>7304</v>
      </c>
      <c r="R2" s="1137" t="s">
        <v>7223</v>
      </c>
      <c r="S2" s="1137" t="s">
        <v>7300</v>
      </c>
      <c r="T2" s="1137" t="s">
        <v>7305</v>
      </c>
      <c r="U2" s="1137" t="s">
        <v>7306</v>
      </c>
      <c r="V2" s="1137" t="s">
        <v>7135</v>
      </c>
      <c r="W2" s="1138" t="s">
        <v>7307</v>
      </c>
      <c r="X2" s="1139" t="s">
        <v>5405</v>
      </c>
      <c r="Y2" s="1139" t="s">
        <v>4864</v>
      </c>
      <c r="Z2" s="1139" t="s">
        <v>2879</v>
      </c>
      <c r="AA2" s="1139" t="s">
        <v>5232</v>
      </c>
      <c r="AB2" s="1139" t="s">
        <v>7308</v>
      </c>
      <c r="AC2" s="1139" t="s">
        <v>7309</v>
      </c>
      <c r="AD2" s="1134" t="s">
        <v>740</v>
      </c>
      <c r="AE2" s="1134" t="s">
        <v>3572</v>
      </c>
      <c r="AF2" s="1140" t="s">
        <v>7310</v>
      </c>
      <c r="AG2" s="1140" t="s">
        <v>7311</v>
      </c>
      <c r="AH2" s="1140" t="s">
        <v>3017</v>
      </c>
      <c r="AI2" s="1140" t="s">
        <v>4135</v>
      </c>
      <c r="AJ2" s="1140" t="s">
        <v>7312</v>
      </c>
      <c r="AK2" s="1140" t="s">
        <v>7313</v>
      </c>
      <c r="AL2" s="1140" t="s">
        <v>7314</v>
      </c>
      <c r="AM2" s="1141" t="s">
        <v>7315</v>
      </c>
      <c r="AN2" s="1141" t="s">
        <v>7316</v>
      </c>
      <c r="AO2" s="1141" t="s">
        <v>2527</v>
      </c>
      <c r="AP2" s="1141" t="s">
        <v>7317</v>
      </c>
      <c r="AQ2" s="1141" t="s">
        <v>7318</v>
      </c>
      <c r="AR2" s="1141" t="s">
        <v>2940</v>
      </c>
      <c r="AS2" s="1141" t="s">
        <v>980</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2525</v>
      </c>
      <c r="Y3" s="1139" t="s">
        <v>875</v>
      </c>
      <c r="Z3" s="1139" t="s">
        <v>7339</v>
      </c>
      <c r="AA3" s="1139" t="s">
        <v>5856</v>
      </c>
      <c r="AB3" s="1139" t="s">
        <v>5944</v>
      </c>
      <c r="AC3" s="1139" t="s">
        <v>5145</v>
      </c>
      <c r="AD3" s="1134" t="s">
        <v>7340</v>
      </c>
      <c r="AE3" s="1134" t="s">
        <v>7341</v>
      </c>
      <c r="AF3" s="1140" t="s">
        <v>7342</v>
      </c>
      <c r="AG3" s="1140" t="s">
        <v>7343</v>
      </c>
      <c r="AH3" s="1140" t="s">
        <v>2592</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573</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2500</v>
      </c>
      <c r="AF4" s="1140" t="s">
        <v>2645</v>
      </c>
      <c r="AG4" s="1140" t="s">
        <v>4074</v>
      </c>
      <c r="AH4" s="1140" t="s">
        <v>7376</v>
      </c>
      <c r="AI4" s="1140" t="s">
        <v>7377</v>
      </c>
      <c r="AJ4" s="1140" t="s">
        <v>7378</v>
      </c>
      <c r="AK4" s="1140" t="s">
        <v>1574</v>
      </c>
      <c r="AL4" s="1140" t="s">
        <v>7379</v>
      </c>
      <c r="AM4" s="1141" t="s">
        <v>7380</v>
      </c>
      <c r="AN4" s="1141" t="s">
        <v>1917</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760</v>
      </c>
      <c r="L5" s="1155" t="s">
        <v>2475</v>
      </c>
      <c r="M5" s="1154" t="s">
        <v>7301</v>
      </c>
      <c r="N5" s="1155" t="s">
        <v>7391</v>
      </c>
      <c r="O5" s="1154" t="s">
        <v>7303</v>
      </c>
      <c r="P5" s="1154" t="s">
        <v>1521</v>
      </c>
      <c r="Q5" s="1154" t="s">
        <v>7304</v>
      </c>
      <c r="R5" s="1154" t="s">
        <v>7223</v>
      </c>
      <c r="S5" s="1154" t="s">
        <v>7300</v>
      </c>
      <c r="T5" s="1154" t="s">
        <v>7305</v>
      </c>
      <c r="U5" s="1154" t="s">
        <v>7306</v>
      </c>
      <c r="V5" s="1157" t="s">
        <v>7135</v>
      </c>
      <c r="W5" s="1154" t="s">
        <v>7392</v>
      </c>
      <c r="X5" s="1154" t="s">
        <v>5405</v>
      </c>
      <c r="Y5" s="1158">
        <v>46.72</v>
      </c>
      <c r="Z5" s="1154" t="s">
        <v>2879</v>
      </c>
      <c r="AA5" s="1154" t="s">
        <v>5232</v>
      </c>
      <c r="AB5" s="1154" t="s">
        <v>7308</v>
      </c>
      <c r="AC5" s="1156" t="s">
        <v>4633</v>
      </c>
      <c r="AD5" s="1156" t="s">
        <v>7393</v>
      </c>
      <c r="AE5" s="1157" t="s">
        <v>3572</v>
      </c>
      <c r="AF5" s="1158" t="s">
        <v>7394</v>
      </c>
      <c r="AG5" s="1159" t="s">
        <v>7395</v>
      </c>
      <c r="AH5" s="1154" t="s">
        <v>3017</v>
      </c>
      <c r="AI5" s="1156" t="s">
        <v>7396</v>
      </c>
      <c r="AJ5" s="1154" t="s">
        <v>7312</v>
      </c>
      <c r="AK5" s="1158" t="s">
        <v>7397</v>
      </c>
      <c r="AL5" s="1157" t="s">
        <v>7314</v>
      </c>
      <c r="AM5" s="1154" t="s">
        <v>7315</v>
      </c>
      <c r="AN5" s="1159" t="s">
        <v>3390</v>
      </c>
      <c r="AO5" s="1159" t="s">
        <v>5772</v>
      </c>
      <c r="AP5" s="1159" t="s">
        <v>7398</v>
      </c>
      <c r="AQ5" s="1157" t="s">
        <v>7318</v>
      </c>
      <c r="AR5" s="1159" t="s">
        <v>7399</v>
      </c>
      <c r="AS5" s="1159" t="s">
        <v>2968</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2585</v>
      </c>
      <c r="J6" s="1165" t="s">
        <v>7404</v>
      </c>
      <c r="K6" s="1160" t="s">
        <v>7405</v>
      </c>
      <c r="L6" s="1160" t="s">
        <v>3335</v>
      </c>
      <c r="M6" s="1160" t="s">
        <v>5551</v>
      </c>
      <c r="N6" s="1168" t="s">
        <v>7406</v>
      </c>
      <c r="O6" s="1160" t="s">
        <v>7407</v>
      </c>
      <c r="P6" s="1161" t="s">
        <v>6613</v>
      </c>
      <c r="Q6" s="1168" t="s">
        <v>7408</v>
      </c>
      <c r="R6" s="1160" t="s">
        <v>5818</v>
      </c>
      <c r="S6" s="1160" t="s">
        <v>3170</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1761</v>
      </c>
      <c r="AN6" s="1168" t="s">
        <v>2020</v>
      </c>
      <c r="AO6" s="1170" t="s">
        <v>2527</v>
      </c>
      <c r="AP6" s="1160" t="s">
        <v>7418</v>
      </c>
      <c r="AQ6" s="1161" t="s">
        <v>7419</v>
      </c>
      <c r="AR6" s="1167" t="s">
        <v>2940</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1711</v>
      </c>
      <c r="J7" s="1177" t="s">
        <v>7426</v>
      </c>
      <c r="K7" s="1159" t="s">
        <v>6440</v>
      </c>
      <c r="L7" s="1154" t="s">
        <v>548</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2284</v>
      </c>
      <c r="AA7" s="1156" t="s">
        <v>7436</v>
      </c>
      <c r="AB7" s="1154" t="s">
        <v>7308</v>
      </c>
      <c r="AC7" s="1159" t="s">
        <v>4632</v>
      </c>
      <c r="AD7" s="1159" t="s">
        <v>7437</v>
      </c>
      <c r="AE7" s="1158" t="s">
        <v>7438</v>
      </c>
      <c r="AF7" s="1156" t="s">
        <v>7439</v>
      </c>
      <c r="AG7" s="1157" t="s">
        <v>7311</v>
      </c>
      <c r="AH7" s="1159" t="s">
        <v>4232</v>
      </c>
      <c r="AI7" s="1179" t="s">
        <v>7440</v>
      </c>
      <c r="AJ7" s="1158" t="s">
        <v>7441</v>
      </c>
      <c r="AK7" s="1159" t="s">
        <v>1532</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2614</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1711</v>
      </c>
      <c r="Q8" s="1195" t="s">
        <v>7453</v>
      </c>
      <c r="R8" s="1195" t="s">
        <v>2642</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993</v>
      </c>
      <c r="AD8" s="1190" t="s">
        <v>7457</v>
      </c>
      <c r="AE8" s="1190" t="s">
        <v>4572</v>
      </c>
      <c r="AF8" s="1199" t="s">
        <v>7458</v>
      </c>
      <c r="AG8" s="1199" t="s">
        <v>7459</v>
      </c>
      <c r="AH8" s="1199" t="s">
        <v>4582</v>
      </c>
      <c r="AI8" s="1199" t="s">
        <v>7460</v>
      </c>
      <c r="AJ8" s="1199" t="s">
        <v>7461</v>
      </c>
      <c r="AK8" s="1199" t="s">
        <v>7462</v>
      </c>
      <c r="AL8" s="1199" t="s">
        <v>1697</v>
      </c>
      <c r="AM8" s="1200" t="s">
        <v>7360</v>
      </c>
      <c r="AN8" s="1201" t="s">
        <v>3982</v>
      </c>
      <c r="AO8" s="1201" t="s">
        <v>7463</v>
      </c>
      <c r="AP8" s="1200" t="s">
        <v>7464</v>
      </c>
      <c r="AQ8" s="1200" t="s">
        <v>6051</v>
      </c>
      <c r="AR8" s="1200" t="s">
        <v>385</v>
      </c>
      <c r="AS8" s="1200" t="s">
        <v>758</v>
      </c>
      <c r="AT8" s="1171" t="s">
        <v>7465</v>
      </c>
      <c r="AU8" s="1185" t="s">
        <v>7466</v>
      </c>
      <c r="AV8" s="1161" t="str">
        <f t="shared" si="1"/>
        <v>3:00</v>
      </c>
      <c r="AW8" s="1202" t="s">
        <v>7467</v>
      </c>
    </row>
    <row r="9" ht="15.75" customHeight="1">
      <c r="A9" s="1203" t="s">
        <v>6060</v>
      </c>
      <c r="B9" s="1151" t="s">
        <v>7387</v>
      </c>
      <c r="C9" s="1164">
        <v>0.04984953703703704</v>
      </c>
      <c r="D9" s="1179" t="s">
        <v>7468</v>
      </c>
      <c r="E9" s="1160" t="s">
        <v>858</v>
      </c>
      <c r="F9" s="1160" t="s">
        <v>7469</v>
      </c>
      <c r="G9" s="1160" t="s">
        <v>7470</v>
      </c>
      <c r="H9" s="1179" t="s">
        <v>7471</v>
      </c>
      <c r="I9" s="1160" t="s">
        <v>7472</v>
      </c>
      <c r="J9" s="1160" t="s">
        <v>7473</v>
      </c>
      <c r="K9" s="1160" t="s">
        <v>7474</v>
      </c>
      <c r="L9" s="1160" t="s">
        <v>2460</v>
      </c>
      <c r="M9" s="1160" t="s">
        <v>3541</v>
      </c>
      <c r="N9" s="1160" t="s">
        <v>7475</v>
      </c>
      <c r="O9" s="1160" t="s">
        <v>1700</v>
      </c>
      <c r="P9" s="1160" t="s">
        <v>7472</v>
      </c>
      <c r="Q9" s="1160" t="s">
        <v>7476</v>
      </c>
      <c r="R9" s="1160" t="s">
        <v>3254</v>
      </c>
      <c r="S9" s="1204" t="s">
        <v>7477</v>
      </c>
      <c r="T9" s="1160" t="s">
        <v>7478</v>
      </c>
      <c r="U9" s="1160" t="s">
        <v>7479</v>
      </c>
      <c r="V9" s="1160" t="s">
        <v>2888</v>
      </c>
      <c r="W9" s="1160" t="s">
        <v>7480</v>
      </c>
      <c r="X9" s="1160" t="s">
        <v>1285</v>
      </c>
      <c r="Y9" s="1160" t="s">
        <v>5235</v>
      </c>
      <c r="Z9" s="1160" t="s">
        <v>7481</v>
      </c>
      <c r="AA9" s="1160" t="s">
        <v>7482</v>
      </c>
      <c r="AB9" s="1160" t="s">
        <v>1758</v>
      </c>
      <c r="AC9" s="1160" t="s">
        <v>2500</v>
      </c>
      <c r="AD9" s="1160" t="s">
        <v>2543</v>
      </c>
      <c r="AE9" s="1160" t="s">
        <v>7438</v>
      </c>
      <c r="AF9" s="1160" t="s">
        <v>7483</v>
      </c>
      <c r="AG9" s="1160" t="s">
        <v>7484</v>
      </c>
      <c r="AH9" s="1160" t="s">
        <v>7485</v>
      </c>
      <c r="AI9" s="1160" t="s">
        <v>7486</v>
      </c>
      <c r="AJ9" s="1160" t="s">
        <v>7487</v>
      </c>
      <c r="AK9" s="1160" t="s">
        <v>3337</v>
      </c>
      <c r="AL9" s="1160" t="s">
        <v>7488</v>
      </c>
      <c r="AM9" s="1160" t="s">
        <v>7489</v>
      </c>
      <c r="AN9" s="1179" t="s">
        <v>2475</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1433</v>
      </c>
      <c r="B10" s="1151" t="s">
        <v>7387</v>
      </c>
      <c r="C10" s="1152">
        <v>0.049895833333333334</v>
      </c>
      <c r="D10" s="1179" t="s">
        <v>7446</v>
      </c>
      <c r="E10" s="1206" t="s">
        <v>858</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2900</v>
      </c>
      <c r="R10" s="1197" t="s">
        <v>7504</v>
      </c>
      <c r="S10" s="1197" t="s">
        <v>7505</v>
      </c>
      <c r="T10" s="1197" t="s">
        <v>7506</v>
      </c>
      <c r="U10" s="1197" t="s">
        <v>7507</v>
      </c>
      <c r="V10" s="1195" t="s">
        <v>7508</v>
      </c>
      <c r="W10" s="1198" t="s">
        <v>7509</v>
      </c>
      <c r="X10" s="1208" t="s">
        <v>7510</v>
      </c>
      <c r="Y10" s="1198" t="s">
        <v>2966</v>
      </c>
      <c r="Z10" s="1198" t="s">
        <v>7511</v>
      </c>
      <c r="AA10" s="1198" t="s">
        <v>7512</v>
      </c>
      <c r="AB10" s="1208" t="s">
        <v>5746</v>
      </c>
      <c r="AC10" s="1208" t="s">
        <v>2112</v>
      </c>
      <c r="AD10" s="1206" t="s">
        <v>7513</v>
      </c>
      <c r="AE10" s="1206" t="s">
        <v>7514</v>
      </c>
      <c r="AF10" s="1209" t="s">
        <v>7515</v>
      </c>
      <c r="AG10" s="1199" t="s">
        <v>7516</v>
      </c>
      <c r="AH10" s="1199" t="s">
        <v>7517</v>
      </c>
      <c r="AI10" s="1199" t="s">
        <v>5564</v>
      </c>
      <c r="AJ10" s="1209" t="s">
        <v>7518</v>
      </c>
      <c r="AK10" s="1209" t="s">
        <v>866</v>
      </c>
      <c r="AL10" s="1199" t="s">
        <v>5791</v>
      </c>
      <c r="AM10" s="1201" t="s">
        <v>7519</v>
      </c>
      <c r="AN10" s="1200" t="s">
        <v>2417</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1733</v>
      </c>
      <c r="B11" s="1151" t="s">
        <v>7387</v>
      </c>
      <c r="C11" s="1164">
        <v>0.05005787037037037</v>
      </c>
      <c r="D11" s="1179" t="s">
        <v>7524</v>
      </c>
      <c r="E11" s="1161" t="s">
        <v>2858</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2175</v>
      </c>
      <c r="W11" s="1161" t="s">
        <v>7537</v>
      </c>
      <c r="X11" s="1160" t="s">
        <v>6556</v>
      </c>
      <c r="Y11" s="1161" t="s">
        <v>7538</v>
      </c>
      <c r="Z11" s="1160" t="s">
        <v>7539</v>
      </c>
      <c r="AA11" s="1161" t="s">
        <v>154</v>
      </c>
      <c r="AB11" s="1160" t="s">
        <v>1199</v>
      </c>
      <c r="AC11" s="1161" t="s">
        <v>4663</v>
      </c>
      <c r="AD11" s="1161" t="s">
        <v>7540</v>
      </c>
      <c r="AE11" s="1160" t="s">
        <v>7541</v>
      </c>
      <c r="AF11" s="1161" t="s">
        <v>7542</v>
      </c>
      <c r="AG11" s="1161" t="s">
        <v>675</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1763</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2699</v>
      </c>
      <c r="K12" s="1179" t="s">
        <v>7555</v>
      </c>
      <c r="L12" s="1179" t="s">
        <v>2766</v>
      </c>
      <c r="M12" s="1179" t="s">
        <v>7556</v>
      </c>
      <c r="N12" s="1179" t="s">
        <v>7557</v>
      </c>
      <c r="O12" s="1179" t="s">
        <v>7558</v>
      </c>
      <c r="P12" s="1179" t="s">
        <v>3403</v>
      </c>
      <c r="Q12" s="1179" t="s">
        <v>4175</v>
      </c>
      <c r="R12" s="1179" t="s">
        <v>1785</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2418</v>
      </c>
      <c r="AP12" s="1213" t="s">
        <v>7317</v>
      </c>
      <c r="AQ12" s="1179" t="s">
        <v>1918</v>
      </c>
      <c r="AR12" s="1179" t="s">
        <v>5747</v>
      </c>
      <c r="AS12" s="1179" t="s">
        <v>1666</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2356</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3113</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2224</v>
      </c>
      <c r="AL13" s="1159" t="s">
        <v>7597</v>
      </c>
      <c r="AM13" s="1158" t="s">
        <v>7598</v>
      </c>
      <c r="AN13" s="1159" t="s">
        <v>7488</v>
      </c>
      <c r="AO13" s="1159" t="s">
        <v>2265</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1765</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2403</v>
      </c>
      <c r="Z14" s="1160" t="s">
        <v>7616</v>
      </c>
      <c r="AA14" s="1161" t="s">
        <v>7617</v>
      </c>
      <c r="AB14" s="1161" t="s">
        <v>2940</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2548</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3100</v>
      </c>
      <c r="O15" s="1194" t="s">
        <v>7633</v>
      </c>
      <c r="P15" s="1194" t="s">
        <v>1443</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2907</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847</v>
      </c>
      <c r="AG16" s="1161" t="s">
        <v>5830</v>
      </c>
      <c r="AH16" s="1160" t="s">
        <v>1635</v>
      </c>
      <c r="AI16" s="1161" t="s">
        <v>3744</v>
      </c>
      <c r="AJ16" s="1161" t="s">
        <v>7672</v>
      </c>
      <c r="AK16" s="1220" t="s">
        <v>7313</v>
      </c>
      <c r="AL16" s="1161" t="s">
        <v>2777</v>
      </c>
      <c r="AM16" s="1161" t="s">
        <v>4836</v>
      </c>
      <c r="AN16" s="1161" t="s">
        <v>7314</v>
      </c>
      <c r="AO16" s="1161" t="s">
        <v>1502</v>
      </c>
      <c r="AP16" s="1161" t="s">
        <v>7673</v>
      </c>
      <c r="AQ16" s="1220" t="s">
        <v>7318</v>
      </c>
      <c r="AR16" s="1161" t="s">
        <v>385</v>
      </c>
      <c r="AS16" s="1161" t="s">
        <v>4979</v>
      </c>
      <c r="AT16" s="1161" t="s">
        <v>7674</v>
      </c>
      <c r="AU16" s="1160" t="s">
        <v>7675</v>
      </c>
      <c r="AV16" s="1161" t="str">
        <f t="shared" si="1"/>
        <v>3:20</v>
      </c>
      <c r="AW16" s="1221" t="s">
        <v>6857</v>
      </c>
    </row>
    <row r="17">
      <c r="A17" s="1216" t="s">
        <v>1824</v>
      </c>
      <c r="B17" s="1228" t="s">
        <v>7387</v>
      </c>
      <c r="C17" s="1152">
        <v>0.0503125</v>
      </c>
      <c r="D17" s="1179" t="s">
        <v>7676</v>
      </c>
      <c r="E17" s="1190" t="s">
        <v>7677</v>
      </c>
      <c r="F17" s="1190" t="s">
        <v>7678</v>
      </c>
      <c r="G17" s="1190" t="s">
        <v>6937</v>
      </c>
      <c r="H17" s="1191" t="s">
        <v>7679</v>
      </c>
      <c r="I17" s="1191" t="s">
        <v>3289</v>
      </c>
      <c r="J17" s="1193" t="s">
        <v>1759</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994</v>
      </c>
      <c r="W17" s="1198" t="s">
        <v>7688</v>
      </c>
      <c r="X17" s="1198" t="s">
        <v>4824</v>
      </c>
      <c r="Y17" s="1198" t="s">
        <v>1229</v>
      </c>
      <c r="Z17" s="1198" t="s">
        <v>5880</v>
      </c>
      <c r="AA17" s="1198" t="s">
        <v>7689</v>
      </c>
      <c r="AB17" s="1198" t="s">
        <v>3130</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1917</v>
      </c>
      <c r="M18" s="1193" t="s">
        <v>7709</v>
      </c>
      <c r="N18" s="1193" t="s">
        <v>3338</v>
      </c>
      <c r="O18" s="1193" t="s">
        <v>7710</v>
      </c>
      <c r="P18" s="1194" t="s">
        <v>736</v>
      </c>
      <c r="Q18" s="1195" t="s">
        <v>7711</v>
      </c>
      <c r="R18" s="1195" t="s">
        <v>3170</v>
      </c>
      <c r="S18" s="1195" t="s">
        <v>2741</v>
      </c>
      <c r="T18" s="1197" t="s">
        <v>7712</v>
      </c>
      <c r="U18" s="1229" t="s">
        <v>7337</v>
      </c>
      <c r="V18" s="1197" t="s">
        <v>7713</v>
      </c>
      <c r="W18" s="1208" t="s">
        <v>7714</v>
      </c>
      <c r="X18" s="1230" t="s">
        <v>2525</v>
      </c>
      <c r="Y18" s="1208" t="s">
        <v>7715</v>
      </c>
      <c r="Z18" s="1198" t="s">
        <v>7716</v>
      </c>
      <c r="AA18" s="1208" t="s">
        <v>7717</v>
      </c>
      <c r="AB18" s="1230" t="s">
        <v>5944</v>
      </c>
      <c r="AC18" s="1208" t="s">
        <v>2538</v>
      </c>
      <c r="AD18" s="1231" t="s">
        <v>7340</v>
      </c>
      <c r="AE18" s="1190" t="s">
        <v>5314</v>
      </c>
      <c r="AF18" s="1199" t="s">
        <v>7718</v>
      </c>
      <c r="AG18" s="1209" t="s">
        <v>3266</v>
      </c>
      <c r="AH18" s="1209" t="s">
        <v>7719</v>
      </c>
      <c r="AI18" s="1232" t="s">
        <v>7344</v>
      </c>
      <c r="AJ18" s="1209" t="s">
        <v>7720</v>
      </c>
      <c r="AK18" s="1233" t="s">
        <v>7346</v>
      </c>
      <c r="AL18" s="1209" t="s">
        <v>2869</v>
      </c>
      <c r="AM18" s="1234" t="s">
        <v>7347</v>
      </c>
      <c r="AN18" s="1201" t="s">
        <v>4172</v>
      </c>
      <c r="AO18" s="1201" t="s">
        <v>7721</v>
      </c>
      <c r="AP18" s="1234" t="s">
        <v>7349</v>
      </c>
      <c r="AQ18" s="1235" t="s">
        <v>7350</v>
      </c>
      <c r="AR18" s="1200" t="s">
        <v>955</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2162</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885</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1324</v>
      </c>
      <c r="AN19" s="1161" t="s">
        <v>3340</v>
      </c>
      <c r="AO19" s="1161" t="s">
        <v>1859</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2682</v>
      </c>
      <c r="I20" s="1191" t="s">
        <v>1219</v>
      </c>
      <c r="J20" s="1193" t="s">
        <v>4725</v>
      </c>
      <c r="K20" s="1241" t="s">
        <v>7750</v>
      </c>
      <c r="L20" s="1193" t="s">
        <v>7216</v>
      </c>
      <c r="M20" s="1193" t="s">
        <v>7751</v>
      </c>
      <c r="N20" s="1193" t="s">
        <v>7752</v>
      </c>
      <c r="O20" s="1193" t="s">
        <v>7753</v>
      </c>
      <c r="P20" s="1179" t="s">
        <v>844</v>
      </c>
      <c r="Q20" s="1195" t="s">
        <v>7754</v>
      </c>
      <c r="R20" s="1195" t="s">
        <v>2225</v>
      </c>
      <c r="S20" s="1195" t="s">
        <v>7755</v>
      </c>
      <c r="T20" s="1195" t="s">
        <v>2178</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2207</v>
      </c>
      <c r="AM20" s="1201" t="s">
        <v>7768</v>
      </c>
      <c r="AN20" s="1201" t="s">
        <v>7769</v>
      </c>
      <c r="AO20" s="1201" t="s">
        <v>2641</v>
      </c>
      <c r="AP20" s="1201" t="s">
        <v>7770</v>
      </c>
      <c r="AQ20" s="1201" t="s">
        <v>7771</v>
      </c>
      <c r="AR20" s="1201" t="s">
        <v>7772</v>
      </c>
      <c r="AS20" s="1201" t="s">
        <v>7743</v>
      </c>
      <c r="AT20" s="1193" t="s">
        <v>7773</v>
      </c>
      <c r="AU20" s="1185" t="s">
        <v>7774</v>
      </c>
      <c r="AV20" s="1161" t="str">
        <f t="shared" si="1"/>
        <v>1:56</v>
      </c>
      <c r="AW20" s="1236"/>
    </row>
    <row r="21" ht="15.75" customHeight="1">
      <c r="A21" s="1216" t="s">
        <v>2261</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2732</v>
      </c>
      <c r="AI21" s="1209" t="s">
        <v>7639</v>
      </c>
      <c r="AJ21" s="1209" t="s">
        <v>7786</v>
      </c>
      <c r="AK21" s="1209" t="s">
        <v>840</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2448</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2351</v>
      </c>
      <c r="AL22" s="1179" t="s">
        <v>3097</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2198</v>
      </c>
      <c r="F23" s="1160" t="s">
        <v>7818</v>
      </c>
      <c r="G23" s="1160" t="s">
        <v>7819</v>
      </c>
      <c r="H23" s="1160" t="s">
        <v>7820</v>
      </c>
      <c r="I23" s="1249" t="s">
        <v>7821</v>
      </c>
      <c r="J23" s="1160" t="s">
        <v>7822</v>
      </c>
      <c r="K23" s="1160" t="s">
        <v>2143</v>
      </c>
      <c r="L23" s="1160" t="s">
        <v>7823</v>
      </c>
      <c r="M23" s="1160" t="s">
        <v>3812</v>
      </c>
      <c r="N23" s="1160" t="s">
        <v>7824</v>
      </c>
      <c r="O23" s="1160" t="s">
        <v>7825</v>
      </c>
      <c r="P23" s="1160" t="s">
        <v>1085</v>
      </c>
      <c r="Q23" s="1160" t="s">
        <v>4090</v>
      </c>
      <c r="R23" s="1195" t="s">
        <v>6131</v>
      </c>
      <c r="S23" s="1160" t="s">
        <v>7826</v>
      </c>
      <c r="T23" s="1160" t="s">
        <v>7827</v>
      </c>
      <c r="U23" s="1160" t="s">
        <v>7828</v>
      </c>
      <c r="V23" s="1160" t="s">
        <v>953</v>
      </c>
      <c r="W23" s="1160" t="s">
        <v>602</v>
      </c>
      <c r="X23" s="1160" t="s">
        <v>7829</v>
      </c>
      <c r="Y23" s="1160" t="s">
        <v>3436</v>
      </c>
      <c r="Z23" s="1160" t="s">
        <v>4702</v>
      </c>
      <c r="AA23" s="1160" t="s">
        <v>7830</v>
      </c>
      <c r="AB23" s="1160" t="s">
        <v>1960</v>
      </c>
      <c r="AC23" s="1160" t="s">
        <v>7831</v>
      </c>
      <c r="AD23" s="1160" t="s">
        <v>7832</v>
      </c>
      <c r="AE23" s="1160" t="s">
        <v>7438</v>
      </c>
      <c r="AF23" s="1160" t="s">
        <v>7833</v>
      </c>
      <c r="AG23" s="1160" t="s">
        <v>4737</v>
      </c>
      <c r="AH23" s="1160" t="s">
        <v>4475</v>
      </c>
      <c r="AI23" s="1160" t="s">
        <v>2012</v>
      </c>
      <c r="AJ23" s="1160" t="s">
        <v>7834</v>
      </c>
      <c r="AK23" s="1160" t="s">
        <v>420</v>
      </c>
      <c r="AL23" s="1160" t="s">
        <v>5471</v>
      </c>
      <c r="AM23" s="1160" t="s">
        <v>7835</v>
      </c>
      <c r="AN23" s="1160" t="s">
        <v>108</v>
      </c>
      <c r="AO23" s="1160" t="s">
        <v>7836</v>
      </c>
      <c r="AP23" s="1160" t="s">
        <v>7837</v>
      </c>
      <c r="AQ23" s="1160" t="s">
        <v>1801</v>
      </c>
      <c r="AR23" s="1160" t="s">
        <v>1502</v>
      </c>
      <c r="AS23" s="1160" t="s">
        <v>758</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2949</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627</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1319</v>
      </c>
      <c r="AC25" s="1179" t="s">
        <v>5225</v>
      </c>
      <c r="AD25" s="1179" t="s">
        <v>7885</v>
      </c>
      <c r="AE25" s="1179" t="s">
        <v>7438</v>
      </c>
      <c r="AF25" s="1179" t="s">
        <v>7886</v>
      </c>
      <c r="AG25" s="1179" t="s">
        <v>4207</v>
      </c>
      <c r="AH25" s="1179" t="s">
        <v>7887</v>
      </c>
      <c r="AI25" s="1179" t="s">
        <v>7888</v>
      </c>
      <c r="AJ25" s="1179" t="s">
        <v>7889</v>
      </c>
      <c r="AK25" s="1179" t="s">
        <v>1858</v>
      </c>
      <c r="AL25" s="1179" t="s">
        <v>2520</v>
      </c>
      <c r="AM25" s="1179" t="s">
        <v>3057</v>
      </c>
      <c r="AN25" s="1179" t="s">
        <v>3566</v>
      </c>
      <c r="AO25" s="1179" t="s">
        <v>5391</v>
      </c>
      <c r="AP25" s="1179" t="s">
        <v>7890</v>
      </c>
      <c r="AQ25" s="1179" t="s">
        <v>7891</v>
      </c>
      <c r="AR25" s="1179" t="s">
        <v>7463</v>
      </c>
      <c r="AS25" s="1179" t="s">
        <v>2007</v>
      </c>
      <c r="AT25" s="1179" t="s">
        <v>7892</v>
      </c>
      <c r="AU25" s="1185" t="s">
        <v>7745</v>
      </c>
      <c r="AV25" s="1185" t="s">
        <v>6951</v>
      </c>
      <c r="AW25" s="1218" t="s">
        <v>7893</v>
      </c>
    </row>
    <row r="26" ht="15.75" customHeight="1">
      <c r="A26" s="1163" t="s">
        <v>715</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2201</v>
      </c>
      <c r="W26" s="1160" t="s">
        <v>7904</v>
      </c>
      <c r="X26" s="1160" t="s">
        <v>7905</v>
      </c>
      <c r="Y26" s="1160" t="s">
        <v>2785</v>
      </c>
      <c r="Z26" s="1251" t="s">
        <v>7339</v>
      </c>
      <c r="AA26" s="1251" t="s">
        <v>5856</v>
      </c>
      <c r="AB26" s="1160" t="s">
        <v>7906</v>
      </c>
      <c r="AC26" s="1161" t="s">
        <v>426</v>
      </c>
      <c r="AD26" s="1160" t="s">
        <v>7907</v>
      </c>
      <c r="AE26" s="1160" t="s">
        <v>7908</v>
      </c>
      <c r="AF26" s="1160" t="s">
        <v>7909</v>
      </c>
      <c r="AG26" s="1251" t="s">
        <v>7343</v>
      </c>
      <c r="AH26" s="1251" t="s">
        <v>2592</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627</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765</v>
      </c>
      <c r="R27" s="1160" t="s">
        <v>7918</v>
      </c>
      <c r="S27" s="1161" t="s">
        <v>7921</v>
      </c>
      <c r="T27" s="1161" t="s">
        <v>759</v>
      </c>
      <c r="U27" s="1161" t="s">
        <v>7922</v>
      </c>
      <c r="V27" s="1161" t="s">
        <v>7923</v>
      </c>
      <c r="W27" s="1161" t="s">
        <v>7924</v>
      </c>
      <c r="X27" s="1161" t="s">
        <v>7689</v>
      </c>
      <c r="Y27" s="1161" t="s">
        <v>7566</v>
      </c>
      <c r="Z27" s="1161" t="s">
        <v>2467</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1759</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3113</v>
      </c>
      <c r="Q29" s="1160" t="s">
        <v>7971</v>
      </c>
      <c r="R29" s="1160" t="s">
        <v>7972</v>
      </c>
      <c r="S29" s="1160" t="s">
        <v>7973</v>
      </c>
      <c r="T29" s="1160" t="s">
        <v>7974</v>
      </c>
      <c r="U29" s="1160" t="s">
        <v>5943</v>
      </c>
      <c r="V29" s="1160" t="s">
        <v>7975</v>
      </c>
      <c r="W29" s="1160" t="s">
        <v>7976</v>
      </c>
      <c r="X29" s="1160" t="s">
        <v>2250</v>
      </c>
      <c r="Y29" s="1160" t="s">
        <v>3754</v>
      </c>
      <c r="Z29" s="1160" t="s">
        <v>7977</v>
      </c>
      <c r="AA29" s="1198" t="s">
        <v>1383</v>
      </c>
      <c r="AB29" s="1160" t="s">
        <v>7978</v>
      </c>
      <c r="AC29" s="1160" t="s">
        <v>6822</v>
      </c>
      <c r="AD29" s="1160" t="s">
        <v>7979</v>
      </c>
      <c r="AE29" s="1160" t="s">
        <v>3423</v>
      </c>
      <c r="AF29" s="1160" t="s">
        <v>7980</v>
      </c>
      <c r="AG29" s="1160" t="s">
        <v>583</v>
      </c>
      <c r="AH29" s="1160" t="s">
        <v>1882</v>
      </c>
      <c r="AI29" s="1160" t="s">
        <v>7981</v>
      </c>
      <c r="AJ29" s="1160" t="s">
        <v>7982</v>
      </c>
      <c r="AK29" s="1160" t="s">
        <v>7737</v>
      </c>
      <c r="AL29" s="1160" t="s">
        <v>7983</v>
      </c>
      <c r="AM29" s="1160" t="s">
        <v>7984</v>
      </c>
      <c r="AN29" s="1160" t="s">
        <v>1999</v>
      </c>
      <c r="AO29" s="1160" t="s">
        <v>4950</v>
      </c>
      <c r="AP29" s="1160" t="s">
        <v>7985</v>
      </c>
      <c r="AQ29" s="1160" t="s">
        <v>2870</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3174</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2732</v>
      </c>
      <c r="AI30" s="1160" t="s">
        <v>8008</v>
      </c>
      <c r="AJ30" s="1161" t="s">
        <v>6868</v>
      </c>
      <c r="AK30" s="1160" t="s">
        <v>8009</v>
      </c>
      <c r="AL30" s="1161" t="s">
        <v>3438</v>
      </c>
      <c r="AM30" s="1161" t="s">
        <v>8010</v>
      </c>
      <c r="AN30" s="1161" t="s">
        <v>1953</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2132</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702</v>
      </c>
      <c r="AJ31" s="1160" t="s">
        <v>8035</v>
      </c>
      <c r="AK31" s="1160" t="s">
        <v>8036</v>
      </c>
      <c r="AL31" s="1160" t="s">
        <v>2119</v>
      </c>
      <c r="AM31" s="1160" t="s">
        <v>8037</v>
      </c>
      <c r="AN31" s="1160" t="s">
        <v>4643</v>
      </c>
      <c r="AO31" s="1160" t="s">
        <v>2641</v>
      </c>
      <c r="AP31" s="1160" t="s">
        <v>8038</v>
      </c>
      <c r="AQ31" s="1160" t="s">
        <v>8039</v>
      </c>
      <c r="AR31" s="1160" t="s">
        <v>6213</v>
      </c>
      <c r="AS31" s="1160" t="s">
        <v>8040</v>
      </c>
      <c r="AT31" s="1160" t="s">
        <v>6995</v>
      </c>
      <c r="AU31" s="1160" t="s">
        <v>8041</v>
      </c>
      <c r="AV31" s="1161" t="str">
        <f t="shared" si="2"/>
        <v>2:05</v>
      </c>
      <c r="AW31" s="1221"/>
    </row>
    <row r="32">
      <c r="A32" s="1203" t="s">
        <v>881</v>
      </c>
      <c r="B32" s="1254" t="s">
        <v>7387</v>
      </c>
      <c r="C32" s="1164">
        <v>0.05063657407407408</v>
      </c>
      <c r="D32" s="1179" t="s">
        <v>8042</v>
      </c>
      <c r="E32" s="1160" t="s">
        <v>7427</v>
      </c>
      <c r="F32" s="1160" t="s">
        <v>995</v>
      </c>
      <c r="G32" s="1160" t="s">
        <v>8043</v>
      </c>
      <c r="H32" s="1160" t="s">
        <v>8044</v>
      </c>
      <c r="I32" s="1179" t="s">
        <v>1765</v>
      </c>
      <c r="J32" s="1179" t="s">
        <v>7631</v>
      </c>
      <c r="K32" s="1160" t="s">
        <v>3651</v>
      </c>
      <c r="L32" s="1160" t="s">
        <v>3892</v>
      </c>
      <c r="M32" s="1179" t="s">
        <v>8045</v>
      </c>
      <c r="N32" s="1160" t="s">
        <v>7173</v>
      </c>
      <c r="O32" s="1160" t="s">
        <v>7563</v>
      </c>
      <c r="P32" s="1179" t="s">
        <v>4423</v>
      </c>
      <c r="Q32" s="1160" t="s">
        <v>8046</v>
      </c>
      <c r="R32" s="1179" t="s">
        <v>2225</v>
      </c>
      <c r="S32" s="1160" t="s">
        <v>8047</v>
      </c>
      <c r="T32" s="1179" t="s">
        <v>8048</v>
      </c>
      <c r="U32" s="1160" t="s">
        <v>7547</v>
      </c>
      <c r="V32" s="1179" t="s">
        <v>8049</v>
      </c>
      <c r="W32" s="1255" t="s">
        <v>8050</v>
      </c>
      <c r="X32" s="1179" t="s">
        <v>674</v>
      </c>
      <c r="Y32" s="1179" t="s">
        <v>7867</v>
      </c>
      <c r="Z32" s="1179" t="s">
        <v>7977</v>
      </c>
      <c r="AA32" s="1160" t="s">
        <v>4824</v>
      </c>
      <c r="AB32" s="1179" t="s">
        <v>2567</v>
      </c>
      <c r="AC32" s="1160" t="s">
        <v>8051</v>
      </c>
      <c r="AD32" s="1179" t="s">
        <v>8052</v>
      </c>
      <c r="AE32" s="1160" t="s">
        <v>3423</v>
      </c>
      <c r="AF32" s="1160" t="s">
        <v>8053</v>
      </c>
      <c r="AG32" s="1179" t="s">
        <v>312</v>
      </c>
      <c r="AH32" s="1179" t="s">
        <v>2555</v>
      </c>
      <c r="AI32" s="1160" t="s">
        <v>8054</v>
      </c>
      <c r="AJ32" s="1179" t="s">
        <v>8055</v>
      </c>
      <c r="AK32" s="1179" t="s">
        <v>759</v>
      </c>
      <c r="AL32" s="1179" t="s">
        <v>7414</v>
      </c>
      <c r="AM32" s="1179" t="s">
        <v>3858</v>
      </c>
      <c r="AN32" s="1179" t="s">
        <v>8056</v>
      </c>
      <c r="AO32" s="1179" t="s">
        <v>922</v>
      </c>
      <c r="AP32" s="1160" t="s">
        <v>8057</v>
      </c>
      <c r="AQ32" s="1179" t="s">
        <v>6553</v>
      </c>
      <c r="AR32" s="1160" t="s">
        <v>7956</v>
      </c>
      <c r="AS32" s="1179" t="s">
        <v>1371</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2343</v>
      </c>
      <c r="J33" s="1193" t="s">
        <v>8065</v>
      </c>
      <c r="K33" s="1193" t="s">
        <v>2009</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1862</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2536</v>
      </c>
      <c r="AM33" s="1201" t="s">
        <v>8084</v>
      </c>
      <c r="AN33" s="1201" t="s">
        <v>7694</v>
      </c>
      <c r="AO33" s="1201" t="s">
        <v>8085</v>
      </c>
      <c r="AP33" s="1201" t="s">
        <v>8086</v>
      </c>
      <c r="AQ33" s="1201" t="s">
        <v>8087</v>
      </c>
      <c r="AR33" s="1201" t="s">
        <v>8088</v>
      </c>
      <c r="AS33" s="1201" t="s">
        <v>1662</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707</v>
      </c>
      <c r="S34" s="1197" t="s">
        <v>2641</v>
      </c>
      <c r="T34" s="1197" t="s">
        <v>7460</v>
      </c>
      <c r="U34" s="1197" t="s">
        <v>8101</v>
      </c>
      <c r="V34" s="1197" t="s">
        <v>8002</v>
      </c>
      <c r="W34" s="1208" t="s">
        <v>8102</v>
      </c>
      <c r="X34" s="1208" t="s">
        <v>7395</v>
      </c>
      <c r="Y34" s="1208" t="s">
        <v>8103</v>
      </c>
      <c r="Z34" s="1208" t="s">
        <v>8104</v>
      </c>
      <c r="AA34" s="1208" t="s">
        <v>8105</v>
      </c>
      <c r="AB34" s="1208" t="s">
        <v>2558</v>
      </c>
      <c r="AC34" s="1208" t="s">
        <v>3604</v>
      </c>
      <c r="AD34" s="1206" t="s">
        <v>8106</v>
      </c>
      <c r="AE34" s="1206" t="s">
        <v>3642</v>
      </c>
      <c r="AF34" s="1209" t="s">
        <v>7413</v>
      </c>
      <c r="AG34" s="1209" t="s">
        <v>8107</v>
      </c>
      <c r="AH34" s="1209" t="s">
        <v>2179</v>
      </c>
      <c r="AI34" s="1209" t="s">
        <v>8108</v>
      </c>
      <c r="AJ34" s="1209" t="s">
        <v>8109</v>
      </c>
      <c r="AK34" s="1209" t="s">
        <v>8110</v>
      </c>
      <c r="AL34" s="1209" t="s">
        <v>4681</v>
      </c>
      <c r="AM34" s="1200" t="s">
        <v>7882</v>
      </c>
      <c r="AN34" s="1200" t="s">
        <v>4681</v>
      </c>
      <c r="AO34" s="1200" t="s">
        <v>3721</v>
      </c>
      <c r="AP34" s="1200" t="s">
        <v>8111</v>
      </c>
      <c r="AQ34" s="1200" t="s">
        <v>2082</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1525</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2693</v>
      </c>
      <c r="AD35" s="1161" t="s">
        <v>8130</v>
      </c>
      <c r="AE35" s="1161" t="s">
        <v>512</v>
      </c>
      <c r="AF35" s="1161" t="s">
        <v>8131</v>
      </c>
      <c r="AG35" s="1161" t="s">
        <v>4674</v>
      </c>
      <c r="AH35" s="1161" t="s">
        <v>2572</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1733</v>
      </c>
      <c r="B36" s="1256" t="s">
        <v>7354</v>
      </c>
      <c r="C36" s="1152">
        <v>0.05092592592592592</v>
      </c>
      <c r="D36" s="1257" t="s">
        <v>7355</v>
      </c>
      <c r="E36" s="1258" t="s">
        <v>7356</v>
      </c>
      <c r="F36" s="1257" t="s">
        <v>7357</v>
      </c>
      <c r="G36" s="1160" t="s">
        <v>8140</v>
      </c>
      <c r="H36" s="1257" t="s">
        <v>7358</v>
      </c>
      <c r="I36" s="1161" t="s">
        <v>574</v>
      </c>
      <c r="J36" s="1206" t="s">
        <v>5096</v>
      </c>
      <c r="K36" s="1161" t="s">
        <v>7854</v>
      </c>
      <c r="L36" s="1206" t="s">
        <v>3733</v>
      </c>
      <c r="M36" s="1161" t="s">
        <v>7613</v>
      </c>
      <c r="N36" s="1257" t="s">
        <v>7363</v>
      </c>
      <c r="O36" s="1161" t="s">
        <v>8141</v>
      </c>
      <c r="P36" s="1206" t="s">
        <v>1313</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875</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875</v>
      </c>
      <c r="Z37" s="1198" t="s">
        <v>8164</v>
      </c>
      <c r="AA37" s="1160" t="s">
        <v>5144</v>
      </c>
      <c r="AB37" s="1198" t="s">
        <v>5772</v>
      </c>
      <c r="AC37" s="1230" t="s">
        <v>5145</v>
      </c>
      <c r="AD37" s="1190" t="s">
        <v>8165</v>
      </c>
      <c r="AE37" s="1190" t="s">
        <v>2500</v>
      </c>
      <c r="AF37" s="1199" t="s">
        <v>8166</v>
      </c>
      <c r="AG37" s="1199" t="s">
        <v>8167</v>
      </c>
      <c r="AH37" s="1199" t="s">
        <v>358</v>
      </c>
      <c r="AI37" s="1199" t="s">
        <v>507</v>
      </c>
      <c r="AJ37" s="1199" t="s">
        <v>8168</v>
      </c>
      <c r="AK37" s="1199" t="s">
        <v>3598</v>
      </c>
      <c r="AL37" s="1199" t="s">
        <v>4144</v>
      </c>
      <c r="AM37" s="1201" t="s">
        <v>8169</v>
      </c>
      <c r="AN37" s="1262" t="s">
        <v>4789</v>
      </c>
      <c r="AO37" s="1201" t="s">
        <v>2009</v>
      </c>
      <c r="AP37" s="1201" t="s">
        <v>8170</v>
      </c>
      <c r="AQ37" s="1201" t="s">
        <v>8171</v>
      </c>
      <c r="AR37" s="1201" t="s">
        <v>8172</v>
      </c>
      <c r="AS37" s="1201" t="s">
        <v>2273</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2224</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1365</v>
      </c>
      <c r="W38" s="1160" t="s">
        <v>8188</v>
      </c>
      <c r="X38" s="1160" t="s">
        <v>8189</v>
      </c>
      <c r="Y38" s="1160" t="s">
        <v>8190</v>
      </c>
      <c r="Z38" s="1160" t="s">
        <v>1829</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3191</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574</v>
      </c>
      <c r="J39" s="1193" t="s">
        <v>3398</v>
      </c>
      <c r="K39" s="1193" t="s">
        <v>8209</v>
      </c>
      <c r="L39" s="1193" t="s">
        <v>8210</v>
      </c>
      <c r="M39" s="1193" t="s">
        <v>8211</v>
      </c>
      <c r="N39" s="1194" t="s">
        <v>612</v>
      </c>
      <c r="O39" s="1193" t="s">
        <v>8212</v>
      </c>
      <c r="P39" s="1193" t="s">
        <v>268</v>
      </c>
      <c r="Q39" s="1195" t="s">
        <v>8213</v>
      </c>
      <c r="R39" s="1195" t="s">
        <v>3170</v>
      </c>
      <c r="S39" s="1197" t="s">
        <v>3338</v>
      </c>
      <c r="T39" s="1195" t="s">
        <v>8084</v>
      </c>
      <c r="U39" s="1197" t="s">
        <v>7491</v>
      </c>
      <c r="V39" s="1197" t="s">
        <v>3459</v>
      </c>
      <c r="W39" s="1198" t="s">
        <v>8214</v>
      </c>
      <c r="X39" s="1198" t="s">
        <v>675</v>
      </c>
      <c r="Y39" s="1198" t="s">
        <v>3292</v>
      </c>
      <c r="Z39" s="1198" t="s">
        <v>8215</v>
      </c>
      <c r="AA39" s="1198" t="s">
        <v>4996</v>
      </c>
      <c r="AB39" s="1198" t="s">
        <v>8216</v>
      </c>
      <c r="AC39" s="1208" t="s">
        <v>6326</v>
      </c>
      <c r="AD39" s="1190" t="s">
        <v>8217</v>
      </c>
      <c r="AE39" s="1206" t="s">
        <v>4423</v>
      </c>
      <c r="AF39" s="1199" t="s">
        <v>8218</v>
      </c>
      <c r="AG39" s="1199" t="s">
        <v>8219</v>
      </c>
      <c r="AH39" s="1199" t="s">
        <v>2888</v>
      </c>
      <c r="AI39" s="1199" t="s">
        <v>8220</v>
      </c>
      <c r="AJ39" s="1199" t="s">
        <v>8221</v>
      </c>
      <c r="AK39" s="1199" t="s">
        <v>8222</v>
      </c>
      <c r="AL39" s="1209" t="s">
        <v>5544</v>
      </c>
      <c r="AM39" s="1201" t="s">
        <v>8223</v>
      </c>
      <c r="AN39" s="1201" t="s">
        <v>3149</v>
      </c>
      <c r="AO39" s="1201" t="s">
        <v>8224</v>
      </c>
      <c r="AP39" s="1201" t="s">
        <v>8225</v>
      </c>
      <c r="AQ39" s="1201" t="s">
        <v>3678</v>
      </c>
      <c r="AR39" s="1201" t="s">
        <v>7384</v>
      </c>
      <c r="AS39" s="1200" t="s">
        <v>2273</v>
      </c>
      <c r="AT39" s="1193" t="s">
        <v>8226</v>
      </c>
      <c r="AU39" s="1185" t="s">
        <v>8227</v>
      </c>
      <c r="AV39" s="1161" t="str">
        <f t="shared" si="2"/>
        <v>2:51</v>
      </c>
      <c r="AW39" s="1218" t="s">
        <v>8228</v>
      </c>
    </row>
    <row r="40" ht="15.75" customHeight="1">
      <c r="A40" s="1203" t="s">
        <v>2261</v>
      </c>
      <c r="B40" s="1264" t="s">
        <v>7354</v>
      </c>
      <c r="C40" s="1237">
        <v>0.051319444444444445</v>
      </c>
      <c r="D40" s="1179" t="s">
        <v>8229</v>
      </c>
      <c r="E40" s="1161" t="s">
        <v>7451</v>
      </c>
      <c r="F40" s="1161" t="s">
        <v>8230</v>
      </c>
      <c r="G40" s="1161" t="s">
        <v>8231</v>
      </c>
      <c r="H40" s="1161" t="s">
        <v>8232</v>
      </c>
      <c r="I40" s="1161" t="s">
        <v>916</v>
      </c>
      <c r="J40" s="1161" t="s">
        <v>8233</v>
      </c>
      <c r="K40" s="1161" t="s">
        <v>7974</v>
      </c>
      <c r="L40" s="1161" t="s">
        <v>3623</v>
      </c>
      <c r="M40" s="1161" t="s">
        <v>8071</v>
      </c>
      <c r="N40" s="1161" t="s">
        <v>4412</v>
      </c>
      <c r="O40" s="1161" t="s">
        <v>8234</v>
      </c>
      <c r="P40" s="1265" t="s">
        <v>4663</v>
      </c>
      <c r="Q40" s="1161" t="s">
        <v>7065</v>
      </c>
      <c r="R40" s="1161" t="s">
        <v>8235</v>
      </c>
      <c r="S40" s="1161" t="s">
        <v>1005</v>
      </c>
      <c r="T40" s="1161" t="s">
        <v>8236</v>
      </c>
      <c r="U40" s="1161" t="s">
        <v>8237</v>
      </c>
      <c r="V40" s="1161" t="s">
        <v>346</v>
      </c>
      <c r="W40" s="1161" t="s">
        <v>8238</v>
      </c>
      <c r="X40" s="1161" t="s">
        <v>612</v>
      </c>
      <c r="Y40" s="1161" t="s">
        <v>3349</v>
      </c>
      <c r="Z40" s="1161" t="s">
        <v>8239</v>
      </c>
      <c r="AA40" s="1161" t="s">
        <v>8108</v>
      </c>
      <c r="AB40" s="1161" t="s">
        <v>3647</v>
      </c>
      <c r="AC40" s="1161" t="s">
        <v>1470</v>
      </c>
      <c r="AD40" s="1161" t="s">
        <v>8240</v>
      </c>
      <c r="AE40" s="1265" t="s">
        <v>2500</v>
      </c>
      <c r="AF40" s="1265" t="s">
        <v>2645</v>
      </c>
      <c r="AG40" s="1161" t="s">
        <v>3862</v>
      </c>
      <c r="AH40" s="1161" t="s">
        <v>8241</v>
      </c>
      <c r="AI40" s="1161" t="s">
        <v>8242</v>
      </c>
      <c r="AJ40" s="1161" t="s">
        <v>8243</v>
      </c>
      <c r="AK40" s="1161" t="s">
        <v>6096</v>
      </c>
      <c r="AL40" s="1161" t="s">
        <v>5113</v>
      </c>
      <c r="AM40" s="1265" t="s">
        <v>7380</v>
      </c>
      <c r="AN40" s="1258" t="s">
        <v>1917</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1344</v>
      </c>
      <c r="B41" s="1217" t="s">
        <v>7387</v>
      </c>
      <c r="C41" s="1152">
        <v>0.05133101851851852</v>
      </c>
      <c r="D41" s="1240" t="s">
        <v>8249</v>
      </c>
      <c r="E41" s="1190" t="s">
        <v>8250</v>
      </c>
      <c r="F41" s="1190" t="s">
        <v>8251</v>
      </c>
      <c r="G41" s="1190" t="s">
        <v>8252</v>
      </c>
      <c r="H41" s="1191" t="s">
        <v>8253</v>
      </c>
      <c r="I41" s="1191" t="s">
        <v>3604</v>
      </c>
      <c r="J41" s="1193" t="s">
        <v>1782</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2416</v>
      </c>
      <c r="AD41" s="1190" t="s">
        <v>8265</v>
      </c>
      <c r="AE41" s="1190" t="s">
        <v>4632</v>
      </c>
      <c r="AF41" s="1199" t="s">
        <v>8266</v>
      </c>
      <c r="AG41" s="1199" t="s">
        <v>6156</v>
      </c>
      <c r="AH41" s="1199" t="s">
        <v>3224</v>
      </c>
      <c r="AI41" s="1199" t="s">
        <v>8267</v>
      </c>
      <c r="AJ41" s="1199" t="s">
        <v>8268</v>
      </c>
      <c r="AK41" s="1199" t="s">
        <v>8189</v>
      </c>
      <c r="AL41" s="1199" t="s">
        <v>2276</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3057</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916</v>
      </c>
      <c r="Z42" s="1208" t="s">
        <v>5968</v>
      </c>
      <c r="AA42" s="1208" t="s">
        <v>7981</v>
      </c>
      <c r="AB42" s="1269" t="s">
        <v>7374</v>
      </c>
      <c r="AC42" s="1208" t="s">
        <v>6220</v>
      </c>
      <c r="AD42" s="1270" t="s">
        <v>7375</v>
      </c>
      <c r="AE42" s="1206" t="s">
        <v>8285</v>
      </c>
      <c r="AF42" s="1209" t="s">
        <v>8286</v>
      </c>
      <c r="AG42" s="1209" t="s">
        <v>8287</v>
      </c>
      <c r="AH42" s="1209" t="s">
        <v>2671</v>
      </c>
      <c r="AI42" s="1209" t="s">
        <v>8288</v>
      </c>
      <c r="AJ42" s="1209" t="s">
        <v>8289</v>
      </c>
      <c r="AK42" s="1271" t="s">
        <v>1574</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2797</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2250</v>
      </c>
      <c r="O43" s="1161" t="s">
        <v>8304</v>
      </c>
      <c r="P43" s="1161" t="s">
        <v>4462</v>
      </c>
      <c r="Q43" s="1161" t="s">
        <v>1907</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2936</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2200</v>
      </c>
      <c r="M44" s="1179" t="s">
        <v>8325</v>
      </c>
      <c r="N44" s="1193" t="s">
        <v>7804</v>
      </c>
      <c r="O44" s="1179" t="s">
        <v>8326</v>
      </c>
      <c r="P44" s="1193" t="s">
        <v>8051</v>
      </c>
      <c r="Q44" s="1179" t="s">
        <v>2197</v>
      </c>
      <c r="R44" s="1179" t="s">
        <v>4838</v>
      </c>
      <c r="S44" s="1195" t="s">
        <v>7849</v>
      </c>
      <c r="T44" s="1179" t="s">
        <v>5281</v>
      </c>
      <c r="U44" s="1195" t="s">
        <v>8327</v>
      </c>
      <c r="V44" s="1179" t="s">
        <v>2545</v>
      </c>
      <c r="W44" s="1179" t="s">
        <v>8328</v>
      </c>
      <c r="X44" s="1179" t="s">
        <v>8329</v>
      </c>
      <c r="Y44" s="1179" t="s">
        <v>7908</v>
      </c>
      <c r="Z44" s="1179" t="s">
        <v>2699</v>
      </c>
      <c r="AA44" s="1198" t="s">
        <v>507</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1882</v>
      </c>
      <c r="AM44" s="1179" t="s">
        <v>8313</v>
      </c>
      <c r="AN44" s="1201" t="s">
        <v>2505</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2487</v>
      </c>
      <c r="B45" s="1272" t="s">
        <v>7322</v>
      </c>
      <c r="C45" s="1152">
        <v>0.05136574074074074</v>
      </c>
      <c r="D45" s="1179" t="s">
        <v>8341</v>
      </c>
      <c r="E45" s="1190" t="s">
        <v>8342</v>
      </c>
      <c r="F45" s="1190" t="s">
        <v>8343</v>
      </c>
      <c r="G45" s="1190" t="s">
        <v>8344</v>
      </c>
      <c r="H45" s="1191" t="s">
        <v>8345</v>
      </c>
      <c r="I45" s="1191" t="s">
        <v>3230</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1811</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1007</v>
      </c>
      <c r="O46" s="1193" t="s">
        <v>3299</v>
      </c>
      <c r="P46" s="1193" t="s">
        <v>305</v>
      </c>
      <c r="Q46" s="1195" t="s">
        <v>8367</v>
      </c>
      <c r="R46" s="1195" t="s">
        <v>7782</v>
      </c>
      <c r="S46" s="1195" t="s">
        <v>8368</v>
      </c>
      <c r="T46" s="1195" t="s">
        <v>8369</v>
      </c>
      <c r="U46" s="1195" t="s">
        <v>7865</v>
      </c>
      <c r="V46" s="1195" t="s">
        <v>2581</v>
      </c>
      <c r="W46" s="1198" t="s">
        <v>8370</v>
      </c>
      <c r="X46" s="1198" t="s">
        <v>8371</v>
      </c>
      <c r="Y46" s="1198" t="s">
        <v>3178</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3070</v>
      </c>
      <c r="AP46" s="1201" t="s">
        <v>8380</v>
      </c>
      <c r="AQ46" s="1179" t="s">
        <v>3818</v>
      </c>
      <c r="AR46" s="1279" t="s">
        <v>8381</v>
      </c>
      <c r="AS46" s="1201" t="s">
        <v>8382</v>
      </c>
      <c r="AT46" s="1193" t="s">
        <v>8383</v>
      </c>
      <c r="AU46" s="1185" t="s">
        <v>8384</v>
      </c>
      <c r="AV46" s="1161" t="str">
        <f t="shared" si="3"/>
        <v>4:08</v>
      </c>
      <c r="AW46" s="1218" t="s">
        <v>8385</v>
      </c>
    </row>
    <row r="47">
      <c r="A47" s="1203" t="s">
        <v>2737</v>
      </c>
      <c r="B47" s="1254" t="s">
        <v>7322</v>
      </c>
      <c r="C47" s="1164">
        <v>0.051458333333333335</v>
      </c>
      <c r="D47" s="1160" t="s">
        <v>8386</v>
      </c>
      <c r="E47" s="1179" t="s">
        <v>8362</v>
      </c>
      <c r="F47" s="1160" t="s">
        <v>8387</v>
      </c>
      <c r="G47" s="1179" t="s">
        <v>8388</v>
      </c>
      <c r="H47" s="1179" t="s">
        <v>3635</v>
      </c>
      <c r="I47" s="1179" t="s">
        <v>2590</v>
      </c>
      <c r="J47" s="1179" t="s">
        <v>5502</v>
      </c>
      <c r="K47" s="1179" t="s">
        <v>8389</v>
      </c>
      <c r="L47" s="1179" t="s">
        <v>8390</v>
      </c>
      <c r="M47" s="1179" t="s">
        <v>3286</v>
      </c>
      <c r="N47" s="1179" t="s">
        <v>5006</v>
      </c>
      <c r="O47" s="1179" t="s">
        <v>8391</v>
      </c>
      <c r="P47" s="1179" t="s">
        <v>412</v>
      </c>
      <c r="Q47" s="1179" t="s">
        <v>8392</v>
      </c>
      <c r="R47" s="1179" t="s">
        <v>2658</v>
      </c>
      <c r="S47" s="1179" t="s">
        <v>2955</v>
      </c>
      <c r="T47" s="1179" t="s">
        <v>2092</v>
      </c>
      <c r="U47" s="1179" t="s">
        <v>8393</v>
      </c>
      <c r="V47" s="1179" t="s">
        <v>1961</v>
      </c>
      <c r="W47" s="1179" t="s">
        <v>8394</v>
      </c>
      <c r="X47" s="1179" t="s">
        <v>5940</v>
      </c>
      <c r="Y47" s="1179" t="s">
        <v>3470</v>
      </c>
      <c r="Z47" s="1179" t="s">
        <v>7373</v>
      </c>
      <c r="AA47" s="1179" t="s">
        <v>486</v>
      </c>
      <c r="AB47" s="1179" t="s">
        <v>8395</v>
      </c>
      <c r="AC47" s="1179" t="s">
        <v>6612</v>
      </c>
      <c r="AD47" s="1179" t="s">
        <v>8396</v>
      </c>
      <c r="AE47" s="1179" t="s">
        <v>750</v>
      </c>
      <c r="AF47" s="1179" t="s">
        <v>8397</v>
      </c>
      <c r="AG47" s="1179" t="s">
        <v>2649</v>
      </c>
      <c r="AH47" s="1179" t="s">
        <v>8376</v>
      </c>
      <c r="AI47" s="1179" t="s">
        <v>583</v>
      </c>
      <c r="AJ47" s="1179" t="s">
        <v>8398</v>
      </c>
      <c r="AK47" s="1179" t="s">
        <v>8399</v>
      </c>
      <c r="AL47" s="1179" t="s">
        <v>2156</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2662</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1670</v>
      </c>
      <c r="O48" s="1193" t="s">
        <v>8412</v>
      </c>
      <c r="P48" s="1193" t="s">
        <v>3815</v>
      </c>
      <c r="Q48" s="1195" t="s">
        <v>8413</v>
      </c>
      <c r="R48" s="1195" t="s">
        <v>2511</v>
      </c>
      <c r="S48" s="1195" t="s">
        <v>8414</v>
      </c>
      <c r="T48" s="1195" t="s">
        <v>2250</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2594</v>
      </c>
      <c r="AN48" s="1201" t="s">
        <v>5507</v>
      </c>
      <c r="AO48" s="1201" t="s">
        <v>7581</v>
      </c>
      <c r="AP48" s="1201" t="s">
        <v>8422</v>
      </c>
      <c r="AQ48" s="1201" t="s">
        <v>7866</v>
      </c>
      <c r="AR48" s="1201" t="s">
        <v>8423</v>
      </c>
      <c r="AS48" s="1201" t="s">
        <v>1371</v>
      </c>
      <c r="AT48" s="1193" t="s">
        <v>8424</v>
      </c>
      <c r="AU48" s="1185" t="s">
        <v>8425</v>
      </c>
      <c r="AV48" s="1161" t="str">
        <f t="shared" si="3"/>
        <v>2:41</v>
      </c>
      <c r="AW48" s="1218" t="s">
        <v>8426</v>
      </c>
    </row>
    <row r="49" ht="15.75" customHeight="1">
      <c r="A49" s="1205" t="s">
        <v>1619</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1322</v>
      </c>
      <c r="O49" s="1194" t="s">
        <v>8432</v>
      </c>
      <c r="P49" s="1194" t="s">
        <v>4682</v>
      </c>
      <c r="Q49" s="1197" t="s">
        <v>8433</v>
      </c>
      <c r="R49" s="1197" t="s">
        <v>7800</v>
      </c>
      <c r="S49" s="1197" t="s">
        <v>8434</v>
      </c>
      <c r="T49" s="1197" t="s">
        <v>3191</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519</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831</v>
      </c>
      <c r="J50" s="1193" t="s">
        <v>8456</v>
      </c>
      <c r="K50" s="1193" t="s">
        <v>8457</v>
      </c>
      <c r="L50" s="1193" t="s">
        <v>8458</v>
      </c>
      <c r="M50" s="1193" t="s">
        <v>688</v>
      </c>
      <c r="N50" s="1193" t="s">
        <v>7617</v>
      </c>
      <c r="O50" s="1193" t="s">
        <v>8459</v>
      </c>
      <c r="P50" s="1193" t="s">
        <v>2112</v>
      </c>
      <c r="Q50" s="1195" t="s">
        <v>8460</v>
      </c>
      <c r="R50" s="1195" t="s">
        <v>8461</v>
      </c>
      <c r="S50" s="1195" t="s">
        <v>8224</v>
      </c>
      <c r="T50" s="1195" t="s">
        <v>2697</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3225</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926</v>
      </c>
      <c r="T51" s="1195" t="s">
        <v>2895</v>
      </c>
      <c r="U51" s="1195" t="s">
        <v>8488</v>
      </c>
      <c r="V51" s="1195" t="s">
        <v>8489</v>
      </c>
      <c r="W51" s="1198" t="s">
        <v>8490</v>
      </c>
      <c r="X51" s="1198" t="s">
        <v>519</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3225</v>
      </c>
      <c r="AJ51" s="1199" t="s">
        <v>8496</v>
      </c>
      <c r="AK51" s="1199" t="s">
        <v>1201</v>
      </c>
      <c r="AL51" s="1199" t="s">
        <v>8473</v>
      </c>
      <c r="AM51" s="1201" t="s">
        <v>5264</v>
      </c>
      <c r="AN51" s="1201" t="s">
        <v>8497</v>
      </c>
      <c r="AO51" s="1201" t="s">
        <v>1502</v>
      </c>
      <c r="AP51" s="1201" t="s">
        <v>8498</v>
      </c>
      <c r="AQ51" s="1201" t="s">
        <v>2842</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2837</v>
      </c>
      <c r="K52" s="1161" t="s">
        <v>8507</v>
      </c>
      <c r="L52" s="1161" t="s">
        <v>8508</v>
      </c>
      <c r="M52" s="1161" t="s">
        <v>688</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2870</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841</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2175</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2718</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1525</v>
      </c>
      <c r="J54" s="1161" t="s">
        <v>782</v>
      </c>
      <c r="K54" s="1161" t="s">
        <v>5683</v>
      </c>
      <c r="L54" s="1161" t="s">
        <v>2920</v>
      </c>
      <c r="M54" s="1161" t="s">
        <v>8485</v>
      </c>
      <c r="N54" s="1161" t="s">
        <v>7510</v>
      </c>
      <c r="O54" s="1161" t="s">
        <v>8550</v>
      </c>
      <c r="P54" s="1161" t="s">
        <v>4390</v>
      </c>
      <c r="Q54" s="1161" t="s">
        <v>8551</v>
      </c>
      <c r="R54" s="1161" t="s">
        <v>1850</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1765</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573</v>
      </c>
      <c r="H55" s="1192" t="s">
        <v>8567</v>
      </c>
      <c r="I55" s="1192" t="s">
        <v>1754</v>
      </c>
      <c r="J55" s="1194" t="s">
        <v>8568</v>
      </c>
      <c r="K55" s="1194" t="s">
        <v>8569</v>
      </c>
      <c r="L55" s="1194" t="s">
        <v>1365</v>
      </c>
      <c r="M55" s="1194" t="s">
        <v>8122</v>
      </c>
      <c r="N55" s="1194" t="s">
        <v>8570</v>
      </c>
      <c r="O55" s="1194" t="s">
        <v>8571</v>
      </c>
      <c r="P55" s="1194" t="s">
        <v>2048</v>
      </c>
      <c r="Q55" s="1197" t="s">
        <v>696</v>
      </c>
      <c r="R55" s="1197" t="s">
        <v>8572</v>
      </c>
      <c r="S55" s="1197" t="s">
        <v>8573</v>
      </c>
      <c r="T55" s="1197" t="s">
        <v>8574</v>
      </c>
      <c r="U55" s="1197" t="s">
        <v>8136</v>
      </c>
      <c r="V55" s="1197" t="s">
        <v>382</v>
      </c>
      <c r="W55" s="1208" t="s">
        <v>8575</v>
      </c>
      <c r="X55" s="1208" t="s">
        <v>4063</v>
      </c>
      <c r="Y55" s="1208" t="s">
        <v>844</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2250</v>
      </c>
      <c r="U56" s="1161" t="s">
        <v>8594</v>
      </c>
      <c r="V56" s="1161" t="s">
        <v>8595</v>
      </c>
      <c r="W56" s="1161" t="s">
        <v>8514</v>
      </c>
      <c r="X56" s="1161" t="s">
        <v>8443</v>
      </c>
      <c r="Y56" s="1161" t="s">
        <v>1811</v>
      </c>
      <c r="Z56" s="1161" t="s">
        <v>385</v>
      </c>
      <c r="AA56" s="1161" t="s">
        <v>519</v>
      </c>
      <c r="AB56" s="1161" t="s">
        <v>8596</v>
      </c>
      <c r="AC56" s="1161" t="s">
        <v>5039</v>
      </c>
      <c r="AD56" s="1161" t="s">
        <v>8155</v>
      </c>
      <c r="AE56" s="1161" t="s">
        <v>665</v>
      </c>
      <c r="AF56" s="1161" t="s">
        <v>8597</v>
      </c>
      <c r="AG56" s="1161" t="s">
        <v>8598</v>
      </c>
      <c r="AH56" s="1161" t="s">
        <v>2963</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2224</v>
      </c>
      <c r="K57" s="1281" t="s">
        <v>5998</v>
      </c>
      <c r="L57" s="1193" t="s">
        <v>1354</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1765</v>
      </c>
      <c r="AD57" s="1190" t="s">
        <v>8624</v>
      </c>
      <c r="AE57" s="1190" t="s">
        <v>3020</v>
      </c>
      <c r="AF57" s="1199" t="s">
        <v>8625</v>
      </c>
      <c r="AG57" s="1199" t="s">
        <v>419</v>
      </c>
      <c r="AH57" s="1199" t="s">
        <v>8626</v>
      </c>
      <c r="AI57" s="1199" t="s">
        <v>4705</v>
      </c>
      <c r="AJ57" s="1199" t="s">
        <v>8627</v>
      </c>
      <c r="AK57" s="1199" t="s">
        <v>8628</v>
      </c>
      <c r="AL57" s="1199" t="s">
        <v>1882</v>
      </c>
      <c r="AM57" s="1201" t="s">
        <v>8629</v>
      </c>
      <c r="AN57" s="1201" t="s">
        <v>8630</v>
      </c>
      <c r="AO57" s="1201" t="s">
        <v>2221</v>
      </c>
      <c r="AP57" s="1201" t="s">
        <v>4747</v>
      </c>
      <c r="AQ57" s="1201" t="s">
        <v>734</v>
      </c>
      <c r="AR57" s="1201" t="s">
        <v>8172</v>
      </c>
      <c r="AS57" s="1201" t="s">
        <v>8631</v>
      </c>
      <c r="AT57" s="1193" t="s">
        <v>8632</v>
      </c>
      <c r="AU57" s="1185" t="s">
        <v>8633</v>
      </c>
      <c r="AV57" s="1161" t="str">
        <f t="shared" si="3"/>
        <v>4:14</v>
      </c>
      <c r="AW57" s="1218" t="s">
        <v>8634</v>
      </c>
    </row>
    <row r="58" ht="15.75" customHeight="1">
      <c r="A58" s="1203" t="s">
        <v>1684</v>
      </c>
      <c r="B58" s="1254" t="s">
        <v>7354</v>
      </c>
      <c r="C58" s="1164">
        <v>0.05171296296296296</v>
      </c>
      <c r="D58" s="1160" t="s">
        <v>8635</v>
      </c>
      <c r="E58" s="1160" t="s">
        <v>8636</v>
      </c>
      <c r="F58" s="1160" t="s">
        <v>4816</v>
      </c>
      <c r="G58" s="1160" t="s">
        <v>8637</v>
      </c>
      <c r="H58" s="1179" t="s">
        <v>8638</v>
      </c>
      <c r="I58" s="1160" t="s">
        <v>916</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519</v>
      </c>
      <c r="Y58" s="1160" t="s">
        <v>1470</v>
      </c>
      <c r="Z58" s="1160" t="s">
        <v>8645</v>
      </c>
      <c r="AA58" s="1198" t="s">
        <v>8646</v>
      </c>
      <c r="AB58" s="1160" t="s">
        <v>8647</v>
      </c>
      <c r="AC58" s="1160" t="s">
        <v>4210</v>
      </c>
      <c r="AD58" s="1160" t="s">
        <v>8648</v>
      </c>
      <c r="AE58" s="1160" t="s">
        <v>2517</v>
      </c>
      <c r="AF58" s="1160" t="s">
        <v>8649</v>
      </c>
      <c r="AG58" s="1258" t="s">
        <v>4074</v>
      </c>
      <c r="AH58" s="1160" t="s">
        <v>3408</v>
      </c>
      <c r="AI58" s="1160" t="s">
        <v>8515</v>
      </c>
      <c r="AJ58" s="1160" t="s">
        <v>8650</v>
      </c>
      <c r="AK58" s="1160" t="s">
        <v>926</v>
      </c>
      <c r="AL58" s="1160" t="s">
        <v>8651</v>
      </c>
      <c r="AM58" s="1160" t="s">
        <v>6351</v>
      </c>
      <c r="AN58" s="1160" t="s">
        <v>4982</v>
      </c>
      <c r="AO58" s="1160" t="s">
        <v>3070</v>
      </c>
      <c r="AP58" s="1282" t="s">
        <v>7382</v>
      </c>
      <c r="AQ58" s="1160" t="s">
        <v>8652</v>
      </c>
      <c r="AR58" s="1160" t="s">
        <v>2697</v>
      </c>
      <c r="AS58" s="1160" t="s">
        <v>4769</v>
      </c>
      <c r="AT58" s="1160" t="s">
        <v>8653</v>
      </c>
      <c r="AU58" s="1160" t="s">
        <v>8654</v>
      </c>
      <c r="AV58" s="1160" t="s">
        <v>7179</v>
      </c>
      <c r="AW58" s="1252" t="s">
        <v>8655</v>
      </c>
    </row>
    <row r="59" ht="15.75" customHeight="1">
      <c r="A59" s="1216" t="s">
        <v>2100</v>
      </c>
      <c r="B59" s="1239" t="s">
        <v>7322</v>
      </c>
      <c r="C59" s="1152">
        <v>0.05173611111111111</v>
      </c>
      <c r="D59" s="1179" t="s">
        <v>8656</v>
      </c>
      <c r="E59" s="1190" t="s">
        <v>8657</v>
      </c>
      <c r="F59" s="1190" t="s">
        <v>8658</v>
      </c>
      <c r="G59" s="1190" t="s">
        <v>8659</v>
      </c>
      <c r="H59" s="1191" t="s">
        <v>8660</v>
      </c>
      <c r="I59" s="1191" t="s">
        <v>390</v>
      </c>
      <c r="J59" s="1193" t="s">
        <v>7643</v>
      </c>
      <c r="K59" s="1193" t="s">
        <v>1594</v>
      </c>
      <c r="L59" s="1193" t="s">
        <v>1061</v>
      </c>
      <c r="M59" s="1193" t="s">
        <v>3481</v>
      </c>
      <c r="N59" s="1193" t="s">
        <v>2300</v>
      </c>
      <c r="O59" s="1193" t="s">
        <v>8661</v>
      </c>
      <c r="P59" s="1193" t="s">
        <v>929</v>
      </c>
      <c r="Q59" s="1195" t="s">
        <v>8662</v>
      </c>
      <c r="R59" s="1195" t="s">
        <v>8572</v>
      </c>
      <c r="S59" s="1195" t="s">
        <v>2067</v>
      </c>
      <c r="T59" s="1195" t="s">
        <v>5014</v>
      </c>
      <c r="U59" s="1195" t="s">
        <v>8663</v>
      </c>
      <c r="V59" s="1195" t="s">
        <v>246</v>
      </c>
      <c r="W59" s="1198" t="s">
        <v>2331</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2605</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1410</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2386</v>
      </c>
      <c r="B61" s="1212" t="s">
        <v>7322</v>
      </c>
      <c r="C61" s="1237">
        <v>0.051863425925925924</v>
      </c>
      <c r="D61" s="1179" t="s">
        <v>8697</v>
      </c>
      <c r="E61" s="1161" t="s">
        <v>5526</v>
      </c>
      <c r="F61" s="1161" t="s">
        <v>8698</v>
      </c>
      <c r="G61" s="1161" t="s">
        <v>8699</v>
      </c>
      <c r="H61" s="1161" t="s">
        <v>8700</v>
      </c>
      <c r="I61" s="1161" t="s">
        <v>1076</v>
      </c>
      <c r="J61" s="1161" t="s">
        <v>1858</v>
      </c>
      <c r="K61" s="1161" t="s">
        <v>609</v>
      </c>
      <c r="L61" s="1161" t="s">
        <v>2395</v>
      </c>
      <c r="M61" s="1161" t="s">
        <v>7800</v>
      </c>
      <c r="N61" s="1161" t="s">
        <v>4207</v>
      </c>
      <c r="O61" s="1161" t="s">
        <v>8701</v>
      </c>
      <c r="P61" s="1161" t="s">
        <v>1338</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1759</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974</v>
      </c>
      <c r="B62" s="1151" t="s">
        <v>7387</v>
      </c>
      <c r="C62" s="1242">
        <v>0.051875</v>
      </c>
      <c r="D62" s="1179" t="s">
        <v>8723</v>
      </c>
      <c r="E62" s="1206" t="s">
        <v>5973</v>
      </c>
      <c r="F62" s="1206" t="s">
        <v>8724</v>
      </c>
      <c r="G62" s="1206" t="s">
        <v>8725</v>
      </c>
      <c r="H62" s="1192" t="s">
        <v>8726</v>
      </c>
      <c r="I62" s="1192" t="s">
        <v>8727</v>
      </c>
      <c r="J62" s="1194" t="s">
        <v>1969</v>
      </c>
      <c r="K62" s="1194" t="s">
        <v>8728</v>
      </c>
      <c r="L62" s="1194" t="s">
        <v>8729</v>
      </c>
      <c r="M62" s="1194" t="s">
        <v>8366</v>
      </c>
      <c r="N62" s="1194" t="s">
        <v>8269</v>
      </c>
      <c r="O62" s="1194" t="s">
        <v>4821</v>
      </c>
      <c r="P62" s="1194" t="s">
        <v>1204</v>
      </c>
      <c r="Q62" s="1197" t="s">
        <v>2309</v>
      </c>
      <c r="R62" s="1197" t="s">
        <v>6640</v>
      </c>
      <c r="S62" s="1197" t="s">
        <v>4166</v>
      </c>
      <c r="T62" s="1197" t="s">
        <v>8730</v>
      </c>
      <c r="U62" s="1197" t="s">
        <v>8512</v>
      </c>
      <c r="V62" s="1197" t="s">
        <v>5536</v>
      </c>
      <c r="W62" s="1208" t="s">
        <v>4821</v>
      </c>
      <c r="X62" s="1208" t="s">
        <v>8731</v>
      </c>
      <c r="Y62" s="1208" t="s">
        <v>8147</v>
      </c>
      <c r="Z62" s="1208" t="s">
        <v>8732</v>
      </c>
      <c r="AA62" s="1208" t="s">
        <v>312</v>
      </c>
      <c r="AB62" s="1208" t="s">
        <v>516</v>
      </c>
      <c r="AC62" s="1208" t="s">
        <v>8733</v>
      </c>
      <c r="AD62" s="1206" t="s">
        <v>8557</v>
      </c>
      <c r="AE62" s="1206" t="s">
        <v>5412</v>
      </c>
      <c r="AF62" s="1209" t="s">
        <v>8734</v>
      </c>
      <c r="AG62" s="1209" t="s">
        <v>8735</v>
      </c>
      <c r="AH62" s="1209" t="s">
        <v>8430</v>
      </c>
      <c r="AI62" s="1209" t="s">
        <v>8736</v>
      </c>
      <c r="AJ62" s="1209" t="s">
        <v>8737</v>
      </c>
      <c r="AK62" s="1209" t="s">
        <v>8738</v>
      </c>
      <c r="AL62" s="1209" t="s">
        <v>2949</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838</v>
      </c>
      <c r="F63" s="1179" t="s">
        <v>8746</v>
      </c>
      <c r="G63" s="1179" t="s">
        <v>8747</v>
      </c>
      <c r="H63" s="1179" t="s">
        <v>7317</v>
      </c>
      <c r="I63" s="1179" t="s">
        <v>665</v>
      </c>
      <c r="J63" s="1179" t="s">
        <v>3598</v>
      </c>
      <c r="K63" s="1179" t="s">
        <v>7875</v>
      </c>
      <c r="L63" s="1179" t="s">
        <v>2200</v>
      </c>
      <c r="M63" s="1179" t="s">
        <v>1287</v>
      </c>
      <c r="N63" s="1179" t="s">
        <v>7641</v>
      </c>
      <c r="O63" s="1179" t="s">
        <v>7540</v>
      </c>
      <c r="P63" s="1179" t="s">
        <v>567</v>
      </c>
      <c r="Q63" s="1179" t="s">
        <v>8748</v>
      </c>
      <c r="R63" s="1179" t="s">
        <v>4849</v>
      </c>
      <c r="S63" s="1179" t="s">
        <v>8749</v>
      </c>
      <c r="T63" s="1179" t="s">
        <v>7377</v>
      </c>
      <c r="U63" s="1179" t="s">
        <v>5223</v>
      </c>
      <c r="V63" s="1179" t="s">
        <v>8750</v>
      </c>
      <c r="W63" s="1179" t="s">
        <v>8751</v>
      </c>
      <c r="X63" s="1179" t="s">
        <v>8752</v>
      </c>
      <c r="Y63" s="1179" t="s">
        <v>8753</v>
      </c>
      <c r="Z63" s="1179" t="s">
        <v>1319</v>
      </c>
      <c r="AA63" s="1179" t="s">
        <v>4655</v>
      </c>
      <c r="AB63" s="1179" t="s">
        <v>673</v>
      </c>
      <c r="AC63" s="1179" t="s">
        <v>8754</v>
      </c>
      <c r="AD63" s="1179" t="s">
        <v>8755</v>
      </c>
      <c r="AE63" s="1179" t="s">
        <v>7568</v>
      </c>
      <c r="AF63" s="1179" t="s">
        <v>8756</v>
      </c>
      <c r="AG63" s="1179" t="s">
        <v>8757</v>
      </c>
      <c r="AH63" s="1179" t="s">
        <v>2200</v>
      </c>
      <c r="AI63" s="1179" t="s">
        <v>3125</v>
      </c>
      <c r="AJ63" s="1179" t="s">
        <v>8758</v>
      </c>
      <c r="AK63" s="1179" t="s">
        <v>7891</v>
      </c>
      <c r="AL63" s="1179" t="s">
        <v>6959</v>
      </c>
      <c r="AM63" s="1179" t="s">
        <v>5940</v>
      </c>
      <c r="AN63" s="1179" t="s">
        <v>1635</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2048</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519</v>
      </c>
      <c r="Y64" s="1198" t="s">
        <v>4117</v>
      </c>
      <c r="Z64" s="1198" t="s">
        <v>8104</v>
      </c>
      <c r="AA64" s="1198" t="s">
        <v>6102</v>
      </c>
      <c r="AB64" s="1198" t="s">
        <v>8423</v>
      </c>
      <c r="AC64" s="1198" t="s">
        <v>2693</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3118</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2929</v>
      </c>
      <c r="L65" s="1194" t="s">
        <v>2395</v>
      </c>
      <c r="M65" s="1194" t="s">
        <v>8211</v>
      </c>
      <c r="N65" s="1194" t="s">
        <v>8009</v>
      </c>
      <c r="O65" s="1194" t="s">
        <v>8790</v>
      </c>
      <c r="P65" s="1194" t="s">
        <v>1799</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2500</v>
      </c>
      <c r="AD65" s="1206" t="s">
        <v>8797</v>
      </c>
      <c r="AE65" s="1206" t="s">
        <v>6326</v>
      </c>
      <c r="AF65" s="1209" t="s">
        <v>8798</v>
      </c>
      <c r="AG65" s="1209" t="s">
        <v>8738</v>
      </c>
      <c r="AH65" s="1209" t="s">
        <v>8799</v>
      </c>
      <c r="AI65" s="1209" t="s">
        <v>8800</v>
      </c>
      <c r="AJ65" s="1209" t="s">
        <v>8801</v>
      </c>
      <c r="AK65" s="1209" t="s">
        <v>787</v>
      </c>
      <c r="AL65" s="1209" t="s">
        <v>3736</v>
      </c>
      <c r="AM65" s="1200" t="s">
        <v>507</v>
      </c>
      <c r="AN65" s="1200" t="s">
        <v>8802</v>
      </c>
      <c r="AO65" s="1201" t="s">
        <v>3126</v>
      </c>
      <c r="AP65" s="1201" t="s">
        <v>8803</v>
      </c>
      <c r="AQ65" s="1200" t="s">
        <v>4574</v>
      </c>
      <c r="AR65" s="1200" t="s">
        <v>8804</v>
      </c>
      <c r="AS65" s="1200" t="s">
        <v>1593</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2831</v>
      </c>
      <c r="M66" s="1161" t="s">
        <v>8511</v>
      </c>
      <c r="N66" s="1161" t="s">
        <v>4824</v>
      </c>
      <c r="O66" s="1161" t="s">
        <v>8812</v>
      </c>
      <c r="P66" s="1161" t="s">
        <v>8813</v>
      </c>
      <c r="Q66" s="1161" t="s">
        <v>8814</v>
      </c>
      <c r="R66" s="1161" t="s">
        <v>1149</v>
      </c>
      <c r="S66" s="1161" t="s">
        <v>7945</v>
      </c>
      <c r="T66" s="1161" t="s">
        <v>420</v>
      </c>
      <c r="U66" s="1161" t="s">
        <v>1393</v>
      </c>
      <c r="V66" s="1161" t="s">
        <v>359</v>
      </c>
      <c r="W66" s="1161" t="s">
        <v>8815</v>
      </c>
      <c r="X66" s="1161" t="s">
        <v>8195</v>
      </c>
      <c r="Y66" s="1161" t="s">
        <v>1811</v>
      </c>
      <c r="Z66" s="1161" t="s">
        <v>8816</v>
      </c>
      <c r="AA66" s="1161" t="s">
        <v>8009</v>
      </c>
      <c r="AB66" s="1161" t="s">
        <v>8817</v>
      </c>
      <c r="AC66" s="1161" t="s">
        <v>3604</v>
      </c>
      <c r="AD66" s="1161" t="s">
        <v>8818</v>
      </c>
      <c r="AE66" s="1161" t="s">
        <v>567</v>
      </c>
      <c r="AF66" s="1161" t="s">
        <v>8819</v>
      </c>
      <c r="AG66" s="1161" t="s">
        <v>8820</v>
      </c>
      <c r="AH66" s="1161" t="s">
        <v>2175</v>
      </c>
      <c r="AI66" s="1161" t="s">
        <v>8821</v>
      </c>
      <c r="AJ66" s="1161" t="s">
        <v>8822</v>
      </c>
      <c r="AK66" s="1161" t="s">
        <v>3909</v>
      </c>
      <c r="AL66" s="1161" t="s">
        <v>3156</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2545</v>
      </c>
      <c r="W67" s="1208" t="s">
        <v>8644</v>
      </c>
      <c r="X67" s="1208" t="s">
        <v>8195</v>
      </c>
      <c r="Y67" s="1208" t="s">
        <v>606</v>
      </c>
      <c r="Z67" s="1208" t="s">
        <v>2042</v>
      </c>
      <c r="AA67" s="1208" t="s">
        <v>5171</v>
      </c>
      <c r="AB67" s="1208" t="s">
        <v>7501</v>
      </c>
      <c r="AC67" s="1208" t="s">
        <v>831</v>
      </c>
      <c r="AD67" s="1206" t="s">
        <v>8844</v>
      </c>
      <c r="AE67" s="1206" t="s">
        <v>8535</v>
      </c>
      <c r="AF67" s="1209" t="s">
        <v>8845</v>
      </c>
      <c r="AG67" s="1209" t="s">
        <v>2605</v>
      </c>
      <c r="AH67" s="1209" t="s">
        <v>5282</v>
      </c>
      <c r="AI67" s="1209" t="s">
        <v>8846</v>
      </c>
      <c r="AJ67" s="1209" t="s">
        <v>8847</v>
      </c>
      <c r="AK67" s="1209" t="s">
        <v>8021</v>
      </c>
      <c r="AL67" s="1209" t="s">
        <v>3623</v>
      </c>
      <c r="AM67" s="1200" t="s">
        <v>8848</v>
      </c>
      <c r="AN67" s="1200" t="s">
        <v>8601</v>
      </c>
      <c r="AO67" s="1200" t="s">
        <v>2178</v>
      </c>
      <c r="AP67" s="1200" t="s">
        <v>8849</v>
      </c>
      <c r="AQ67" s="1200" t="s">
        <v>902</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2658</v>
      </c>
      <c r="N68" s="1161" t="s">
        <v>8859</v>
      </c>
      <c r="O68" s="1161" t="s">
        <v>8860</v>
      </c>
      <c r="P68" s="1161" t="s">
        <v>742</v>
      </c>
      <c r="Q68" s="1161" t="s">
        <v>8861</v>
      </c>
      <c r="R68" s="1161" t="s">
        <v>1035</v>
      </c>
      <c r="S68" s="1161" t="s">
        <v>5259</v>
      </c>
      <c r="T68" s="1161" t="s">
        <v>6156</v>
      </c>
      <c r="U68" s="1161" t="s">
        <v>5227</v>
      </c>
      <c r="V68" s="1161" t="s">
        <v>6864</v>
      </c>
      <c r="W68" s="1161" t="s">
        <v>8862</v>
      </c>
      <c r="X68" s="1161" t="s">
        <v>8863</v>
      </c>
      <c r="Y68" s="1161" t="s">
        <v>574</v>
      </c>
      <c r="Z68" s="1161" t="s">
        <v>8864</v>
      </c>
      <c r="AA68" s="1161" t="s">
        <v>1168</v>
      </c>
      <c r="AB68" s="1161" t="s">
        <v>8865</v>
      </c>
      <c r="AC68" s="1161" t="s">
        <v>554</v>
      </c>
      <c r="AD68" s="1161" t="s">
        <v>8866</v>
      </c>
      <c r="AE68" s="1161" t="s">
        <v>1470</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2994</v>
      </c>
      <c r="L69" s="1194" t="s">
        <v>8878</v>
      </c>
      <c r="M69" s="1193" t="s">
        <v>7901</v>
      </c>
      <c r="N69" s="1193" t="s">
        <v>4027</v>
      </c>
      <c r="O69" s="1193" t="s">
        <v>8772</v>
      </c>
      <c r="P69" s="1194" t="s">
        <v>1765</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916</v>
      </c>
      <c r="AF69" s="1244" t="str">
        <f>HYPERLINK("https://www.youtube.com/watch?v=T9zbmFd23uk","2:38.85")</f>
        <v>2:38.85</v>
      </c>
      <c r="AG69" s="1199" t="s">
        <v>356</v>
      </c>
      <c r="AH69" s="1209" t="s">
        <v>698</v>
      </c>
      <c r="AI69" s="1209" t="s">
        <v>5035</v>
      </c>
      <c r="AJ69" s="1199" t="s">
        <v>8888</v>
      </c>
      <c r="AK69" s="1199" t="s">
        <v>7697</v>
      </c>
      <c r="AL69" s="1199" t="s">
        <v>4458</v>
      </c>
      <c r="AM69" s="1201" t="s">
        <v>4674</v>
      </c>
      <c r="AN69" s="1201" t="s">
        <v>2766</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1525</v>
      </c>
      <c r="J70" s="1193" t="s">
        <v>7854</v>
      </c>
      <c r="K70" s="1193" t="s">
        <v>8896</v>
      </c>
      <c r="L70" s="1193" t="s">
        <v>8897</v>
      </c>
      <c r="M70" s="1193" t="s">
        <v>8640</v>
      </c>
      <c r="N70" s="1193" t="s">
        <v>1334</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1783</v>
      </c>
      <c r="AB70" s="1198" t="s">
        <v>8886</v>
      </c>
      <c r="AC70" s="1198" t="s">
        <v>8727</v>
      </c>
      <c r="AD70" s="1190" t="s">
        <v>8905</v>
      </c>
      <c r="AE70" s="1190" t="s">
        <v>8418</v>
      </c>
      <c r="AF70" s="1199" t="s">
        <v>7425</v>
      </c>
      <c r="AG70" s="1199" t="s">
        <v>8906</v>
      </c>
      <c r="AH70" s="1199" t="s">
        <v>4659</v>
      </c>
      <c r="AI70" s="1199" t="s">
        <v>8907</v>
      </c>
      <c r="AJ70" s="1199" t="s">
        <v>8908</v>
      </c>
      <c r="AK70" s="1199" t="s">
        <v>2767</v>
      </c>
      <c r="AL70" s="1199" t="s">
        <v>4387</v>
      </c>
      <c r="AM70" s="1201" t="s">
        <v>2782</v>
      </c>
      <c r="AN70" s="1201" t="s">
        <v>4736</v>
      </c>
      <c r="AO70" s="1201" t="s">
        <v>8909</v>
      </c>
      <c r="AP70" s="1201" t="s">
        <v>8910</v>
      </c>
      <c r="AQ70" s="1201" t="s">
        <v>1966</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1323</v>
      </c>
      <c r="F71" s="1160" t="s">
        <v>8915</v>
      </c>
      <c r="G71" s="1160" t="s">
        <v>8916</v>
      </c>
      <c r="H71" s="1160" t="s">
        <v>8917</v>
      </c>
      <c r="I71" s="1160" t="s">
        <v>6403</v>
      </c>
      <c r="J71" s="1160" t="s">
        <v>2333</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760</v>
      </c>
      <c r="AA71" s="1161" t="s">
        <v>8731</v>
      </c>
      <c r="AB71" s="1160" t="s">
        <v>8923</v>
      </c>
      <c r="AC71" s="1160" t="s">
        <v>5361</v>
      </c>
      <c r="AD71" s="1160" t="s">
        <v>8924</v>
      </c>
      <c r="AE71" s="1160" t="s">
        <v>454</v>
      </c>
      <c r="AF71" s="1160" t="s">
        <v>6937</v>
      </c>
      <c r="AG71" s="1160" t="s">
        <v>8925</v>
      </c>
      <c r="AH71" s="1160" t="s">
        <v>1354</v>
      </c>
      <c r="AI71" s="1160" t="s">
        <v>311</v>
      </c>
      <c r="AJ71" s="1160" t="s">
        <v>2292</v>
      </c>
      <c r="AK71" s="1160" t="s">
        <v>8926</v>
      </c>
      <c r="AL71" s="1160" t="s">
        <v>8669</v>
      </c>
      <c r="AM71" s="1160" t="s">
        <v>2605</v>
      </c>
      <c r="AN71" s="1160" t="s">
        <v>8927</v>
      </c>
      <c r="AO71" s="1160" t="s">
        <v>2911</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916</v>
      </c>
      <c r="Z72" s="1161" t="s">
        <v>8795</v>
      </c>
      <c r="AA72" s="1208" t="s">
        <v>1783</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2684</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574</v>
      </c>
      <c r="J73" s="1160" t="s">
        <v>7008</v>
      </c>
      <c r="K73" s="1160" t="s">
        <v>4166</v>
      </c>
      <c r="L73" s="1160" t="s">
        <v>8960</v>
      </c>
      <c r="M73" s="1160" t="s">
        <v>4960</v>
      </c>
      <c r="N73" s="1160" t="s">
        <v>8219</v>
      </c>
      <c r="O73" s="1160" t="s">
        <v>8961</v>
      </c>
      <c r="P73" s="1160" t="s">
        <v>567</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2236</v>
      </c>
      <c r="AN73" s="1160" t="s">
        <v>1517</v>
      </c>
      <c r="AO73" s="1160" t="s">
        <v>7535</v>
      </c>
      <c r="AP73" s="1160" t="s">
        <v>5138</v>
      </c>
      <c r="AQ73" s="1160" t="s">
        <v>8975</v>
      </c>
      <c r="AR73" s="1160" t="s">
        <v>675</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1859</v>
      </c>
      <c r="AC74" s="1208" t="s">
        <v>8898</v>
      </c>
      <c r="AD74" s="1206" t="s">
        <v>2724</v>
      </c>
      <c r="AE74" s="1206" t="s">
        <v>7821</v>
      </c>
      <c r="AF74" s="1209" t="s">
        <v>8992</v>
      </c>
      <c r="AG74" s="1209" t="s">
        <v>2208</v>
      </c>
      <c r="AH74" s="1209" t="s">
        <v>4318</v>
      </c>
      <c r="AI74" s="1209" t="s">
        <v>8993</v>
      </c>
      <c r="AJ74" s="1209" t="s">
        <v>8994</v>
      </c>
      <c r="AK74" s="1209" t="s">
        <v>8191</v>
      </c>
      <c r="AL74" s="1209" t="s">
        <v>8995</v>
      </c>
      <c r="AM74" s="1200" t="s">
        <v>8996</v>
      </c>
      <c r="AN74" s="1200" t="s">
        <v>8997</v>
      </c>
      <c r="AO74" s="1200" t="s">
        <v>7643</v>
      </c>
      <c r="AP74" s="1200" t="s">
        <v>3120</v>
      </c>
      <c r="AQ74" s="1200" t="s">
        <v>8998</v>
      </c>
      <c r="AR74" s="1200" t="s">
        <v>154</v>
      </c>
      <c r="AS74" s="1200" t="s">
        <v>1593</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838</v>
      </c>
      <c r="F75" s="1160" t="s">
        <v>9004</v>
      </c>
      <c r="G75" s="1160" t="s">
        <v>9005</v>
      </c>
      <c r="H75" s="1160" t="s">
        <v>9006</v>
      </c>
      <c r="I75" s="1160" t="s">
        <v>5130</v>
      </c>
      <c r="J75" s="1179" t="s">
        <v>9007</v>
      </c>
      <c r="K75" s="1160" t="s">
        <v>7331</v>
      </c>
      <c r="L75" s="1160" t="s">
        <v>2995</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2048</v>
      </c>
      <c r="AF75" s="1160" t="s">
        <v>9016</v>
      </c>
      <c r="AG75" s="1160" t="s">
        <v>9017</v>
      </c>
      <c r="AH75" s="1160" t="s">
        <v>3368</v>
      </c>
      <c r="AI75" s="1160" t="s">
        <v>9018</v>
      </c>
      <c r="AJ75" s="1160" t="s">
        <v>9019</v>
      </c>
      <c r="AK75" s="1160" t="s">
        <v>2722</v>
      </c>
      <c r="AL75" s="1160" t="s">
        <v>2522</v>
      </c>
      <c r="AM75" s="1160" t="s">
        <v>2722</v>
      </c>
      <c r="AN75" s="1160" t="s">
        <v>2522</v>
      </c>
      <c r="AO75" s="1160" t="s">
        <v>5276</v>
      </c>
      <c r="AP75" s="1160" t="s">
        <v>9020</v>
      </c>
      <c r="AQ75" s="1160" t="s">
        <v>2120</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1318</v>
      </c>
      <c r="S76" s="1161" t="s">
        <v>9033</v>
      </c>
      <c r="T76" s="1161" t="s">
        <v>2528</v>
      </c>
      <c r="U76" s="1161" t="s">
        <v>162</v>
      </c>
      <c r="V76" s="1161" t="s">
        <v>9034</v>
      </c>
      <c r="W76" s="1161" t="s">
        <v>4814</v>
      </c>
      <c r="X76" s="1161" t="s">
        <v>9035</v>
      </c>
      <c r="Y76" s="1161" t="s">
        <v>5041</v>
      </c>
      <c r="Z76" s="1161" t="s">
        <v>7501</v>
      </c>
      <c r="AA76" s="1208" t="s">
        <v>9036</v>
      </c>
      <c r="AB76" s="1161" t="s">
        <v>385</v>
      </c>
      <c r="AC76" s="1161" t="s">
        <v>8577</v>
      </c>
      <c r="AD76" s="1161" t="s">
        <v>9037</v>
      </c>
      <c r="AE76" s="1161" t="s">
        <v>1460</v>
      </c>
      <c r="AF76" s="1161" t="s">
        <v>8083</v>
      </c>
      <c r="AG76" s="1161" t="s">
        <v>9038</v>
      </c>
      <c r="AH76" s="1161" t="s">
        <v>698</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984</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644</v>
      </c>
      <c r="Z77" s="1208" t="s">
        <v>9061</v>
      </c>
      <c r="AA77" s="1198" t="s">
        <v>9062</v>
      </c>
      <c r="AB77" s="1208" t="s">
        <v>3945</v>
      </c>
      <c r="AC77" s="1208" t="s">
        <v>1811</v>
      </c>
      <c r="AD77" s="1206" t="s">
        <v>9063</v>
      </c>
      <c r="AE77" s="1206" t="s">
        <v>8903</v>
      </c>
      <c r="AF77" s="1209" t="s">
        <v>9064</v>
      </c>
      <c r="AG77" s="1209" t="s">
        <v>9065</v>
      </c>
      <c r="AH77" s="1209" t="s">
        <v>7562</v>
      </c>
      <c r="AI77" s="1209" t="s">
        <v>9066</v>
      </c>
      <c r="AJ77" s="1209" t="s">
        <v>9067</v>
      </c>
      <c r="AK77" s="1209" t="s">
        <v>7456</v>
      </c>
      <c r="AL77" s="1209" t="s">
        <v>1882</v>
      </c>
      <c r="AM77" s="1200" t="s">
        <v>2628</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1470</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936</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2994</v>
      </c>
      <c r="AS78" s="1179" t="s">
        <v>2167</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1754</v>
      </c>
      <c r="J79" s="1160" t="s">
        <v>3231</v>
      </c>
      <c r="K79" s="1160" t="s">
        <v>9109</v>
      </c>
      <c r="L79" s="1160" t="s">
        <v>1517</v>
      </c>
      <c r="M79" s="1160" t="s">
        <v>2467</v>
      </c>
      <c r="N79" s="1160" t="s">
        <v>8269</v>
      </c>
      <c r="O79" s="1160" t="s">
        <v>9110</v>
      </c>
      <c r="P79" s="1160" t="s">
        <v>9111</v>
      </c>
      <c r="Q79" s="1160" t="s">
        <v>8448</v>
      </c>
      <c r="R79" s="1160" t="s">
        <v>9112</v>
      </c>
      <c r="S79" s="1160" t="s">
        <v>9113</v>
      </c>
      <c r="T79" s="1160" t="s">
        <v>2782</v>
      </c>
      <c r="U79" s="1160" t="s">
        <v>9114</v>
      </c>
      <c r="V79" s="1160" t="s">
        <v>8555</v>
      </c>
      <c r="W79" s="1160" t="s">
        <v>8990</v>
      </c>
      <c r="X79" s="1160" t="s">
        <v>9115</v>
      </c>
      <c r="Y79" s="1160" t="s">
        <v>1525</v>
      </c>
      <c r="Z79" s="1160" t="s">
        <v>955</v>
      </c>
      <c r="AA79" s="1208" t="s">
        <v>8312</v>
      </c>
      <c r="AB79" s="1160" t="s">
        <v>2750</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867</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615</v>
      </c>
      <c r="T80" s="1179" t="s">
        <v>9137</v>
      </c>
      <c r="U80" s="1179" t="s">
        <v>9138</v>
      </c>
      <c r="V80" s="1179" t="s">
        <v>9034</v>
      </c>
      <c r="W80" s="1179" t="s">
        <v>9139</v>
      </c>
      <c r="X80" s="1179" t="s">
        <v>9140</v>
      </c>
      <c r="Y80" s="1179" t="s">
        <v>1644</v>
      </c>
      <c r="Z80" s="1179" t="s">
        <v>9141</v>
      </c>
      <c r="AA80" s="1198" t="s">
        <v>1783</v>
      </c>
      <c r="AB80" s="1179" t="s">
        <v>7864</v>
      </c>
      <c r="AC80" s="1179" t="s">
        <v>439</v>
      </c>
      <c r="AD80" s="1179" t="s">
        <v>7966</v>
      </c>
      <c r="AE80" s="1179" t="s">
        <v>2792</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3145</v>
      </c>
      <c r="J81" s="1194" t="s">
        <v>9159</v>
      </c>
      <c r="K81" s="1194" t="s">
        <v>7368</v>
      </c>
      <c r="L81" s="1194" t="s">
        <v>4058</v>
      </c>
      <c r="M81" s="1194" t="s">
        <v>9160</v>
      </c>
      <c r="N81" s="1194" t="s">
        <v>9161</v>
      </c>
      <c r="O81" s="1194" t="s">
        <v>3697</v>
      </c>
      <c r="P81" s="1194" t="s">
        <v>831</v>
      </c>
      <c r="Q81" s="1195" t="s">
        <v>9162</v>
      </c>
      <c r="R81" s="1197" t="s">
        <v>8685</v>
      </c>
      <c r="S81" s="1197" t="s">
        <v>3744</v>
      </c>
      <c r="T81" s="1197" t="s">
        <v>8863</v>
      </c>
      <c r="U81" s="1197" t="s">
        <v>9163</v>
      </c>
      <c r="V81" s="1197" t="s">
        <v>6291</v>
      </c>
      <c r="W81" s="1208" t="s">
        <v>9164</v>
      </c>
      <c r="X81" s="1208" t="s">
        <v>2400</v>
      </c>
      <c r="Y81" s="1208" t="s">
        <v>1687</v>
      </c>
      <c r="Z81" s="1208" t="s">
        <v>7659</v>
      </c>
      <c r="AA81" s="1160" t="s">
        <v>9165</v>
      </c>
      <c r="AB81" s="1208" t="s">
        <v>8302</v>
      </c>
      <c r="AC81" s="1208" t="s">
        <v>141</v>
      </c>
      <c r="AD81" s="1206" t="s">
        <v>9166</v>
      </c>
      <c r="AE81" s="1206" t="s">
        <v>480</v>
      </c>
      <c r="AF81" s="1199" t="s">
        <v>9167</v>
      </c>
      <c r="AG81" s="1209" t="s">
        <v>5063</v>
      </c>
      <c r="AH81" s="1209" t="s">
        <v>7588</v>
      </c>
      <c r="AI81" s="1209" t="s">
        <v>2554</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1967</v>
      </c>
      <c r="AM82" s="1160" t="s">
        <v>5959</v>
      </c>
      <c r="AN82" s="1160" t="s">
        <v>9191</v>
      </c>
      <c r="AO82" s="1160" t="s">
        <v>9192</v>
      </c>
      <c r="AP82" s="1160" t="s">
        <v>9193</v>
      </c>
      <c r="AQ82" s="1160" t="s">
        <v>2506</v>
      </c>
      <c r="AR82" s="1160" t="s">
        <v>2957</v>
      </c>
      <c r="AS82" s="1160" t="s">
        <v>875</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1348</v>
      </c>
      <c r="Z83" s="1161" t="s">
        <v>2162</v>
      </c>
      <c r="AA83" s="1179" t="s">
        <v>9212</v>
      </c>
      <c r="AB83" s="1161" t="s">
        <v>9213</v>
      </c>
      <c r="AC83" s="1161" t="s">
        <v>967</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554</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586</v>
      </c>
      <c r="Z84" s="1198" t="s">
        <v>9237</v>
      </c>
      <c r="AA84" s="1160" t="s">
        <v>3182</v>
      </c>
      <c r="AB84" s="1198" t="s">
        <v>9238</v>
      </c>
      <c r="AC84" s="1198" t="s">
        <v>5225</v>
      </c>
      <c r="AD84" s="1190" t="s">
        <v>7325</v>
      </c>
      <c r="AE84" s="1190" t="s">
        <v>1530</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2758</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2350</v>
      </c>
      <c r="J85" s="1193" t="s">
        <v>9251</v>
      </c>
      <c r="K85" s="1193" t="s">
        <v>7336</v>
      </c>
      <c r="L85" s="1193" t="s">
        <v>7370</v>
      </c>
      <c r="M85" s="1193" t="s">
        <v>8127</v>
      </c>
      <c r="N85" s="1193" t="s">
        <v>9252</v>
      </c>
      <c r="O85" s="1193" t="s">
        <v>9253</v>
      </c>
      <c r="P85" s="1193" t="s">
        <v>6612</v>
      </c>
      <c r="Q85" s="1195" t="s">
        <v>9254</v>
      </c>
      <c r="R85" s="1195" t="s">
        <v>5057</v>
      </c>
      <c r="S85" s="1289" t="s">
        <v>9255</v>
      </c>
      <c r="T85" s="1289" t="s">
        <v>614</v>
      </c>
      <c r="U85" s="1195" t="s">
        <v>9256</v>
      </c>
      <c r="V85" s="1195" t="s">
        <v>2278</v>
      </c>
      <c r="W85" s="1198" t="s">
        <v>9257</v>
      </c>
      <c r="X85" s="1198" t="s">
        <v>9258</v>
      </c>
      <c r="Y85" s="1198" t="s">
        <v>1010</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3126</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916</v>
      </c>
      <c r="Q86" s="1195" t="s">
        <v>9279</v>
      </c>
      <c r="R86" s="1195" t="s">
        <v>2795</v>
      </c>
      <c r="S86" s="1195" t="s">
        <v>9280</v>
      </c>
      <c r="T86" s="1195" t="s">
        <v>9184</v>
      </c>
      <c r="U86" s="1195" t="s">
        <v>9281</v>
      </c>
      <c r="V86" s="1195" t="s">
        <v>1466</v>
      </c>
      <c r="W86" s="1198" t="s">
        <v>9282</v>
      </c>
      <c r="X86" s="1198" t="s">
        <v>4930</v>
      </c>
      <c r="Y86" s="1198" t="s">
        <v>1863</v>
      </c>
      <c r="Z86" s="1198" t="s">
        <v>8568</v>
      </c>
      <c r="AA86" s="1198" t="s">
        <v>1060</v>
      </c>
      <c r="AB86" s="1198" t="s">
        <v>1885</v>
      </c>
      <c r="AC86" s="1198" t="s">
        <v>9283</v>
      </c>
      <c r="AD86" s="1190" t="s">
        <v>9284</v>
      </c>
      <c r="AE86" s="1190" t="s">
        <v>1219</v>
      </c>
      <c r="AF86" s="1199" t="s">
        <v>9285</v>
      </c>
      <c r="AG86" s="1199" t="s">
        <v>9286</v>
      </c>
      <c r="AH86" s="1199" t="s">
        <v>4920</v>
      </c>
      <c r="AI86" s="1199" t="s">
        <v>9287</v>
      </c>
      <c r="AJ86" s="1199" t="s">
        <v>9288</v>
      </c>
      <c r="AK86" s="1199" t="s">
        <v>559</v>
      </c>
      <c r="AL86" s="1199" t="s">
        <v>1061</v>
      </c>
      <c r="AM86" s="1201" t="s">
        <v>3664</v>
      </c>
      <c r="AN86" s="1201" t="s">
        <v>9289</v>
      </c>
      <c r="AO86" s="1201" t="s">
        <v>9077</v>
      </c>
      <c r="AP86" s="1201" t="s">
        <v>9290</v>
      </c>
      <c r="AQ86" s="1201" t="s">
        <v>9291</v>
      </c>
      <c r="AR86" s="1201" t="s">
        <v>9292</v>
      </c>
      <c r="AS86" s="1201" t="s">
        <v>2138</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1764</v>
      </c>
      <c r="J87" s="1160" t="s">
        <v>9300</v>
      </c>
      <c r="K87" s="1160" t="s">
        <v>5365</v>
      </c>
      <c r="L87" s="1160" t="s">
        <v>7121</v>
      </c>
      <c r="M87" s="1160" t="s">
        <v>8864</v>
      </c>
      <c r="N87" s="1160" t="s">
        <v>9301</v>
      </c>
      <c r="O87" s="1160" t="s">
        <v>9302</v>
      </c>
      <c r="P87" s="1160" t="s">
        <v>598</v>
      </c>
      <c r="Q87" s="1160" t="s">
        <v>9303</v>
      </c>
      <c r="R87" s="1160" t="s">
        <v>9304</v>
      </c>
      <c r="S87" s="1160" t="s">
        <v>4476</v>
      </c>
      <c r="T87" s="1160" t="s">
        <v>9305</v>
      </c>
      <c r="U87" s="1160" t="s">
        <v>9306</v>
      </c>
      <c r="V87" s="1160" t="s">
        <v>5552</v>
      </c>
      <c r="W87" s="1160" t="s">
        <v>7895</v>
      </c>
      <c r="X87" s="1160" t="s">
        <v>9307</v>
      </c>
      <c r="Y87" s="1160" t="s">
        <v>2350</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1454</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2819</v>
      </c>
      <c r="S88" s="1179" t="s">
        <v>9328</v>
      </c>
      <c r="T88" s="1195" t="s">
        <v>992</v>
      </c>
      <c r="U88" s="1195" t="s">
        <v>9329</v>
      </c>
      <c r="V88" s="1195" t="s">
        <v>9330</v>
      </c>
      <c r="W88" s="1198" t="s">
        <v>9331</v>
      </c>
      <c r="X88" s="1198" t="s">
        <v>9332</v>
      </c>
      <c r="Y88" s="1198" t="s">
        <v>2953</v>
      </c>
      <c r="Z88" s="1198" t="s">
        <v>9333</v>
      </c>
      <c r="AA88" s="1179" t="s">
        <v>9334</v>
      </c>
      <c r="AB88" s="1198" t="s">
        <v>5502</v>
      </c>
      <c r="AC88" s="1198" t="s">
        <v>1530</v>
      </c>
      <c r="AD88" s="1179" t="s">
        <v>3450</v>
      </c>
      <c r="AE88" s="1190" t="s">
        <v>2704</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2984</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3174</v>
      </c>
      <c r="N89" s="1194" t="s">
        <v>9353</v>
      </c>
      <c r="O89" s="1194" t="s">
        <v>9354</v>
      </c>
      <c r="P89" s="1194" t="s">
        <v>2979</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2530</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512</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2005</v>
      </c>
      <c r="Q90" s="1160" t="s">
        <v>9039</v>
      </c>
      <c r="R90" s="1160" t="s">
        <v>9382</v>
      </c>
      <c r="S90" s="1160" t="s">
        <v>9383</v>
      </c>
      <c r="T90" s="1160" t="s">
        <v>9384</v>
      </c>
      <c r="U90" s="1160" t="s">
        <v>9385</v>
      </c>
      <c r="V90" s="1160" t="s">
        <v>9386</v>
      </c>
      <c r="W90" s="1160" t="s">
        <v>9387</v>
      </c>
      <c r="X90" s="1160" t="s">
        <v>2602</v>
      </c>
      <c r="Y90" s="1160" t="s">
        <v>1811</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3055</v>
      </c>
      <c r="J91" s="1179" t="s">
        <v>9406</v>
      </c>
      <c r="K91" s="1179" t="s">
        <v>3267</v>
      </c>
      <c r="L91" s="1179" t="s">
        <v>9407</v>
      </c>
      <c r="M91" s="1179" t="s">
        <v>840</v>
      </c>
      <c r="N91" s="1179" t="s">
        <v>9408</v>
      </c>
      <c r="O91" s="1179" t="s">
        <v>9409</v>
      </c>
      <c r="P91" s="1179" t="s">
        <v>3181</v>
      </c>
      <c r="Q91" s="1179" t="s">
        <v>9410</v>
      </c>
      <c r="R91" s="1179" t="s">
        <v>3835</v>
      </c>
      <c r="S91" s="1179" t="s">
        <v>9411</v>
      </c>
      <c r="T91" s="1179" t="s">
        <v>9282</v>
      </c>
      <c r="U91" s="1179" t="s">
        <v>9412</v>
      </c>
      <c r="V91" s="1179" t="s">
        <v>6154</v>
      </c>
      <c r="W91" s="1179" t="s">
        <v>9413</v>
      </c>
      <c r="X91" s="1179" t="s">
        <v>9414</v>
      </c>
      <c r="Y91" s="1179" t="s">
        <v>733</v>
      </c>
      <c r="Z91" s="1179" t="s">
        <v>9415</v>
      </c>
      <c r="AA91" s="1208"/>
      <c r="AB91" s="1179" t="s">
        <v>9416</v>
      </c>
      <c r="AC91" s="1179" t="s">
        <v>856</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823</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2284</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2268</v>
      </c>
      <c r="BR3" s="1362" t="s">
        <v>9526</v>
      </c>
      <c r="BS3" s="1362" t="s">
        <v>9527</v>
      </c>
      <c r="BT3" s="1362">
        <v>42.76</v>
      </c>
      <c r="BU3" s="1351"/>
      <c r="BV3" s="1364" t="s">
        <v>9365</v>
      </c>
      <c r="BW3" s="1365" t="s">
        <v>9528</v>
      </c>
      <c r="BX3" s="1366" t="s">
        <v>8585</v>
      </c>
      <c r="BY3" s="1365" t="s">
        <v>2871</v>
      </c>
      <c r="BZ3" s="1366" t="s">
        <v>3958</v>
      </c>
      <c r="CA3" s="1361"/>
      <c r="CB3" s="1360" t="s">
        <v>9529</v>
      </c>
      <c r="CC3" s="1367" t="s">
        <v>7536</v>
      </c>
      <c r="CD3" s="1367" t="s">
        <v>2549</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3177</v>
      </c>
      <c r="F4" s="1349" t="s">
        <v>8349</v>
      </c>
      <c r="G4" s="1347" t="s">
        <v>9535</v>
      </c>
      <c r="H4" s="1372"/>
      <c r="I4" s="1349" t="s">
        <v>9470</v>
      </c>
      <c r="J4" s="1347">
        <v>48.33</v>
      </c>
      <c r="K4" s="1373"/>
      <c r="L4" s="1374" t="s">
        <v>9536</v>
      </c>
      <c r="M4" s="1375" t="s">
        <v>2162</v>
      </c>
      <c r="N4" s="1375" t="s">
        <v>8919</v>
      </c>
      <c r="O4" s="1375" t="s">
        <v>4282</v>
      </c>
      <c r="P4" s="1374" t="s">
        <v>3895</v>
      </c>
      <c r="Q4" s="1375" t="s">
        <v>9537</v>
      </c>
      <c r="R4" s="1375">
        <v>56.35</v>
      </c>
      <c r="S4" s="1375" t="s">
        <v>9538</v>
      </c>
      <c r="T4" s="1374" t="s">
        <v>9538</v>
      </c>
      <c r="U4" s="1375" t="s">
        <v>7656</v>
      </c>
      <c r="V4" s="1375" t="s">
        <v>9539</v>
      </c>
      <c r="W4" s="1375" t="s">
        <v>2558</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922</v>
      </c>
      <c r="AJ4" s="1375">
        <v>48.65</v>
      </c>
      <c r="AK4" s="1375" t="s">
        <v>8161</v>
      </c>
      <c r="AL4" s="1378" t="s">
        <v>9541</v>
      </c>
      <c r="AM4" s="1379">
        <v>47.9</v>
      </c>
      <c r="AN4" s="1375" t="s">
        <v>8035</v>
      </c>
      <c r="AO4" s="1374" t="s">
        <v>8035</v>
      </c>
      <c r="AP4" s="1375" t="s">
        <v>7617</v>
      </c>
      <c r="AQ4" s="1375">
        <v>56.99</v>
      </c>
      <c r="AR4" s="1375" t="s">
        <v>3125</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2121</v>
      </c>
      <c r="BZ4" s="1378" t="s">
        <v>9558</v>
      </c>
      <c r="CA4" s="1375" t="s">
        <v>2121</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2778</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1402</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1885</v>
      </c>
      <c r="N5" s="1347" t="s">
        <v>2655</v>
      </c>
      <c r="O5" s="1347" t="s">
        <v>1099</v>
      </c>
      <c r="P5" s="1382" t="str">
        <f>HYPERLINK("https://youtu.be/qa1JlaDaizA","1:27.27")</f>
        <v>1:27.27</v>
      </c>
      <c r="Q5" s="1382" t="s">
        <v>9575</v>
      </c>
      <c r="R5" s="1347">
        <v>57.89</v>
      </c>
      <c r="S5" s="1373"/>
      <c r="T5" s="1347" t="s">
        <v>1505</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1020</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2608</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2371</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860</v>
      </c>
      <c r="CN5" s="1347" t="s">
        <v>9606</v>
      </c>
      <c r="CO5" s="1347" t="s">
        <v>9607</v>
      </c>
      <c r="CP5" s="1373"/>
      <c r="CQ5" s="1347">
        <v>45.92</v>
      </c>
      <c r="CR5" s="1384">
        <v>46.94</v>
      </c>
      <c r="CS5" s="1384" t="s">
        <v>9608</v>
      </c>
      <c r="CT5" s="1347" t="s">
        <v>9609</v>
      </c>
      <c r="CU5" s="1347">
        <v>30.94</v>
      </c>
      <c r="CV5" s="1347">
        <v>23.92</v>
      </c>
      <c r="CW5" s="1347" t="s">
        <v>1349</v>
      </c>
      <c r="CX5" s="1349">
        <v>48.47</v>
      </c>
      <c r="CY5" s="1382" t="str">
        <f>HYPERLINK("https://www.twitch.tv/videos/536198396","57.14")</f>
        <v>57.14</v>
      </c>
      <c r="CZ5" s="1349">
        <v>17.76</v>
      </c>
      <c r="DA5" s="1347">
        <v>32.43</v>
      </c>
      <c r="DB5" s="1347">
        <v>57.15</v>
      </c>
      <c r="DC5" s="1387" t="s">
        <v>3591</v>
      </c>
      <c r="DD5" s="1348"/>
      <c r="DE5" s="1347" t="s">
        <v>9011</v>
      </c>
      <c r="DF5" s="1347" t="s">
        <v>507</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963</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1480</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772</v>
      </c>
      <c r="BZ6" s="1390" t="s">
        <v>5234</v>
      </c>
      <c r="CA6" s="1361"/>
      <c r="CB6" s="1390" t="s">
        <v>9648</v>
      </c>
      <c r="CC6" s="1390" t="s">
        <v>9649</v>
      </c>
      <c r="CD6" s="1390" t="s">
        <v>9650</v>
      </c>
      <c r="CE6" s="1390">
        <v>55.04</v>
      </c>
      <c r="CF6" s="1351"/>
      <c r="CG6" s="1390" t="s">
        <v>1938</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1885</v>
      </c>
      <c r="CU6" s="1354">
        <v>31.23</v>
      </c>
      <c r="CV6" s="1399">
        <v>25.02</v>
      </c>
      <c r="CW6" s="1390" t="s">
        <v>1888</v>
      </c>
      <c r="CX6" s="1390">
        <v>49.13</v>
      </c>
      <c r="CY6" s="1390">
        <v>58.26</v>
      </c>
      <c r="CZ6" s="1390">
        <v>18.33</v>
      </c>
      <c r="DA6" s="1390">
        <v>33.5</v>
      </c>
      <c r="DB6" s="1390">
        <v>59.19</v>
      </c>
      <c r="DC6" s="1390">
        <v>37.45</v>
      </c>
      <c r="DD6" s="1361"/>
      <c r="DE6" s="1390" t="s">
        <v>9657</v>
      </c>
      <c r="DF6" s="1390" t="s">
        <v>2649</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2284</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772</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1817</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2301</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2317</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1640</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543</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3104</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1388</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2141</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2247</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783</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2814</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2902</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2068</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2162</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2795</v>
      </c>
      <c r="BS12" s="1347" t="s">
        <v>8580</v>
      </c>
      <c r="BT12" s="1347">
        <v>42.79</v>
      </c>
      <c r="BU12" s="1348"/>
      <c r="BV12" s="1347" t="s">
        <v>9968</v>
      </c>
      <c r="BW12" s="1347" t="s">
        <v>9969</v>
      </c>
      <c r="BX12" s="1347" t="s">
        <v>9970</v>
      </c>
      <c r="BY12" s="1347" t="s">
        <v>9971</v>
      </c>
      <c r="BZ12" s="1347" t="s">
        <v>955</v>
      </c>
      <c r="CA12" s="1348"/>
      <c r="CB12" s="1347" t="s">
        <v>9972</v>
      </c>
      <c r="CC12" s="1347" t="s">
        <v>4782</v>
      </c>
      <c r="CD12" s="1347" t="s">
        <v>2197</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1919</v>
      </c>
      <c r="Y13" s="1347" t="s">
        <v>9997</v>
      </c>
      <c r="Z13" s="1347" t="s">
        <v>9998</v>
      </c>
      <c r="AA13" s="1347" t="s">
        <v>9999</v>
      </c>
      <c r="AB13" s="1373"/>
      <c r="AC13" s="1347" t="s">
        <v>1885</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1970</v>
      </c>
      <c r="AY13" s="1347" t="s">
        <v>8410</v>
      </c>
      <c r="AZ13" s="1347" t="s">
        <v>10007</v>
      </c>
      <c r="BA13" s="1347" t="s">
        <v>8644</v>
      </c>
      <c r="BB13" s="1347" t="s">
        <v>2929</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1437</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2710</v>
      </c>
      <c r="U14" s="1390" t="s">
        <v>10048</v>
      </c>
      <c r="V14" s="1390" t="s">
        <v>7864</v>
      </c>
      <c r="W14" s="1390" t="s">
        <v>3121</v>
      </c>
      <c r="X14" s="1390" t="s">
        <v>4843</v>
      </c>
      <c r="Y14" s="1390" t="s">
        <v>10049</v>
      </c>
      <c r="Z14" s="1390" t="s">
        <v>10050</v>
      </c>
      <c r="AA14" s="1390" t="s">
        <v>10051</v>
      </c>
      <c r="AB14" s="1348"/>
      <c r="AC14" s="1390" t="s">
        <v>5856</v>
      </c>
      <c r="AD14" s="1390" t="s">
        <v>7342</v>
      </c>
      <c r="AE14" s="1390" t="s">
        <v>2539</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1437</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3031</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2144</v>
      </c>
      <c r="DG14" s="1390" t="s">
        <v>10085</v>
      </c>
      <c r="DH14" s="1390" t="s">
        <v>10086</v>
      </c>
      <c r="DI14" s="1390" t="s">
        <v>6838</v>
      </c>
    </row>
    <row r="15">
      <c r="A15" s="1344" t="s">
        <v>2614</v>
      </c>
      <c r="B15" s="1345" t="s">
        <v>9752</v>
      </c>
      <c r="C15" s="1345" t="s">
        <v>10087</v>
      </c>
      <c r="D15" s="1347" t="s">
        <v>10088</v>
      </c>
      <c r="E15" s="1407" t="s">
        <v>10089</v>
      </c>
      <c r="F15" s="1347" t="s">
        <v>4885</v>
      </c>
      <c r="G15" s="1347" t="s">
        <v>10090</v>
      </c>
      <c r="H15" s="1348"/>
      <c r="I15" s="1347" t="s">
        <v>9617</v>
      </c>
      <c r="J15" s="1347">
        <v>48.56</v>
      </c>
      <c r="K15" s="1372"/>
      <c r="L15" s="1347" t="s">
        <v>2009</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2334</v>
      </c>
      <c r="AV15" s="1348"/>
      <c r="AW15" s="1390" t="s">
        <v>10107</v>
      </c>
      <c r="AX15" s="1347" t="s">
        <v>5529</v>
      </c>
      <c r="AY15" s="1390" t="s">
        <v>9838</v>
      </c>
      <c r="AZ15" s="1390" t="s">
        <v>3551</v>
      </c>
      <c r="BA15" s="1390" t="s">
        <v>10108</v>
      </c>
      <c r="BB15" s="1390" t="s">
        <v>2641</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1619</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721</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1605</v>
      </c>
      <c r="BZ16" s="1365" t="s">
        <v>10178</v>
      </c>
      <c r="CA16" s="1361"/>
      <c r="CB16" s="1360" t="s">
        <v>10179</v>
      </c>
      <c r="CC16" s="1367" t="s">
        <v>10180</v>
      </c>
      <c r="CD16" s="1367" t="s">
        <v>9504</v>
      </c>
      <c r="CE16" s="1367">
        <v>53.69</v>
      </c>
      <c r="CF16" s="1351"/>
      <c r="CG16" s="1365" t="s">
        <v>3182</v>
      </c>
      <c r="CH16" s="1357" t="s">
        <v>9182</v>
      </c>
      <c r="CI16" s="1357" t="s">
        <v>10181</v>
      </c>
      <c r="CJ16" s="1357" t="s">
        <v>8706</v>
      </c>
      <c r="CK16" s="1361"/>
      <c r="CL16" s="1354" t="s">
        <v>10182</v>
      </c>
      <c r="CM16" s="1355" t="s">
        <v>10183</v>
      </c>
      <c r="CN16" s="1355" t="s">
        <v>10184</v>
      </c>
      <c r="CO16" s="1355" t="s">
        <v>9966</v>
      </c>
      <c r="CP16" s="1351"/>
      <c r="CQ16" s="1355">
        <v>47.93</v>
      </c>
      <c r="CR16" s="1400">
        <v>51.75</v>
      </c>
      <c r="CS16" s="1354" t="s">
        <v>373</v>
      </c>
      <c r="CT16" s="1354" t="s">
        <v>519</v>
      </c>
      <c r="CU16" s="1354">
        <v>33.53</v>
      </c>
      <c r="CV16" s="1354">
        <v>25.44</v>
      </c>
      <c r="CW16" s="1353" t="s">
        <v>10185</v>
      </c>
      <c r="CX16" s="1354">
        <v>49.79</v>
      </c>
      <c r="CY16" s="1354">
        <v>59.13</v>
      </c>
      <c r="CZ16" s="1354">
        <v>18.33</v>
      </c>
      <c r="DA16" s="1354">
        <v>33.76</v>
      </c>
      <c r="DB16" s="1354" t="s">
        <v>10186</v>
      </c>
      <c r="DC16" s="1354">
        <v>37.63</v>
      </c>
      <c r="DD16" s="1361"/>
      <c r="DE16" s="1354" t="s">
        <v>5897</v>
      </c>
      <c r="DF16" s="1352" t="s">
        <v>1919</v>
      </c>
      <c r="DG16" s="1352" t="s">
        <v>10187</v>
      </c>
      <c r="DH16" s="1347" t="s">
        <v>8214</v>
      </c>
      <c r="DI16" s="1400" t="s">
        <v>4335</v>
      </c>
    </row>
    <row r="17">
      <c r="A17" s="1371" t="s">
        <v>5596</v>
      </c>
      <c r="B17" s="1345" t="s">
        <v>10188</v>
      </c>
      <c r="C17" s="1345" t="s">
        <v>10189</v>
      </c>
      <c r="D17" s="1347" t="s">
        <v>10190</v>
      </c>
      <c r="E17" s="1390" t="s">
        <v>7427</v>
      </c>
      <c r="F17" s="1390" t="s">
        <v>9576</v>
      </c>
      <c r="G17" s="1347" t="s">
        <v>10191</v>
      </c>
      <c r="H17" s="1348"/>
      <c r="I17" s="1347" t="s">
        <v>10192</v>
      </c>
      <c r="J17" s="1347">
        <v>50.41</v>
      </c>
      <c r="K17" s="1348"/>
      <c r="L17" s="1347" t="s">
        <v>10193</v>
      </c>
      <c r="M17" s="1347" t="s">
        <v>3638</v>
      </c>
      <c r="N17" s="1347" t="s">
        <v>10194</v>
      </c>
      <c r="O17" s="1390" t="s">
        <v>10195</v>
      </c>
      <c r="P17" s="1347" t="s">
        <v>10196</v>
      </c>
      <c r="Q17" s="1347" t="s">
        <v>10197</v>
      </c>
      <c r="R17" s="1347">
        <v>58.97</v>
      </c>
      <c r="S17" s="1373"/>
      <c r="T17" s="1347" t="s">
        <v>10198</v>
      </c>
      <c r="U17" s="1347" t="s">
        <v>3797</v>
      </c>
      <c r="V17" s="1390" t="s">
        <v>8185</v>
      </c>
      <c r="W17" s="1390" t="s">
        <v>10199</v>
      </c>
      <c r="X17" s="1390" t="s">
        <v>8001</v>
      </c>
      <c r="Y17" s="1390" t="s">
        <v>10200</v>
      </c>
      <c r="Z17" s="1347"/>
      <c r="AA17" s="1347"/>
      <c r="AB17" s="1348"/>
      <c r="AC17" s="1390" t="s">
        <v>5405</v>
      </c>
      <c r="AD17" s="1390" t="s">
        <v>10201</v>
      </c>
      <c r="AE17" s="1390" t="s">
        <v>9712</v>
      </c>
      <c r="AF17" s="1390">
        <v>47.24</v>
      </c>
      <c r="AG17" s="1390" t="s">
        <v>1177</v>
      </c>
      <c r="AH17" s="1390" t="s">
        <v>8003</v>
      </c>
      <c r="AI17" s="1347" t="s">
        <v>1417</v>
      </c>
      <c r="AJ17" s="1390">
        <v>49.92</v>
      </c>
      <c r="AK17" s="1391"/>
      <c r="AL17" s="1390" t="s">
        <v>10202</v>
      </c>
      <c r="AM17" s="1397">
        <v>47.81</v>
      </c>
      <c r="AN17" s="1373"/>
      <c r="AO17" s="1390" t="s">
        <v>10203</v>
      </c>
      <c r="AP17" s="1390" t="s">
        <v>8515</v>
      </c>
      <c r="AQ17" s="1390">
        <v>58.95</v>
      </c>
      <c r="AR17" s="1355" t="s">
        <v>734</v>
      </c>
      <c r="AS17" s="1390" t="s">
        <v>10204</v>
      </c>
      <c r="AT17" s="1355" t="s">
        <v>10205</v>
      </c>
      <c r="AU17" s="1390" t="s">
        <v>2334</v>
      </c>
      <c r="AV17" s="1351"/>
      <c r="AW17" s="1390" t="s">
        <v>10206</v>
      </c>
      <c r="AX17" s="1357" t="s">
        <v>10207</v>
      </c>
      <c r="AY17" s="1390" t="s">
        <v>1078</v>
      </c>
      <c r="AZ17" s="1390" t="s">
        <v>10208</v>
      </c>
      <c r="BA17" s="1390" t="s">
        <v>5836</v>
      </c>
      <c r="BB17" s="1390" t="s">
        <v>7874</v>
      </c>
      <c r="BC17" s="1390">
        <v>47.03</v>
      </c>
      <c r="BD17" s="1351"/>
      <c r="BE17" s="1390" t="s">
        <v>10209</v>
      </c>
      <c r="BF17" s="1390" t="s">
        <v>10210</v>
      </c>
      <c r="BG17" s="1390" t="s">
        <v>10211</v>
      </c>
      <c r="BH17" s="1360" t="s">
        <v>842</v>
      </c>
      <c r="BI17" s="1360" t="s">
        <v>10212</v>
      </c>
      <c r="BJ17" s="1361"/>
      <c r="BK17" s="1354" t="s">
        <v>10213</v>
      </c>
      <c r="BL17" s="1362" t="s">
        <v>5245</v>
      </c>
      <c r="BM17" s="1390" t="s">
        <v>10214</v>
      </c>
      <c r="BN17" s="1362" t="s">
        <v>8390</v>
      </c>
      <c r="BO17" s="1362" t="s">
        <v>10215</v>
      </c>
      <c r="BP17" s="1362" t="s">
        <v>10216</v>
      </c>
      <c r="BQ17" s="1362" t="s">
        <v>10217</v>
      </c>
      <c r="BR17" s="1390" t="s">
        <v>1237</v>
      </c>
      <c r="BS17" s="1362" t="s">
        <v>10218</v>
      </c>
      <c r="BT17" s="1362">
        <v>43.28</v>
      </c>
      <c r="BU17" s="1351"/>
      <c r="BV17" s="1354" t="s">
        <v>10219</v>
      </c>
      <c r="BW17" s="1365"/>
      <c r="BX17" s="1365"/>
      <c r="BY17" s="1365"/>
      <c r="BZ17" s="1365" t="s">
        <v>10220</v>
      </c>
      <c r="CA17" s="1361"/>
      <c r="CB17" s="1360"/>
      <c r="CC17" s="1367" t="s">
        <v>1948</v>
      </c>
      <c r="CD17" s="1367"/>
      <c r="CE17" s="1416">
        <v>53.3</v>
      </c>
      <c r="CF17" s="1351"/>
      <c r="CG17" s="1365" t="s">
        <v>3708</v>
      </c>
      <c r="CH17" s="1357" t="s">
        <v>9193</v>
      </c>
      <c r="CI17" s="1390" t="s">
        <v>10221</v>
      </c>
      <c r="CJ17" s="1357" t="s">
        <v>10222</v>
      </c>
      <c r="CK17" s="1361"/>
      <c r="CL17" s="1390" t="s">
        <v>10223</v>
      </c>
      <c r="CM17" s="1355" t="s">
        <v>10224</v>
      </c>
      <c r="CN17" s="1390" t="s">
        <v>8165</v>
      </c>
      <c r="CO17" s="1390" t="s">
        <v>5535</v>
      </c>
      <c r="CP17" s="1351"/>
      <c r="CQ17" s="1390">
        <v>52.79</v>
      </c>
      <c r="CR17" s="1390" t="s">
        <v>3549</v>
      </c>
      <c r="CS17" s="1389" t="s">
        <v>10225</v>
      </c>
      <c r="CT17" s="1354" t="s">
        <v>9042</v>
      </c>
      <c r="CU17" s="1354">
        <v>33.06</v>
      </c>
      <c r="CV17" s="1390">
        <v>24.78</v>
      </c>
      <c r="CW17" s="1390" t="s">
        <v>8200</v>
      </c>
      <c r="CX17" s="1354">
        <v>51.72</v>
      </c>
      <c r="CY17" s="1390">
        <v>59.46</v>
      </c>
      <c r="CZ17" s="1417">
        <v>19.0</v>
      </c>
      <c r="DA17" s="1418">
        <v>33.3</v>
      </c>
      <c r="DB17" s="1390" t="s">
        <v>10226</v>
      </c>
      <c r="DC17" s="1354">
        <v>37.62</v>
      </c>
      <c r="DD17" s="1361"/>
      <c r="DE17" s="1390" t="s">
        <v>275</v>
      </c>
      <c r="DF17" s="1390" t="s">
        <v>6553</v>
      </c>
      <c r="DG17" s="1352" t="s">
        <v>10227</v>
      </c>
      <c r="DH17" s="1390" t="s">
        <v>8644</v>
      </c>
      <c r="DI17" s="1390" t="s">
        <v>10228</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10229</v>
      </c>
      <c r="E1" s="1432" t="s">
        <v>5585</v>
      </c>
      <c r="F1" s="1433" t="s">
        <v>5587</v>
      </c>
      <c r="G1" s="1434" t="s">
        <v>38</v>
      </c>
      <c r="H1" s="1435" t="s">
        <v>36</v>
      </c>
      <c r="I1" s="1431" t="s">
        <v>10230</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10231</v>
      </c>
      <c r="E2" s="1442" t="s">
        <v>10232</v>
      </c>
      <c r="F2" s="1443" t="s">
        <v>10233</v>
      </c>
      <c r="G2" s="1137" t="s">
        <v>10234</v>
      </c>
      <c r="H2" s="1139" t="s">
        <v>10235</v>
      </c>
      <c r="I2" s="1134" t="s">
        <v>10236</v>
      </c>
      <c r="J2" s="1140" t="s">
        <v>10237</v>
      </c>
      <c r="K2" s="1141" t="s">
        <v>10238</v>
      </c>
      <c r="L2" s="1142" t="s">
        <v>7319</v>
      </c>
      <c r="M2" s="1441">
        <v>0.05087962962962963</v>
      </c>
      <c r="N2" s="1444" t="str">
        <f t="shared" ref="N2:N17" si="1">TEXT(M2-C2, "m:ss")</f>
        <v>1:17</v>
      </c>
      <c r="O2" s="1144"/>
    </row>
    <row r="3" ht="15.75" customHeight="1">
      <c r="A3" s="1145" t="s">
        <v>7321</v>
      </c>
      <c r="B3" s="1445" t="s">
        <v>7322</v>
      </c>
      <c r="C3" s="1441">
        <v>0.051458333333333335</v>
      </c>
      <c r="D3" s="1134" t="s">
        <v>10239</v>
      </c>
      <c r="E3" s="1446" t="s">
        <v>10240</v>
      </c>
      <c r="F3" s="1136" t="s">
        <v>10241</v>
      </c>
      <c r="G3" s="1137" t="s">
        <v>10242</v>
      </c>
      <c r="H3" s="1139" t="s">
        <v>10243</v>
      </c>
      <c r="I3" s="1134" t="s">
        <v>10244</v>
      </c>
      <c r="J3" s="1140" t="s">
        <v>10245</v>
      </c>
      <c r="K3" s="1141" t="s">
        <v>10246</v>
      </c>
      <c r="L3" s="1142" t="s">
        <v>7722</v>
      </c>
      <c r="M3" s="1441">
        <v>0.05236111111111111</v>
      </c>
      <c r="N3" s="1444" t="str">
        <f t="shared" si="1"/>
        <v>1:18</v>
      </c>
    </row>
    <row r="4" ht="15.75" customHeight="1">
      <c r="A4" s="1147" t="s">
        <v>7353</v>
      </c>
      <c r="B4" s="1447" t="s">
        <v>7354</v>
      </c>
      <c r="C4" s="1441">
        <f>C17</f>
        <v>0.05158564815</v>
      </c>
      <c r="D4" s="1134" t="s">
        <v>10247</v>
      </c>
      <c r="E4" s="1446" t="s">
        <v>10248</v>
      </c>
      <c r="F4" s="1136" t="s">
        <v>10249</v>
      </c>
      <c r="G4" s="1137" t="s">
        <v>10250</v>
      </c>
      <c r="H4" s="1139" t="s">
        <v>10251</v>
      </c>
      <c r="I4" s="1134" t="s">
        <v>10252</v>
      </c>
      <c r="J4" s="1140" t="s">
        <v>10253</v>
      </c>
      <c r="K4" s="1141" t="s">
        <v>10254</v>
      </c>
      <c r="L4" s="1142" t="s">
        <v>7385</v>
      </c>
      <c r="M4" s="1444">
        <f>M17</f>
        <v>0.0521412037</v>
      </c>
      <c r="N4" s="1444" t="str">
        <f t="shared" si="1"/>
        <v>0:48</v>
      </c>
    </row>
    <row r="5" ht="15.75" customHeight="1">
      <c r="A5" s="1150" t="s">
        <v>329</v>
      </c>
      <c r="B5" s="1448" t="s">
        <v>7387</v>
      </c>
      <c r="C5" s="1449">
        <v>0.05</v>
      </c>
      <c r="D5" s="1166" t="s">
        <v>10255</v>
      </c>
      <c r="E5" s="1450" t="s">
        <v>10232</v>
      </c>
      <c r="F5" s="1170" t="s">
        <v>10233</v>
      </c>
      <c r="G5" s="1170" t="s">
        <v>10234</v>
      </c>
      <c r="H5" s="1170" t="s">
        <v>10235</v>
      </c>
      <c r="I5" s="1166" t="s">
        <v>10256</v>
      </c>
      <c r="J5" s="1170" t="s">
        <v>10257</v>
      </c>
      <c r="K5" s="1170" t="s">
        <v>10238</v>
      </c>
      <c r="L5" s="1171" t="s">
        <v>7400</v>
      </c>
      <c r="M5" s="1451">
        <v>0.05087962962962963</v>
      </c>
      <c r="N5" s="1452" t="str">
        <f t="shared" si="1"/>
        <v>1:16</v>
      </c>
      <c r="O5" s="1171" t="s">
        <v>10258</v>
      </c>
    </row>
    <row r="6" ht="15.75" customHeight="1">
      <c r="A6" s="1163" t="s">
        <v>5647</v>
      </c>
      <c r="B6" s="1448" t="s">
        <v>7387</v>
      </c>
      <c r="C6" s="1453">
        <v>0.050416666666666665</v>
      </c>
      <c r="D6" s="1171" t="s">
        <v>10259</v>
      </c>
      <c r="E6" s="1454" t="s">
        <v>10260</v>
      </c>
      <c r="F6" s="1166" t="s">
        <v>10261</v>
      </c>
      <c r="G6" s="1166" t="s">
        <v>10262</v>
      </c>
      <c r="H6" s="1171" t="s">
        <v>10263</v>
      </c>
      <c r="I6" s="1450" t="s">
        <v>10236</v>
      </c>
      <c r="J6" s="1171" t="s">
        <v>10264</v>
      </c>
      <c r="K6" s="1171" t="s">
        <v>10265</v>
      </c>
      <c r="L6" s="1166" t="s">
        <v>10266</v>
      </c>
      <c r="M6" s="1451">
        <v>0.0512037037037037</v>
      </c>
      <c r="N6" s="1452" t="str">
        <f t="shared" si="1"/>
        <v>1:08</v>
      </c>
      <c r="O6" s="1171" t="s">
        <v>10258</v>
      </c>
    </row>
    <row r="7" ht="15.75" customHeight="1">
      <c r="A7" s="1205" t="s">
        <v>1433</v>
      </c>
      <c r="B7" s="1448" t="s">
        <v>7387</v>
      </c>
      <c r="C7" s="1449">
        <v>0.05061342592592592</v>
      </c>
      <c r="D7" s="1450" t="s">
        <v>10231</v>
      </c>
      <c r="E7" s="1454" t="s">
        <v>10267</v>
      </c>
      <c r="F7" s="1171" t="s">
        <v>10268</v>
      </c>
      <c r="G7" s="1171" t="s">
        <v>10269</v>
      </c>
      <c r="H7" s="1171" t="s">
        <v>10270</v>
      </c>
      <c r="I7" s="1171" t="s">
        <v>10271</v>
      </c>
      <c r="J7" s="1171" t="s">
        <v>10272</v>
      </c>
      <c r="K7" s="1171" t="s">
        <v>10273</v>
      </c>
      <c r="L7" s="1171" t="s">
        <v>5523</v>
      </c>
      <c r="M7" s="1451">
        <v>0.05153935185185185</v>
      </c>
      <c r="N7" s="1452" t="str">
        <f t="shared" si="1"/>
        <v>1:20</v>
      </c>
      <c r="O7" s="1171" t="s">
        <v>10258</v>
      </c>
    </row>
    <row r="8" ht="15.75" customHeight="1">
      <c r="A8" s="1150" t="s">
        <v>5744</v>
      </c>
      <c r="B8" s="1448" t="s">
        <v>7387</v>
      </c>
      <c r="C8" s="1449">
        <v>0.05068287037037037</v>
      </c>
      <c r="D8" s="1171" t="s">
        <v>10274</v>
      </c>
      <c r="E8" s="1454" t="s">
        <v>10275</v>
      </c>
      <c r="F8" s="1166" t="s">
        <v>10276</v>
      </c>
      <c r="G8" s="1171" t="s">
        <v>10277</v>
      </c>
      <c r="H8" s="1166" t="s">
        <v>10278</v>
      </c>
      <c r="I8" s="1171" t="s">
        <v>10279</v>
      </c>
      <c r="J8" s="1171" t="s">
        <v>10280</v>
      </c>
      <c r="K8" s="1171" t="s">
        <v>10281</v>
      </c>
      <c r="L8" s="1184" t="s">
        <v>7319</v>
      </c>
      <c r="M8" s="1451">
        <v>0.05164351851851852</v>
      </c>
      <c r="N8" s="1452" t="str">
        <f t="shared" si="1"/>
        <v>1:23</v>
      </c>
      <c r="O8" s="1171" t="s">
        <v>10258</v>
      </c>
    </row>
    <row r="9" ht="15.75" customHeight="1">
      <c r="A9" s="1163" t="s">
        <v>1733</v>
      </c>
      <c r="B9" s="1448" t="s">
        <v>7387</v>
      </c>
      <c r="C9" s="1455">
        <v>0.050729166666666665</v>
      </c>
      <c r="D9" s="1171" t="s">
        <v>10282</v>
      </c>
      <c r="E9" s="1454" t="s">
        <v>10283</v>
      </c>
      <c r="F9" s="1171" t="s">
        <v>10284</v>
      </c>
      <c r="G9" s="1171" t="s">
        <v>10285</v>
      </c>
      <c r="H9" s="1171" t="s">
        <v>10286</v>
      </c>
      <c r="I9" s="1171" t="s">
        <v>9557</v>
      </c>
      <c r="J9" s="1171" t="s">
        <v>10287</v>
      </c>
      <c r="K9" s="1171" t="s">
        <v>10288</v>
      </c>
      <c r="L9" s="1171" t="s">
        <v>10289</v>
      </c>
      <c r="M9" s="1451">
        <v>0.05137731481481481</v>
      </c>
      <c r="N9" s="1452" t="str">
        <f t="shared" si="1"/>
        <v>0:56</v>
      </c>
      <c r="O9" s="1171" t="s">
        <v>10258</v>
      </c>
    </row>
    <row r="10" ht="15.75" customHeight="1">
      <c r="A10" s="1456" t="s">
        <v>2614</v>
      </c>
      <c r="B10" s="1448" t="s">
        <v>7387</v>
      </c>
      <c r="C10" s="1457">
        <v>0.05103009259259259</v>
      </c>
      <c r="D10" s="1171" t="s">
        <v>10290</v>
      </c>
      <c r="E10" s="1454" t="s">
        <v>8992</v>
      </c>
      <c r="F10" s="1171" t="s">
        <v>10291</v>
      </c>
      <c r="G10" s="1171" t="s">
        <v>10292</v>
      </c>
      <c r="H10" s="1171" t="s">
        <v>10293</v>
      </c>
      <c r="I10" s="1171" t="s">
        <v>10294</v>
      </c>
      <c r="J10" s="1171" t="s">
        <v>10295</v>
      </c>
      <c r="K10" s="1171" t="s">
        <v>10296</v>
      </c>
      <c r="L10" s="1171" t="s">
        <v>10297</v>
      </c>
      <c r="M10" s="1451">
        <v>0.051909722222222225</v>
      </c>
      <c r="N10" s="1452" t="str">
        <f t="shared" si="1"/>
        <v>1:16</v>
      </c>
      <c r="O10" s="1171" t="s">
        <v>10258</v>
      </c>
    </row>
    <row r="11">
      <c r="A11" s="1458" t="s">
        <v>6019</v>
      </c>
      <c r="B11" s="1459" t="s">
        <v>7387</v>
      </c>
      <c r="C11" s="1453">
        <v>0.05103009259259259</v>
      </c>
      <c r="D11" s="1460" t="s">
        <v>10298</v>
      </c>
      <c r="E11" s="1169" t="s">
        <v>10299</v>
      </c>
      <c r="F11" s="1171" t="s">
        <v>10300</v>
      </c>
      <c r="G11" s="1171" t="s">
        <v>10301</v>
      </c>
      <c r="H11" s="1171" t="s">
        <v>10302</v>
      </c>
      <c r="I11" s="1171" t="s">
        <v>10303</v>
      </c>
      <c r="J11" s="1171" t="s">
        <v>10304</v>
      </c>
      <c r="K11" s="1171" t="s">
        <v>10305</v>
      </c>
      <c r="L11" s="1171" t="s">
        <v>7602</v>
      </c>
      <c r="M11" s="1451">
        <v>0.05230324074074074</v>
      </c>
      <c r="N11" s="1451" t="str">
        <f t="shared" si="1"/>
        <v>1:50</v>
      </c>
      <c r="O11" s="1171" t="s">
        <v>10306</v>
      </c>
    </row>
    <row r="12" ht="15.75" customHeight="1">
      <c r="A12" s="1150" t="s">
        <v>1117</v>
      </c>
      <c r="B12" s="1448" t="s">
        <v>7387</v>
      </c>
      <c r="C12" s="1449">
        <v>0.05122685185185185</v>
      </c>
      <c r="D12" s="1171" t="s">
        <v>10307</v>
      </c>
      <c r="E12" s="1454" t="s">
        <v>8548</v>
      </c>
      <c r="F12" s="1171" t="s">
        <v>10308</v>
      </c>
      <c r="G12" s="1171" t="s">
        <v>10309</v>
      </c>
      <c r="H12" s="1171" t="s">
        <v>10310</v>
      </c>
      <c r="I12" s="1171" t="s">
        <v>7297</v>
      </c>
      <c r="J12" s="1171" t="s">
        <v>10311</v>
      </c>
      <c r="K12" s="1171" t="s">
        <v>10312</v>
      </c>
      <c r="L12" s="1166" t="s">
        <v>10313</v>
      </c>
      <c r="M12" s="1451">
        <v>0.052037037037037034</v>
      </c>
      <c r="N12" s="1452" t="str">
        <f t="shared" si="1"/>
        <v>1:10</v>
      </c>
      <c r="O12" s="1171" t="s">
        <v>10258</v>
      </c>
    </row>
    <row r="13" ht="15.75" customHeight="1">
      <c r="A13" s="1216" t="s">
        <v>881</v>
      </c>
      <c r="B13" s="1461" t="s">
        <v>7387</v>
      </c>
      <c r="C13" s="1449">
        <v>0.051412037037037034</v>
      </c>
      <c r="D13" s="1171" t="s">
        <v>10314</v>
      </c>
      <c r="E13" s="1169" t="s">
        <v>10315</v>
      </c>
      <c r="F13" s="1171" t="s">
        <v>10316</v>
      </c>
      <c r="G13" s="1171" t="s">
        <v>10317</v>
      </c>
      <c r="H13" s="1166" t="s">
        <v>10318</v>
      </c>
      <c r="I13" s="1171" t="s">
        <v>10319</v>
      </c>
      <c r="J13" s="1171" t="s">
        <v>10320</v>
      </c>
      <c r="K13" s="1171" t="s">
        <v>10321</v>
      </c>
      <c r="L13" s="1171" t="s">
        <v>8058</v>
      </c>
      <c r="M13" s="1451">
        <v>0.05197916666666667</v>
      </c>
      <c r="N13" s="1452" t="str">
        <f t="shared" si="1"/>
        <v>0:49</v>
      </c>
      <c r="O13" s="1171" t="s">
        <v>10322</v>
      </c>
    </row>
    <row r="14" ht="15.75" customHeight="1">
      <c r="A14" s="1163" t="s">
        <v>7651</v>
      </c>
      <c r="B14" s="1448" t="s">
        <v>7387</v>
      </c>
      <c r="C14" s="1453">
        <v>0.05144675925925926</v>
      </c>
      <c r="D14" s="1171" t="s">
        <v>10323</v>
      </c>
      <c r="E14" s="1454" t="s">
        <v>10324</v>
      </c>
      <c r="F14" s="1171" t="s">
        <v>10325</v>
      </c>
      <c r="G14" s="1171" t="s">
        <v>10326</v>
      </c>
      <c r="H14" s="1171" t="s">
        <v>10327</v>
      </c>
      <c r="I14" s="1171" t="s">
        <v>10328</v>
      </c>
      <c r="J14" s="1171" t="s">
        <v>10329</v>
      </c>
      <c r="K14" s="1171" t="s">
        <v>10330</v>
      </c>
      <c r="L14" s="1394" t="s">
        <v>7674</v>
      </c>
      <c r="M14" s="1451">
        <v>0.05258101851851852</v>
      </c>
      <c r="N14" s="1452" t="str">
        <f t="shared" si="1"/>
        <v>1:38</v>
      </c>
      <c r="O14" s="1171" t="s">
        <v>10258</v>
      </c>
    </row>
    <row r="15" ht="15.75" customHeight="1">
      <c r="A15" s="1216" t="s">
        <v>7703</v>
      </c>
      <c r="B15" s="1461" t="s">
        <v>7322</v>
      </c>
      <c r="C15" s="1449">
        <v>0.05146990740740741</v>
      </c>
      <c r="D15" s="1462" t="s">
        <v>10239</v>
      </c>
      <c r="E15" s="1169" t="s">
        <v>8788</v>
      </c>
      <c r="F15" s="1462" t="s">
        <v>10241</v>
      </c>
      <c r="G15" s="1462" t="s">
        <v>10242</v>
      </c>
      <c r="H15" s="1462" t="s">
        <v>10243</v>
      </c>
      <c r="I15" s="1171" t="s">
        <v>10331</v>
      </c>
      <c r="J15" s="1462" t="s">
        <v>10245</v>
      </c>
      <c r="K15" s="1462" t="s">
        <v>10246</v>
      </c>
      <c r="L15" s="1281" t="s">
        <v>7722</v>
      </c>
      <c r="M15" s="1451">
        <v>0.05236111111111111</v>
      </c>
      <c r="N15" s="1452" t="str">
        <f t="shared" si="1"/>
        <v>1:17</v>
      </c>
      <c r="O15" s="1171" t="s">
        <v>10258</v>
      </c>
    </row>
    <row r="16" ht="15.75" customHeight="1">
      <c r="A16" s="1150" t="s">
        <v>5596</v>
      </c>
      <c r="B16" s="1448" t="s">
        <v>7387</v>
      </c>
      <c r="C16" s="1453">
        <v>0.051550925925925924</v>
      </c>
      <c r="D16" s="1171" t="s">
        <v>10332</v>
      </c>
      <c r="E16" s="1454" t="s">
        <v>8774</v>
      </c>
      <c r="F16" s="1171" t="s">
        <v>10333</v>
      </c>
      <c r="G16" s="1171" t="s">
        <v>10334</v>
      </c>
      <c r="H16" s="1171" t="s">
        <v>10335</v>
      </c>
      <c r="I16" s="1171" t="s">
        <v>10336</v>
      </c>
      <c r="J16" s="1171" t="s">
        <v>10337</v>
      </c>
      <c r="K16" s="1171" t="s">
        <v>10338</v>
      </c>
      <c r="L16" s="1394" t="s">
        <v>10339</v>
      </c>
      <c r="M16" s="1451">
        <v>0.05229166666666667</v>
      </c>
      <c r="N16" s="1452" t="str">
        <f t="shared" si="1"/>
        <v>1:04</v>
      </c>
      <c r="O16" s="1171" t="s">
        <v>10258</v>
      </c>
    </row>
    <row r="17">
      <c r="A17" s="1463" t="s">
        <v>1733</v>
      </c>
      <c r="B17" s="1464" t="s">
        <v>7354</v>
      </c>
      <c r="C17" s="1449">
        <v>0.05158564814814815</v>
      </c>
      <c r="D17" s="1465" t="s">
        <v>10247</v>
      </c>
      <c r="E17" s="1466" t="s">
        <v>10248</v>
      </c>
      <c r="F17" s="1465" t="s">
        <v>10249</v>
      </c>
      <c r="G17" s="1465" t="s">
        <v>10250</v>
      </c>
      <c r="H17" s="1465" t="s">
        <v>10251</v>
      </c>
      <c r="I17" s="1465" t="s">
        <v>10252</v>
      </c>
      <c r="J17" s="1465" t="s">
        <v>10253</v>
      </c>
      <c r="K17" s="1465" t="s">
        <v>10254</v>
      </c>
      <c r="L17" s="1465" t="s">
        <v>7385</v>
      </c>
      <c r="M17" s="1451">
        <v>0.052141203703703703</v>
      </c>
      <c r="N17" s="1452" t="str">
        <f t="shared" si="1"/>
        <v>0:48</v>
      </c>
      <c r="O17" s="1171" t="s">
        <v>10340</v>
      </c>
    </row>
    <row r="18" ht="15.75" customHeight="1">
      <c r="A18" s="1216" t="s">
        <v>10341</v>
      </c>
      <c r="B18" s="1461" t="s">
        <v>7387</v>
      </c>
      <c r="C18" s="1449">
        <v>0.051770833333333335</v>
      </c>
      <c r="D18" s="1467" t="s">
        <v>10342</v>
      </c>
      <c r="E18" s="1169" t="s">
        <v>10343</v>
      </c>
      <c r="F18" s="1171" t="s">
        <v>10344</v>
      </c>
      <c r="G18" s="1171" t="s">
        <v>10345</v>
      </c>
      <c r="H18" s="1171" t="s">
        <v>10346</v>
      </c>
      <c r="I18" s="1171" t="s">
        <v>10347</v>
      </c>
      <c r="J18" s="1171" t="s">
        <v>10348</v>
      </c>
      <c r="K18" s="1171" t="s">
        <v>10349</v>
      </c>
      <c r="L18" s="1171" t="s">
        <v>10350</v>
      </c>
      <c r="M18" s="1451">
        <v>0.05238425925925926</v>
      </c>
      <c r="N18" s="1451"/>
      <c r="O18" s="1171" t="s">
        <v>10351</v>
      </c>
    </row>
    <row r="19" ht="15.75" customHeight="1">
      <c r="A19" s="1203" t="s">
        <v>715</v>
      </c>
      <c r="B19" s="1461" t="s">
        <v>7322</v>
      </c>
      <c r="C19" s="1453">
        <v>0.05224537037037037</v>
      </c>
      <c r="D19" s="1171" t="s">
        <v>10352</v>
      </c>
      <c r="E19" s="1468" t="s">
        <v>10240</v>
      </c>
      <c r="F19" s="1171" t="s">
        <v>10353</v>
      </c>
      <c r="G19" s="1171" t="s">
        <v>10354</v>
      </c>
      <c r="H19" s="1171" t="s">
        <v>10355</v>
      </c>
      <c r="I19" s="1462" t="s">
        <v>10244</v>
      </c>
      <c r="J19" s="1171" t="s">
        <v>10356</v>
      </c>
      <c r="K19" s="1166" t="s">
        <v>10357</v>
      </c>
      <c r="L19" s="1171" t="s">
        <v>10358</v>
      </c>
      <c r="M19" s="1451">
        <v>0.053043981481481484</v>
      </c>
      <c r="N19" s="1452" t="str">
        <f t="shared" ref="N19:N20" si="2">TEXT(M19-C19, "m:ss")</f>
        <v>1:09</v>
      </c>
      <c r="O19" s="1171" t="s">
        <v>10359</v>
      </c>
    </row>
    <row r="20" ht="15.75" customHeight="1">
      <c r="A20" s="1216" t="s">
        <v>2662</v>
      </c>
      <c r="B20" s="1461" t="s">
        <v>7387</v>
      </c>
      <c r="C20" s="1469">
        <v>0.052210648148148145</v>
      </c>
      <c r="D20" s="1171" t="s">
        <v>10360</v>
      </c>
      <c r="E20" s="1169" t="s">
        <v>10361</v>
      </c>
      <c r="F20" s="1171" t="s">
        <v>10362</v>
      </c>
      <c r="G20" s="1171" t="s">
        <v>10363</v>
      </c>
      <c r="H20" s="1171" t="s">
        <v>10364</v>
      </c>
      <c r="I20" s="1171" t="s">
        <v>10365</v>
      </c>
      <c r="J20" s="1171" t="s">
        <v>10366</v>
      </c>
      <c r="K20" s="1171" t="s">
        <v>10367</v>
      </c>
      <c r="L20" s="1171" t="s">
        <v>10368</v>
      </c>
      <c r="M20" s="1470">
        <v>0.05337962962962963</v>
      </c>
      <c r="N20" s="1452" t="str">
        <f t="shared" si="2"/>
        <v>1:41</v>
      </c>
      <c r="O20" s="1171" t="s">
        <v>10369</v>
      </c>
    </row>
    <row r="21" ht="15.75" customHeight="1">
      <c r="A21" s="1216" t="s">
        <v>6894</v>
      </c>
      <c r="B21" s="1461" t="s">
        <v>7387</v>
      </c>
      <c r="C21" s="1449">
        <v>0.05268518518518518</v>
      </c>
      <c r="D21" s="1460" t="s">
        <v>10370</v>
      </c>
      <c r="E21" s="1169" t="s">
        <v>10371</v>
      </c>
      <c r="F21" s="1171" t="s">
        <v>10372</v>
      </c>
      <c r="G21" s="1171" t="s">
        <v>10373</v>
      </c>
      <c r="H21" s="1171" t="s">
        <v>10374</v>
      </c>
      <c r="I21" s="1171" t="s">
        <v>10375</v>
      </c>
      <c r="J21" s="1171" t="s">
        <v>10376</v>
      </c>
      <c r="K21" s="1171" t="s">
        <v>10377</v>
      </c>
      <c r="L21" s="1171" t="s">
        <v>8499</v>
      </c>
      <c r="M21" s="1451">
        <v>0.05331018518518518</v>
      </c>
      <c r="N21" s="1471">
        <v>0.03611111111111111</v>
      </c>
      <c r="O21" s="1171" t="s">
        <v>10378</v>
      </c>
    </row>
    <row r="22" ht="15.75" customHeight="1">
      <c r="A22" s="1203" t="s">
        <v>2487</v>
      </c>
      <c r="B22" s="1461" t="s">
        <v>7322</v>
      </c>
      <c r="C22" s="1453">
        <v>0.05292824074074074</v>
      </c>
      <c r="D22" s="1171" t="s">
        <v>10379</v>
      </c>
      <c r="E22" s="1454" t="s">
        <v>10380</v>
      </c>
      <c r="F22" s="1171" t="s">
        <v>10265</v>
      </c>
      <c r="G22" s="1171" t="s">
        <v>10381</v>
      </c>
      <c r="H22" s="1171" t="s">
        <v>10382</v>
      </c>
      <c r="I22" s="1171" t="s">
        <v>10383</v>
      </c>
      <c r="J22" s="1171" t="s">
        <v>10384</v>
      </c>
      <c r="K22" s="1171" t="s">
        <v>10385</v>
      </c>
      <c r="L22" s="1171" t="s">
        <v>10386</v>
      </c>
      <c r="M22" s="1451">
        <v>0.054421296296296294</v>
      </c>
      <c r="N22" s="1452" t="str">
        <f t="shared" ref="N22:N24" si="3">TEXT(M22-C22, "m:ss")</f>
        <v>2:09</v>
      </c>
      <c r="O22" s="1171" t="s">
        <v>10387</v>
      </c>
    </row>
    <row r="23" ht="15.75" customHeight="1">
      <c r="A23" s="1458" t="s">
        <v>5599</v>
      </c>
      <c r="B23" s="1461" t="s">
        <v>7387</v>
      </c>
      <c r="C23" s="1453">
        <v>0.05295138888888889</v>
      </c>
      <c r="D23" s="1171" t="s">
        <v>10388</v>
      </c>
      <c r="E23" s="1169" t="s">
        <v>10389</v>
      </c>
      <c r="F23" s="1171" t="s">
        <v>10390</v>
      </c>
      <c r="G23" s="1171" t="s">
        <v>10391</v>
      </c>
      <c r="H23" s="1171" t="s">
        <v>10392</v>
      </c>
      <c r="I23" s="1171" t="s">
        <v>7725</v>
      </c>
      <c r="J23" s="1171" t="s">
        <v>10393</v>
      </c>
      <c r="K23" s="1171" t="s">
        <v>10394</v>
      </c>
      <c r="L23" s="1171" t="s">
        <v>8383</v>
      </c>
      <c r="M23" s="1451">
        <v>0.05430555555555556</v>
      </c>
      <c r="N23" s="1452" t="str">
        <f t="shared" si="3"/>
        <v>1:57</v>
      </c>
      <c r="O23" s="1171" t="s">
        <v>10258</v>
      </c>
    </row>
    <row r="24" ht="15.75" customHeight="1">
      <c r="A24" s="1203" t="s">
        <v>1684</v>
      </c>
      <c r="B24" s="1464" t="s">
        <v>7354</v>
      </c>
      <c r="C24" s="1453">
        <v>0.05296296296296296</v>
      </c>
      <c r="D24" s="1460" t="s">
        <v>10395</v>
      </c>
      <c r="E24" s="1169" t="s">
        <v>10396</v>
      </c>
      <c r="F24" s="1171" t="s">
        <v>10397</v>
      </c>
      <c r="G24" s="1171" t="s">
        <v>10398</v>
      </c>
      <c r="H24" s="1171" t="s">
        <v>10399</v>
      </c>
      <c r="I24" s="1171" t="s">
        <v>7940</v>
      </c>
      <c r="J24" s="1171" t="s">
        <v>10400</v>
      </c>
      <c r="K24" s="1171" t="s">
        <v>10401</v>
      </c>
      <c r="L24" s="1171" t="s">
        <v>7578</v>
      </c>
      <c r="M24" s="1451">
        <v>0.053912037037037036</v>
      </c>
      <c r="N24" s="1451" t="str">
        <f t="shared" si="3"/>
        <v>1:22</v>
      </c>
      <c r="O24" s="1171" t="s">
        <v>10258</v>
      </c>
    </row>
    <row r="25" ht="15.75" customHeight="1">
      <c r="A25" s="1203" t="s">
        <v>3534</v>
      </c>
      <c r="B25" s="1461" t="s">
        <v>7387</v>
      </c>
      <c r="C25" s="1453">
        <v>0.053043981481481484</v>
      </c>
      <c r="D25" s="1467" t="s">
        <v>10402</v>
      </c>
      <c r="E25" s="1169" t="s">
        <v>664</v>
      </c>
      <c r="F25" s="1171" t="s">
        <v>10403</v>
      </c>
      <c r="G25" s="1472" t="s">
        <v>10404</v>
      </c>
      <c r="H25" s="1171" t="s">
        <v>10405</v>
      </c>
      <c r="I25" s="1171" t="s">
        <v>9884</v>
      </c>
      <c r="J25" s="1171" t="s">
        <v>10406</v>
      </c>
      <c r="K25" s="1171" t="s">
        <v>8546</v>
      </c>
      <c r="L25" s="1171" t="s">
        <v>8911</v>
      </c>
      <c r="M25" s="1451">
        <v>0.054421296296296294</v>
      </c>
      <c r="N25" s="1471">
        <v>0.08263888888888889</v>
      </c>
      <c r="O25" s="1171" t="s">
        <v>10407</v>
      </c>
    </row>
    <row r="26" ht="15.75" customHeight="1">
      <c r="A26" s="1203" t="s">
        <v>1233</v>
      </c>
      <c r="B26" s="1445" t="s">
        <v>7322</v>
      </c>
      <c r="C26" s="1453">
        <v>0.05378472222222222</v>
      </c>
      <c r="D26" s="1460" t="s">
        <v>10408</v>
      </c>
      <c r="E26" s="1169" t="s">
        <v>10409</v>
      </c>
      <c r="F26" s="1171" t="s">
        <v>10410</v>
      </c>
      <c r="G26" s="1171" t="s">
        <v>10411</v>
      </c>
      <c r="H26" s="1171" t="s">
        <v>10412</v>
      </c>
      <c r="I26" s="1171" t="s">
        <v>6937</v>
      </c>
      <c r="J26" s="1171" t="s">
        <v>10413</v>
      </c>
      <c r="K26" s="1171" t="s">
        <v>10414</v>
      </c>
      <c r="L26" s="1171" t="s">
        <v>8173</v>
      </c>
      <c r="M26" s="1451">
        <v>0.054560185185185184</v>
      </c>
      <c r="N26" s="1451"/>
      <c r="O26" s="1171"/>
    </row>
    <row r="27" ht="15.75" customHeight="1">
      <c r="A27" s="1203" t="s">
        <v>4410</v>
      </c>
      <c r="B27" s="1464" t="s">
        <v>7322</v>
      </c>
      <c r="C27" s="1453">
        <v>0.061064814814814815</v>
      </c>
      <c r="D27" s="1460" t="s">
        <v>10415</v>
      </c>
      <c r="E27" s="1169" t="s">
        <v>10416</v>
      </c>
      <c r="F27" s="1171" t="s">
        <v>10417</v>
      </c>
      <c r="G27" s="1171" t="s">
        <v>10418</v>
      </c>
      <c r="H27" s="1171" t="s">
        <v>10419</v>
      </c>
      <c r="I27" s="1171" t="s">
        <v>10420</v>
      </c>
      <c r="J27" s="1171" t="s">
        <v>10421</v>
      </c>
      <c r="K27" s="1171" t="s">
        <v>10422</v>
      </c>
      <c r="L27" s="1171" t="s">
        <v>9399</v>
      </c>
      <c r="M27" s="1451">
        <v>0.06225694444444444</v>
      </c>
      <c r="N27" s="1471">
        <v>0.07152777777777777</v>
      </c>
      <c r="O27" s="1171" t="s">
        <v>10258</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10229</v>
      </c>
      <c r="D1" s="1500" t="s">
        <v>5585</v>
      </c>
      <c r="E1" s="1433" t="s">
        <v>5587</v>
      </c>
      <c r="F1" s="1434" t="s">
        <v>38</v>
      </c>
      <c r="G1" s="1435" t="s">
        <v>36</v>
      </c>
      <c r="H1" s="1431" t="s">
        <v>10230</v>
      </c>
      <c r="I1" s="1436" t="s">
        <v>39</v>
      </c>
      <c r="J1" s="1437" t="s">
        <v>5586</v>
      </c>
      <c r="K1" s="1118" t="s">
        <v>7290</v>
      </c>
      <c r="L1" s="1118" t="s">
        <v>7292</v>
      </c>
    </row>
    <row r="2" ht="15.75" customHeight="1">
      <c r="A2" s="1131" t="s">
        <v>7293</v>
      </c>
      <c r="B2" s="1440" t="s">
        <v>7387</v>
      </c>
      <c r="C2" s="1134" t="s">
        <v>10231</v>
      </c>
      <c r="D2" s="1135" t="s">
        <v>10423</v>
      </c>
      <c r="E2" s="1136" t="s">
        <v>10424</v>
      </c>
      <c r="F2" s="1137" t="s">
        <v>10425</v>
      </c>
      <c r="G2" s="1139" t="s">
        <v>10426</v>
      </c>
      <c r="H2" s="1134" t="s">
        <v>10427</v>
      </c>
      <c r="I2" s="1140" t="s">
        <v>10428</v>
      </c>
      <c r="J2" s="1141" t="s">
        <v>10429</v>
      </c>
      <c r="K2" s="1143" t="s">
        <v>7320</v>
      </c>
      <c r="L2" s="1144"/>
    </row>
    <row r="3" ht="15.75" customHeight="1">
      <c r="A3" s="1145" t="s">
        <v>7321</v>
      </c>
      <c r="B3" s="1445" t="s">
        <v>7322</v>
      </c>
      <c r="C3" s="1134" t="s">
        <v>10430</v>
      </c>
      <c r="D3" s="1135" t="s">
        <v>10431</v>
      </c>
      <c r="E3" s="1136" t="s">
        <v>10432</v>
      </c>
      <c r="F3" s="1137" t="s">
        <v>10433</v>
      </c>
      <c r="G3" s="1139" t="s">
        <v>10434</v>
      </c>
      <c r="H3" s="1134" t="s">
        <v>10435</v>
      </c>
      <c r="I3" s="1140" t="s">
        <v>10436</v>
      </c>
      <c r="J3" s="1141" t="s">
        <v>10437</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10255</v>
      </c>
      <c r="D5" s="1170" t="s">
        <v>10423</v>
      </c>
      <c r="E5" s="1170" t="s">
        <v>10424</v>
      </c>
      <c r="F5" s="1170" t="s">
        <v>10425</v>
      </c>
      <c r="G5" s="1170" t="s">
        <v>10426</v>
      </c>
      <c r="H5" s="1501" t="s">
        <v>10427</v>
      </c>
      <c r="I5" s="1170" t="s">
        <v>10428</v>
      </c>
      <c r="J5" s="1170" t="s">
        <v>10429</v>
      </c>
      <c r="K5" s="1171" t="s">
        <v>7320</v>
      </c>
      <c r="L5" s="1171"/>
    </row>
    <row r="6" ht="15.75" customHeight="1">
      <c r="A6" s="1163" t="s">
        <v>5647</v>
      </c>
      <c r="B6" s="1448" t="s">
        <v>7387</v>
      </c>
      <c r="C6" s="1171" t="s">
        <v>10438</v>
      </c>
      <c r="D6" s="1171" t="s">
        <v>10439</v>
      </c>
      <c r="E6" s="1171" t="s">
        <v>10440</v>
      </c>
      <c r="F6" s="1166" t="s">
        <v>10441</v>
      </c>
      <c r="G6" s="1166" t="s">
        <v>10442</v>
      </c>
      <c r="H6" s="1502" t="s">
        <v>10443</v>
      </c>
      <c r="I6" s="1166" t="s">
        <v>10444</v>
      </c>
      <c r="J6" s="1166" t="s">
        <v>10445</v>
      </c>
      <c r="K6" s="1171" t="s">
        <v>7421</v>
      </c>
      <c r="L6" s="1171"/>
    </row>
    <row r="7" ht="15.75" customHeight="1">
      <c r="A7" s="1163" t="s">
        <v>1733</v>
      </c>
      <c r="B7" s="1448" t="s">
        <v>7387</v>
      </c>
      <c r="C7" s="1171" t="s">
        <v>10446</v>
      </c>
      <c r="D7" s="1171" t="s">
        <v>10447</v>
      </c>
      <c r="E7" s="1166" t="s">
        <v>10448</v>
      </c>
      <c r="F7" s="1472" t="s">
        <v>10449</v>
      </c>
      <c r="G7" s="1171" t="s">
        <v>10450</v>
      </c>
      <c r="H7" s="1171" t="s">
        <v>10451</v>
      </c>
      <c r="I7" s="1171" t="s">
        <v>10452</v>
      </c>
      <c r="J7" s="1171" t="s">
        <v>10453</v>
      </c>
      <c r="K7" s="1171" t="s">
        <v>10454</v>
      </c>
      <c r="L7" s="1171" t="s">
        <v>10455</v>
      </c>
    </row>
    <row r="8" ht="15.75" customHeight="1">
      <c r="A8" s="1205" t="s">
        <v>1433</v>
      </c>
      <c r="B8" s="1448" t="s">
        <v>7387</v>
      </c>
      <c r="C8" s="1450" t="s">
        <v>10231</v>
      </c>
      <c r="D8" s="1171" t="s">
        <v>10456</v>
      </c>
      <c r="E8" s="1171" t="s">
        <v>10457</v>
      </c>
      <c r="F8" s="1171" t="s">
        <v>10458</v>
      </c>
      <c r="G8" s="1171" t="s">
        <v>10459</v>
      </c>
      <c r="H8" s="1171" t="s">
        <v>10460</v>
      </c>
      <c r="I8" s="1171" t="s">
        <v>10461</v>
      </c>
      <c r="J8" s="1171" t="s">
        <v>10462</v>
      </c>
      <c r="K8" s="1171" t="s">
        <v>7522</v>
      </c>
      <c r="L8" s="1171"/>
    </row>
    <row r="9" ht="15.75" customHeight="1">
      <c r="A9" s="1150" t="s">
        <v>5744</v>
      </c>
      <c r="B9" s="1448" t="s">
        <v>7387</v>
      </c>
      <c r="C9" s="1171" t="s">
        <v>10463</v>
      </c>
      <c r="D9" s="1171" t="s">
        <v>10464</v>
      </c>
      <c r="E9" s="1171" t="s">
        <v>10465</v>
      </c>
      <c r="F9" s="1171" t="s">
        <v>10466</v>
      </c>
      <c r="G9" s="1171" t="s">
        <v>10467</v>
      </c>
      <c r="H9" s="1171" t="s">
        <v>10468</v>
      </c>
      <c r="I9" s="1171" t="s">
        <v>10469</v>
      </c>
      <c r="J9" s="1171" t="s">
        <v>10470</v>
      </c>
      <c r="K9" s="1171" t="s">
        <v>7445</v>
      </c>
      <c r="L9" s="1171"/>
    </row>
    <row r="10" ht="16.5" customHeight="1">
      <c r="A10" s="1456" t="s">
        <v>2614</v>
      </c>
      <c r="B10" s="1448" t="s">
        <v>7387</v>
      </c>
      <c r="C10" s="1171" t="s">
        <v>10290</v>
      </c>
      <c r="D10" s="1171" t="s">
        <v>10471</v>
      </c>
      <c r="E10" s="1171" t="s">
        <v>10472</v>
      </c>
      <c r="F10" s="1171" t="s">
        <v>10473</v>
      </c>
      <c r="G10" s="1171" t="s">
        <v>10474</v>
      </c>
      <c r="H10" s="1171" t="s">
        <v>10475</v>
      </c>
      <c r="I10" s="1171" t="s">
        <v>10476</v>
      </c>
      <c r="J10" s="1171" t="s">
        <v>10477</v>
      </c>
      <c r="K10" s="1171" t="s">
        <v>7466</v>
      </c>
      <c r="L10" s="1171" t="s">
        <v>10478</v>
      </c>
    </row>
    <row r="11" ht="15.75" customHeight="1">
      <c r="A11" s="1203" t="s">
        <v>881</v>
      </c>
      <c r="B11" s="1448" t="s">
        <v>7387</v>
      </c>
      <c r="C11" s="1171" t="s">
        <v>10314</v>
      </c>
      <c r="D11" s="1171" t="s">
        <v>10479</v>
      </c>
      <c r="E11" s="1171" t="s">
        <v>10480</v>
      </c>
      <c r="F11" s="1171" t="s">
        <v>10481</v>
      </c>
      <c r="G11" s="1171" t="s">
        <v>10482</v>
      </c>
      <c r="H11" s="1171" t="s">
        <v>10483</v>
      </c>
      <c r="I11" s="1171" t="s">
        <v>10484</v>
      </c>
      <c r="J11" s="1171" t="s">
        <v>10485</v>
      </c>
      <c r="K11" s="1171" t="s">
        <v>8059</v>
      </c>
      <c r="L11" s="1171" t="s">
        <v>8060</v>
      </c>
    </row>
    <row r="12" ht="15.75" customHeight="1">
      <c r="A12" s="1150" t="s">
        <v>1117</v>
      </c>
      <c r="B12" s="1448" t="s">
        <v>7387</v>
      </c>
      <c r="C12" s="1171" t="s">
        <v>10486</v>
      </c>
      <c r="D12" s="1171" t="s">
        <v>10487</v>
      </c>
      <c r="E12" s="1171" t="s">
        <v>10488</v>
      </c>
      <c r="F12" s="1171" t="s">
        <v>10489</v>
      </c>
      <c r="G12" s="1171" t="s">
        <v>10490</v>
      </c>
      <c r="H12" s="1171" t="s">
        <v>10491</v>
      </c>
      <c r="I12" s="1171" t="s">
        <v>10492</v>
      </c>
      <c r="J12" s="1171" t="s">
        <v>10493</v>
      </c>
      <c r="K12" s="1171" t="s">
        <v>7649</v>
      </c>
      <c r="L12" s="1171"/>
    </row>
    <row r="13" ht="15.75" customHeight="1">
      <c r="A13" s="1150" t="s">
        <v>5596</v>
      </c>
      <c r="B13" s="1448" t="s">
        <v>7387</v>
      </c>
      <c r="C13" s="1171" t="s">
        <v>10494</v>
      </c>
      <c r="D13" s="1171" t="s">
        <v>10495</v>
      </c>
      <c r="E13" s="1171" t="s">
        <v>10496</v>
      </c>
      <c r="F13" s="1171" t="s">
        <v>10497</v>
      </c>
      <c r="G13" s="1171" t="s">
        <v>10498</v>
      </c>
      <c r="H13" s="1171" t="s">
        <v>10499</v>
      </c>
      <c r="I13" s="1171" t="s">
        <v>10500</v>
      </c>
      <c r="J13" s="1171" t="s">
        <v>10501</v>
      </c>
      <c r="K13" s="1171" t="s">
        <v>8014</v>
      </c>
      <c r="L13" s="1171"/>
    </row>
    <row r="14" ht="15.75" customHeight="1">
      <c r="A14" s="1203" t="s">
        <v>10341</v>
      </c>
      <c r="B14" s="1461" t="s">
        <v>7387</v>
      </c>
      <c r="C14" s="1171" t="s">
        <v>10342</v>
      </c>
      <c r="D14" s="1171" t="s">
        <v>10502</v>
      </c>
      <c r="E14" s="1472" t="s">
        <v>10503</v>
      </c>
      <c r="F14" s="1171" t="s">
        <v>10504</v>
      </c>
      <c r="G14" s="1171" t="s">
        <v>10505</v>
      </c>
      <c r="H14" s="1171" t="s">
        <v>10506</v>
      </c>
      <c r="I14" s="1171" t="s">
        <v>10507</v>
      </c>
      <c r="J14" s="1171" t="s">
        <v>10508</v>
      </c>
      <c r="K14" s="1171" t="s">
        <v>7701</v>
      </c>
      <c r="L14" s="1171"/>
    </row>
    <row r="15" ht="15.75" customHeight="1">
      <c r="A15" s="1163" t="s">
        <v>7651</v>
      </c>
      <c r="B15" s="1448" t="s">
        <v>7387</v>
      </c>
      <c r="C15" s="1171" t="s">
        <v>10323</v>
      </c>
      <c r="D15" s="1171" t="s">
        <v>10509</v>
      </c>
      <c r="E15" s="1171" t="s">
        <v>10510</v>
      </c>
      <c r="F15" s="1171" t="s">
        <v>10511</v>
      </c>
      <c r="G15" s="1171" t="s">
        <v>10512</v>
      </c>
      <c r="H15" s="1171" t="s">
        <v>10513</v>
      </c>
      <c r="I15" s="1171" t="s">
        <v>10514</v>
      </c>
      <c r="J15" s="1171" t="s">
        <v>10515</v>
      </c>
      <c r="K15" s="1171" t="s">
        <v>7675</v>
      </c>
      <c r="L15" s="1171"/>
    </row>
    <row r="16" ht="15.75" customHeight="1">
      <c r="A16" s="1203" t="s">
        <v>715</v>
      </c>
      <c r="B16" s="1461" t="s">
        <v>7322</v>
      </c>
      <c r="C16" s="1171" t="s">
        <v>10430</v>
      </c>
      <c r="D16" s="1171" t="s">
        <v>10431</v>
      </c>
      <c r="E16" s="1171" t="s">
        <v>10432</v>
      </c>
      <c r="F16" s="1171" t="s">
        <v>10433</v>
      </c>
      <c r="G16" s="1171" t="s">
        <v>10434</v>
      </c>
      <c r="H16" s="1171" t="s">
        <v>10435</v>
      </c>
      <c r="I16" s="1171" t="s">
        <v>10436</v>
      </c>
      <c r="J16" s="1171" t="s">
        <v>10437</v>
      </c>
      <c r="K16" s="1171" t="s">
        <v>7914</v>
      </c>
      <c r="L16" s="1171" t="s">
        <v>10516</v>
      </c>
    </row>
    <row r="17" ht="15.75" customHeight="1">
      <c r="A17" s="1216" t="s">
        <v>2662</v>
      </c>
      <c r="B17" s="1461" t="s">
        <v>7387</v>
      </c>
      <c r="C17" s="1171" t="s">
        <v>10360</v>
      </c>
      <c r="D17" s="1171" t="s">
        <v>10517</v>
      </c>
      <c r="E17" s="1171" t="s">
        <v>10518</v>
      </c>
      <c r="F17" s="1171" t="s">
        <v>10519</v>
      </c>
      <c r="G17" s="1171" t="s">
        <v>10520</v>
      </c>
      <c r="H17" s="1171" t="s">
        <v>10521</v>
      </c>
      <c r="I17" s="1171" t="s">
        <v>10522</v>
      </c>
      <c r="J17" s="1171" t="s">
        <v>10523</v>
      </c>
      <c r="K17" s="1171" t="s">
        <v>10524</v>
      </c>
      <c r="L17" s="1171" t="s">
        <v>10525</v>
      </c>
    </row>
    <row r="18">
      <c r="A18" s="1463" t="s">
        <v>2936</v>
      </c>
      <c r="B18" s="1464" t="s">
        <v>7322</v>
      </c>
      <c r="C18" s="1171" t="s">
        <v>10526</v>
      </c>
      <c r="D18" s="1171" t="s">
        <v>10527</v>
      </c>
      <c r="E18" s="1171" t="s">
        <v>10528</v>
      </c>
      <c r="F18" s="1171" t="s">
        <v>10529</v>
      </c>
      <c r="G18" s="1171" t="s">
        <v>10530</v>
      </c>
      <c r="H18" s="1171" t="s">
        <v>10531</v>
      </c>
      <c r="I18" s="1171" t="s">
        <v>10532</v>
      </c>
      <c r="J18" s="1171" t="s">
        <v>10533</v>
      </c>
      <c r="K18" s="1171" t="s">
        <v>9072</v>
      </c>
      <c r="L18" s="1171" t="s">
        <v>10534</v>
      </c>
    </row>
    <row r="19" ht="15.75" customHeight="1">
      <c r="A19" s="1216" t="s">
        <v>4410</v>
      </c>
      <c r="B19" s="1461" t="s">
        <v>7322</v>
      </c>
      <c r="C19" s="1503" t="s">
        <v>10415</v>
      </c>
      <c r="D19" s="1171" t="s">
        <v>10535</v>
      </c>
      <c r="E19" s="1171" t="s">
        <v>10536</v>
      </c>
      <c r="F19" s="1171" t="s">
        <v>10537</v>
      </c>
      <c r="G19" s="1171" t="s">
        <v>10538</v>
      </c>
      <c r="H19" s="1171" t="s">
        <v>10539</v>
      </c>
      <c r="I19" s="1171" t="s">
        <v>10540</v>
      </c>
      <c r="J19" s="1171" t="s">
        <v>10541</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10542</v>
      </c>
      <c r="C1" s="1508" t="s">
        <v>43</v>
      </c>
      <c r="D1" s="1509" t="s">
        <v>10543</v>
      </c>
      <c r="E1" s="1508" t="s">
        <v>10544</v>
      </c>
      <c r="F1" s="1510" t="s">
        <v>10545</v>
      </c>
    </row>
    <row r="2">
      <c r="A2" s="1511"/>
      <c r="B2" s="1512"/>
      <c r="C2" s="1512"/>
      <c r="D2" s="1512"/>
      <c r="E2" s="1512"/>
      <c r="F2" s="1512"/>
    </row>
    <row r="3">
      <c r="A3" s="1511"/>
      <c r="B3" s="1512"/>
      <c r="C3" s="1512"/>
      <c r="D3" s="1512"/>
      <c r="E3" s="1512"/>
      <c r="F3" s="1512"/>
    </row>
    <row r="4">
      <c r="A4" s="1513" t="s">
        <v>10546</v>
      </c>
      <c r="B4" s="1514" t="s">
        <v>10547</v>
      </c>
      <c r="C4" s="1515"/>
      <c r="D4" s="1515"/>
      <c r="E4" s="1515"/>
      <c r="F4" s="1516"/>
    </row>
    <row r="5">
      <c r="A5" s="1512"/>
      <c r="B5" s="1517"/>
      <c r="C5" s="843"/>
      <c r="D5" s="843"/>
      <c r="E5" s="843"/>
      <c r="F5" s="1518"/>
    </row>
    <row r="6">
      <c r="A6" s="1519" t="s">
        <v>10547</v>
      </c>
      <c r="B6" s="1520" t="s">
        <v>10548</v>
      </c>
      <c r="C6" s="1521" t="s">
        <v>3428</v>
      </c>
      <c r="D6" s="1522" t="s">
        <v>10549</v>
      </c>
      <c r="E6" s="1521" t="s">
        <v>10550</v>
      </c>
      <c r="F6" s="1523">
        <v>44233.0</v>
      </c>
    </row>
    <row r="7">
      <c r="A7" s="1519" t="s">
        <v>10551</v>
      </c>
      <c r="B7" s="1524" t="s">
        <v>10552</v>
      </c>
      <c r="C7" s="1521" t="s">
        <v>5596</v>
      </c>
      <c r="D7" s="1522" t="s">
        <v>10553</v>
      </c>
      <c r="E7" s="1521" t="s">
        <v>10550</v>
      </c>
      <c r="F7" s="1523">
        <v>43878.0</v>
      </c>
    </row>
    <row r="8">
      <c r="A8" s="1519" t="s">
        <v>10554</v>
      </c>
      <c r="B8" s="1525" t="s">
        <v>10555</v>
      </c>
      <c r="C8" s="1521" t="s">
        <v>5744</v>
      </c>
      <c r="D8" s="1522" t="s">
        <v>10556</v>
      </c>
      <c r="E8" s="1521" t="s">
        <v>10550</v>
      </c>
      <c r="F8" s="1523">
        <v>43879.0</v>
      </c>
    </row>
    <row r="9">
      <c r="A9" s="1526" t="s">
        <v>10557</v>
      </c>
      <c r="B9" s="1527" t="s">
        <v>10558</v>
      </c>
      <c r="C9" s="1521" t="s">
        <v>3534</v>
      </c>
      <c r="D9" s="1522" t="s">
        <v>10559</v>
      </c>
      <c r="E9" s="1521" t="s">
        <v>10560</v>
      </c>
      <c r="F9" s="1523">
        <v>44084.0</v>
      </c>
    </row>
    <row r="10">
      <c r="A10" s="1526" t="s">
        <v>10561</v>
      </c>
      <c r="B10" s="1527" t="s">
        <v>10562</v>
      </c>
      <c r="C10" s="1528"/>
      <c r="D10" s="1529"/>
      <c r="E10" s="1528"/>
      <c r="F10" s="1528"/>
    </row>
    <row r="11">
      <c r="A11" s="1526" t="s">
        <v>10563</v>
      </c>
      <c r="B11" s="1527"/>
      <c r="C11" s="1528"/>
      <c r="D11" s="1529"/>
      <c r="E11" s="1528"/>
      <c r="F11" s="1528"/>
    </row>
    <row r="12">
      <c r="A12" s="1519" t="s">
        <v>10564</v>
      </c>
      <c r="B12" s="1527"/>
      <c r="C12" s="1528"/>
      <c r="D12" s="1529"/>
      <c r="E12" s="1528"/>
      <c r="F12" s="1528"/>
    </row>
    <row r="13">
      <c r="A13" s="1530" t="s">
        <v>10565</v>
      </c>
      <c r="B13" s="1527"/>
      <c r="C13" s="1528"/>
      <c r="D13" s="1529"/>
      <c r="E13" s="1528"/>
      <c r="F13" s="1528"/>
    </row>
    <row r="14" ht="15.75" customHeight="1">
      <c r="A14" s="1519" t="s">
        <v>10566</v>
      </c>
      <c r="B14" s="1514" t="s">
        <v>10551</v>
      </c>
      <c r="C14" s="1515"/>
      <c r="D14" s="1515"/>
      <c r="E14" s="1515"/>
      <c r="F14" s="1516"/>
    </row>
    <row r="15">
      <c r="A15" s="1519" t="s">
        <v>10567</v>
      </c>
      <c r="B15" s="1517"/>
      <c r="C15" s="843"/>
      <c r="D15" s="843"/>
      <c r="E15" s="843"/>
      <c r="F15" s="1518"/>
    </row>
    <row r="16">
      <c r="A16" s="1519" t="s">
        <v>10568</v>
      </c>
      <c r="B16" s="1520" t="s">
        <v>10548</v>
      </c>
      <c r="C16" s="1521" t="s">
        <v>3428</v>
      </c>
      <c r="D16" s="1522" t="s">
        <v>10569</v>
      </c>
      <c r="E16" s="1521" t="s">
        <v>10550</v>
      </c>
      <c r="F16" s="1523">
        <v>44250.0</v>
      </c>
    </row>
    <row r="17">
      <c r="A17" s="1526" t="s">
        <v>10570</v>
      </c>
      <c r="B17" s="1524" t="s">
        <v>10552</v>
      </c>
      <c r="C17" s="1521" t="s">
        <v>3511</v>
      </c>
      <c r="D17" s="1522" t="s">
        <v>10571</v>
      </c>
      <c r="E17" s="1521" t="s">
        <v>10550</v>
      </c>
      <c r="F17" s="1523">
        <v>43364.0</v>
      </c>
    </row>
    <row r="18">
      <c r="A18" s="1526" t="s">
        <v>10572</v>
      </c>
      <c r="B18" s="1525" t="s">
        <v>10555</v>
      </c>
      <c r="C18" s="1521" t="s">
        <v>10573</v>
      </c>
      <c r="D18" s="1522" t="s">
        <v>10574</v>
      </c>
      <c r="E18" s="1521" t="s">
        <v>10560</v>
      </c>
      <c r="F18" s="1523">
        <v>43757.0</v>
      </c>
    </row>
    <row r="19">
      <c r="A19" s="1526" t="s">
        <v>10575</v>
      </c>
      <c r="B19" s="1527" t="s">
        <v>10558</v>
      </c>
      <c r="C19" s="1521" t="s">
        <v>10576</v>
      </c>
      <c r="D19" s="1522" t="s">
        <v>10577</v>
      </c>
      <c r="E19" s="1521" t="s">
        <v>10560</v>
      </c>
      <c r="F19" s="1523">
        <v>43438.0</v>
      </c>
    </row>
    <row r="20">
      <c r="A20" s="1530" t="s">
        <v>10578</v>
      </c>
      <c r="B20" s="1527" t="s">
        <v>10562</v>
      </c>
      <c r="C20" s="1528"/>
      <c r="D20" s="1529"/>
      <c r="E20" s="1528"/>
      <c r="F20" s="1528"/>
    </row>
    <row r="21">
      <c r="A21" s="1530" t="s">
        <v>10579</v>
      </c>
      <c r="B21" s="1531"/>
      <c r="C21" s="1528"/>
      <c r="D21" s="1529"/>
      <c r="E21" s="1528"/>
      <c r="F21" s="1528"/>
    </row>
    <row r="22">
      <c r="A22" s="1530" t="s">
        <v>10580</v>
      </c>
      <c r="B22" s="1531"/>
      <c r="C22" s="1528"/>
      <c r="D22" s="1529"/>
      <c r="E22" s="1528"/>
      <c r="F22" s="1528"/>
    </row>
    <row r="23">
      <c r="A23" s="1532"/>
      <c r="B23" s="1531"/>
      <c r="C23" s="1528"/>
      <c r="D23" s="1529"/>
      <c r="E23" s="1528"/>
      <c r="F23" s="1528"/>
    </row>
    <row r="24">
      <c r="A24" s="1532"/>
      <c r="B24" s="1533" t="s">
        <v>10554</v>
      </c>
      <c r="C24" s="1515"/>
      <c r="D24" s="1515"/>
      <c r="E24" s="1515"/>
      <c r="F24" s="1516"/>
    </row>
    <row r="25">
      <c r="A25" s="1532"/>
      <c r="B25" s="843"/>
      <c r="C25" s="843"/>
      <c r="D25" s="843"/>
      <c r="E25" s="843"/>
      <c r="F25" s="1518"/>
    </row>
    <row r="26">
      <c r="A26" s="1532"/>
      <c r="B26" s="1520" t="s">
        <v>10548</v>
      </c>
      <c r="C26" s="1521" t="s">
        <v>10581</v>
      </c>
      <c r="D26" s="1522" t="s">
        <v>10582</v>
      </c>
      <c r="E26" s="1521" t="s">
        <v>10550</v>
      </c>
      <c r="F26" s="1523">
        <v>44021.0</v>
      </c>
    </row>
    <row r="27">
      <c r="A27" s="1532"/>
      <c r="B27" s="1524" t="s">
        <v>10552</v>
      </c>
      <c r="C27" s="1521" t="s">
        <v>4487</v>
      </c>
      <c r="D27" s="1522" t="s">
        <v>10583</v>
      </c>
      <c r="E27" s="1521" t="s">
        <v>10560</v>
      </c>
      <c r="F27" s="1523">
        <v>44022.0</v>
      </c>
    </row>
    <row r="28">
      <c r="A28" s="1532"/>
      <c r="B28" s="1525" t="s">
        <v>10555</v>
      </c>
      <c r="C28" s="1521" t="s">
        <v>10584</v>
      </c>
      <c r="D28" s="1522" t="s">
        <v>10585</v>
      </c>
      <c r="E28" s="1521" t="s">
        <v>10586</v>
      </c>
      <c r="F28" s="1523">
        <v>43884.0</v>
      </c>
    </row>
    <row r="29">
      <c r="A29" s="1532"/>
      <c r="B29" s="1527" t="s">
        <v>10558</v>
      </c>
      <c r="C29" s="1521" t="s">
        <v>5209</v>
      </c>
      <c r="D29" s="1522" t="s">
        <v>10587</v>
      </c>
      <c r="E29" s="1521" t="s">
        <v>10550</v>
      </c>
      <c r="F29" s="1523">
        <v>43892.0</v>
      </c>
    </row>
    <row r="30">
      <c r="A30" s="1532"/>
      <c r="B30" s="1527" t="s">
        <v>10562</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10557</v>
      </c>
      <c r="C34" s="1515"/>
      <c r="D34" s="1515"/>
      <c r="E34" s="1515"/>
      <c r="F34" s="1516"/>
    </row>
    <row r="35">
      <c r="A35" s="1532"/>
      <c r="B35" s="1517"/>
      <c r="C35" s="843"/>
      <c r="D35" s="843"/>
      <c r="E35" s="843"/>
      <c r="F35" s="1518"/>
    </row>
    <row r="36">
      <c r="A36" s="1532"/>
      <c r="B36" s="1534" t="s">
        <v>10588</v>
      </c>
      <c r="C36" s="1515"/>
      <c r="D36" s="1515"/>
      <c r="E36" s="1515"/>
      <c r="F36" s="1516"/>
    </row>
    <row r="37">
      <c r="A37" s="1532"/>
      <c r="B37" s="1517"/>
      <c r="C37" s="843"/>
      <c r="D37" s="843"/>
      <c r="E37" s="843"/>
      <c r="F37" s="1518"/>
    </row>
    <row r="38">
      <c r="A38" s="1532"/>
      <c r="B38" s="1520" t="s">
        <v>10548</v>
      </c>
      <c r="C38" s="1535" t="s">
        <v>329</v>
      </c>
      <c r="D38" s="1522" t="s">
        <v>10589</v>
      </c>
      <c r="E38" s="1521" t="s">
        <v>10550</v>
      </c>
      <c r="F38" s="1523">
        <v>43659.0</v>
      </c>
    </row>
    <row r="39">
      <c r="A39" s="1532"/>
      <c r="B39" s="1524" t="s">
        <v>10552</v>
      </c>
      <c r="C39" s="1521" t="s">
        <v>2261</v>
      </c>
      <c r="D39" s="1522" t="s">
        <v>10590</v>
      </c>
      <c r="E39" s="1521" t="s">
        <v>10550</v>
      </c>
      <c r="F39" s="1523">
        <v>43228.0</v>
      </c>
    </row>
    <row r="40">
      <c r="A40" s="1532"/>
      <c r="B40" s="1525" t="s">
        <v>10555</v>
      </c>
      <c r="C40" s="1528"/>
      <c r="D40" s="1536"/>
      <c r="E40" s="1528"/>
      <c r="F40" s="1528"/>
    </row>
    <row r="41">
      <c r="A41" s="1532"/>
      <c r="B41" s="1527" t="s">
        <v>10558</v>
      </c>
      <c r="C41" s="1528"/>
      <c r="D41" s="1536"/>
      <c r="E41" s="1528"/>
      <c r="F41" s="1528"/>
    </row>
    <row r="42">
      <c r="A42" s="1532"/>
      <c r="B42" s="1527" t="s">
        <v>10562</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10591</v>
      </c>
      <c r="C46" s="1515"/>
      <c r="D46" s="1515"/>
      <c r="E46" s="1515"/>
      <c r="F46" s="1516"/>
    </row>
    <row r="47">
      <c r="A47" s="1532"/>
      <c r="B47" s="1517"/>
      <c r="C47" s="843"/>
      <c r="D47" s="843"/>
      <c r="E47" s="843"/>
      <c r="F47" s="1518"/>
    </row>
    <row r="48">
      <c r="A48" s="1532"/>
      <c r="B48" s="1520" t="s">
        <v>10548</v>
      </c>
      <c r="C48" s="1521" t="s">
        <v>2261</v>
      </c>
      <c r="D48" s="1522" t="s">
        <v>10592</v>
      </c>
      <c r="E48" s="1521" t="s">
        <v>10550</v>
      </c>
      <c r="F48" s="1523">
        <v>43352.0</v>
      </c>
    </row>
    <row r="49">
      <c r="A49" s="1532"/>
      <c r="B49" s="1524" t="s">
        <v>10552</v>
      </c>
      <c r="C49" s="1521" t="s">
        <v>10593</v>
      </c>
      <c r="D49" s="1522" t="s">
        <v>10594</v>
      </c>
      <c r="E49" s="1521" t="s">
        <v>10550</v>
      </c>
      <c r="F49" s="1523">
        <v>43799.0</v>
      </c>
    </row>
    <row r="50">
      <c r="A50" s="1532"/>
      <c r="B50" s="1525" t="s">
        <v>10555</v>
      </c>
      <c r="C50" s="1528"/>
      <c r="D50" s="1529"/>
      <c r="E50" s="1528"/>
      <c r="F50" s="1528"/>
    </row>
    <row r="51">
      <c r="A51" s="1532"/>
      <c r="B51" s="1527" t="s">
        <v>10558</v>
      </c>
      <c r="C51" s="1528"/>
      <c r="D51" s="1529"/>
      <c r="E51" s="1528"/>
      <c r="F51" s="1528"/>
    </row>
    <row r="52">
      <c r="A52" s="1532"/>
      <c r="B52" s="1527" t="s">
        <v>10562</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10561</v>
      </c>
      <c r="C55" s="1515"/>
      <c r="D55" s="1515"/>
      <c r="E55" s="1515"/>
      <c r="F55" s="1516"/>
    </row>
    <row r="56">
      <c r="A56" s="1532"/>
      <c r="B56" s="1517"/>
      <c r="C56" s="843"/>
      <c r="D56" s="843"/>
      <c r="E56" s="843"/>
      <c r="F56" s="1518"/>
    </row>
    <row r="57">
      <c r="A57" s="1532"/>
      <c r="B57" s="1520" t="s">
        <v>10548</v>
      </c>
      <c r="C57" s="1521" t="s">
        <v>10593</v>
      </c>
      <c r="D57" s="1537" t="s">
        <v>10595</v>
      </c>
      <c r="E57" s="1521" t="s">
        <v>10550</v>
      </c>
      <c r="F57" s="1538">
        <v>43740.0</v>
      </c>
    </row>
    <row r="58">
      <c r="A58" s="1532"/>
      <c r="B58" s="1524" t="s">
        <v>10552</v>
      </c>
      <c r="C58" s="1521" t="s">
        <v>8979</v>
      </c>
      <c r="D58" s="1537" t="s">
        <v>10596</v>
      </c>
      <c r="E58" s="1521" t="s">
        <v>10550</v>
      </c>
      <c r="F58" s="1538">
        <v>42098.0</v>
      </c>
    </row>
    <row r="59">
      <c r="A59" s="1532"/>
      <c r="B59" s="1525" t="s">
        <v>10555</v>
      </c>
      <c r="C59" s="1521" t="s">
        <v>5696</v>
      </c>
      <c r="D59" s="1537" t="s">
        <v>10597</v>
      </c>
      <c r="E59" s="1521" t="s">
        <v>10550</v>
      </c>
      <c r="F59" s="1538">
        <v>44511.0</v>
      </c>
    </row>
    <row r="60">
      <c r="A60" s="1532"/>
      <c r="B60" s="1527" t="s">
        <v>10558</v>
      </c>
      <c r="C60" s="1528"/>
      <c r="D60" s="1539"/>
      <c r="E60" s="1528"/>
      <c r="F60" s="1532"/>
    </row>
    <row r="61">
      <c r="A61" s="1532"/>
      <c r="B61" s="1527" t="s">
        <v>10562</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10563</v>
      </c>
      <c r="C64" s="1515"/>
      <c r="D64" s="1515"/>
      <c r="E64" s="1515"/>
      <c r="F64" s="1516"/>
    </row>
    <row r="65">
      <c r="A65" s="1532"/>
      <c r="B65" s="1517"/>
      <c r="C65" s="843"/>
      <c r="D65" s="843"/>
      <c r="E65" s="843"/>
      <c r="F65" s="1518"/>
    </row>
    <row r="66">
      <c r="A66" s="1532"/>
      <c r="B66" s="1520" t="s">
        <v>10548</v>
      </c>
      <c r="C66" s="1521" t="s">
        <v>10598</v>
      </c>
      <c r="D66" s="1537" t="s">
        <v>10599</v>
      </c>
      <c r="E66" s="1521" t="s">
        <v>10600</v>
      </c>
      <c r="F66" s="1538">
        <v>43395.0</v>
      </c>
    </row>
    <row r="67">
      <c r="A67" s="1532"/>
      <c r="B67" s="1524" t="s">
        <v>10552</v>
      </c>
      <c r="C67" s="1521" t="s">
        <v>3399</v>
      </c>
      <c r="D67" s="1537" t="s">
        <v>10601</v>
      </c>
      <c r="E67" s="1521" t="s">
        <v>10560</v>
      </c>
      <c r="F67" s="1538">
        <v>43376.0</v>
      </c>
    </row>
    <row r="68">
      <c r="A68" s="1532"/>
      <c r="B68" s="1525" t="s">
        <v>10555</v>
      </c>
      <c r="C68" s="1528"/>
      <c r="D68" s="1539"/>
      <c r="E68" s="1528"/>
      <c r="F68" s="1532"/>
    </row>
    <row r="69">
      <c r="A69" s="1532"/>
      <c r="B69" s="1527" t="s">
        <v>10558</v>
      </c>
      <c r="C69" s="1528"/>
      <c r="D69" s="1539"/>
      <c r="E69" s="1528"/>
      <c r="F69" s="1532"/>
    </row>
    <row r="70">
      <c r="A70" s="1532"/>
      <c r="B70" s="1527" t="s">
        <v>10562</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10564</v>
      </c>
      <c r="C74" s="1515"/>
      <c r="D74" s="1515"/>
      <c r="E74" s="1515"/>
      <c r="F74" s="1516"/>
    </row>
    <row r="75">
      <c r="A75" s="1532"/>
      <c r="B75" s="1517"/>
      <c r="C75" s="843"/>
      <c r="D75" s="843"/>
      <c r="E75" s="843"/>
      <c r="F75" s="1518"/>
    </row>
    <row r="76">
      <c r="A76" s="1532"/>
      <c r="B76" s="1541" t="s">
        <v>10602</v>
      </c>
      <c r="C76" s="1515"/>
      <c r="D76" s="1515"/>
      <c r="E76" s="1515"/>
      <c r="F76" s="1516"/>
    </row>
    <row r="77">
      <c r="A77" s="1532"/>
      <c r="B77" s="1517"/>
      <c r="C77" s="843"/>
      <c r="D77" s="843"/>
      <c r="E77" s="843"/>
      <c r="F77" s="1518"/>
    </row>
    <row r="78">
      <c r="A78" s="1532"/>
      <c r="B78" s="1520" t="s">
        <v>10548</v>
      </c>
      <c r="C78" s="1542" t="s">
        <v>329</v>
      </c>
      <c r="D78" s="1537" t="s">
        <v>10603</v>
      </c>
      <c r="E78" s="1521" t="s">
        <v>10550</v>
      </c>
      <c r="F78" s="1538">
        <v>43758.0</v>
      </c>
    </row>
    <row r="79">
      <c r="A79" s="1532"/>
      <c r="B79" s="1524" t="s">
        <v>10552</v>
      </c>
      <c r="C79" s="1528"/>
      <c r="D79" s="1539"/>
      <c r="E79" s="1528"/>
      <c r="F79" s="1532"/>
    </row>
    <row r="80">
      <c r="A80" s="1532"/>
      <c r="B80" s="1525" t="s">
        <v>10555</v>
      </c>
      <c r="C80" s="1528"/>
      <c r="D80" s="1539"/>
      <c r="E80" s="1528"/>
      <c r="F80" s="1532"/>
    </row>
    <row r="81">
      <c r="A81" s="1532"/>
      <c r="B81" s="1527" t="s">
        <v>10558</v>
      </c>
      <c r="C81" s="1528"/>
      <c r="D81" s="1539"/>
      <c r="E81" s="1528"/>
      <c r="F81" s="1532"/>
    </row>
    <row r="82">
      <c r="A82" s="1532"/>
      <c r="B82" s="1527" t="s">
        <v>10562</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10591</v>
      </c>
      <c r="C86" s="1515"/>
      <c r="D86" s="1515"/>
      <c r="E86" s="1515"/>
      <c r="F86" s="1516"/>
    </row>
    <row r="87">
      <c r="A87" s="1532"/>
      <c r="B87" s="1517"/>
      <c r="C87" s="843"/>
      <c r="D87" s="843"/>
      <c r="E87" s="843"/>
      <c r="F87" s="1518"/>
    </row>
    <row r="88">
      <c r="A88" s="1532"/>
      <c r="B88" s="1520" t="s">
        <v>10548</v>
      </c>
      <c r="C88" s="1521" t="s">
        <v>10604</v>
      </c>
      <c r="D88" s="1537" t="s">
        <v>10605</v>
      </c>
      <c r="E88" s="1521" t="s">
        <v>10550</v>
      </c>
      <c r="F88" s="1538">
        <v>43307.0</v>
      </c>
    </row>
    <row r="89">
      <c r="A89" s="1532"/>
      <c r="B89" s="1524" t="s">
        <v>10552</v>
      </c>
      <c r="C89" s="1528"/>
      <c r="D89" s="1539"/>
      <c r="E89" s="1528"/>
      <c r="F89" s="1532"/>
    </row>
    <row r="90">
      <c r="A90" s="1532"/>
      <c r="B90" s="1525" t="s">
        <v>10555</v>
      </c>
      <c r="C90" s="1528"/>
      <c r="D90" s="1539"/>
      <c r="E90" s="1528"/>
      <c r="F90" s="1532"/>
    </row>
    <row r="91">
      <c r="A91" s="1532"/>
      <c r="B91" s="1527" t="s">
        <v>10558</v>
      </c>
      <c r="C91" s="1528"/>
      <c r="D91" s="1539"/>
      <c r="E91" s="1528"/>
      <c r="F91" s="1532"/>
    </row>
    <row r="92">
      <c r="A92" s="1532"/>
      <c r="B92" s="1527" t="s">
        <v>10562</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10565</v>
      </c>
      <c r="C96" s="1515"/>
      <c r="D96" s="1515"/>
      <c r="E96" s="1515"/>
      <c r="F96" s="1516"/>
    </row>
    <row r="97">
      <c r="A97" s="1532"/>
      <c r="B97" s="1517"/>
      <c r="C97" s="843"/>
      <c r="D97" s="843"/>
      <c r="E97" s="843"/>
      <c r="F97" s="1518"/>
    </row>
    <row r="98">
      <c r="A98" s="1532"/>
      <c r="B98" s="1541" t="s">
        <v>10591</v>
      </c>
      <c r="C98" s="1515"/>
      <c r="D98" s="1515"/>
      <c r="E98" s="1515"/>
      <c r="F98" s="1516"/>
    </row>
    <row r="99">
      <c r="A99" s="1532"/>
      <c r="B99" s="1517"/>
      <c r="C99" s="843"/>
      <c r="D99" s="843"/>
      <c r="E99" s="843"/>
      <c r="F99" s="1518"/>
    </row>
    <row r="100">
      <c r="A100" s="1532"/>
      <c r="B100" s="1520" t="s">
        <v>10548</v>
      </c>
      <c r="C100" s="1521" t="s">
        <v>5142</v>
      </c>
      <c r="D100" s="1537" t="s">
        <v>10606</v>
      </c>
      <c r="E100" s="1521" t="s">
        <v>10550</v>
      </c>
      <c r="F100" s="1538">
        <v>43370.0</v>
      </c>
    </row>
    <row r="101">
      <c r="A101" s="1532"/>
      <c r="B101" s="1524" t="s">
        <v>10552</v>
      </c>
      <c r="C101" s="1528"/>
      <c r="D101" s="1539"/>
      <c r="E101" s="1528"/>
      <c r="F101" s="1532"/>
    </row>
    <row r="102">
      <c r="A102" s="1532"/>
      <c r="B102" s="1525" t="s">
        <v>10555</v>
      </c>
      <c r="C102" s="1528"/>
      <c r="D102" s="1539"/>
      <c r="E102" s="1528"/>
      <c r="F102" s="1532"/>
    </row>
    <row r="103">
      <c r="A103" s="1532"/>
      <c r="B103" s="1527" t="s">
        <v>10558</v>
      </c>
      <c r="C103" s="1528"/>
      <c r="D103" s="1539"/>
      <c r="E103" s="1528"/>
      <c r="F103" s="1532"/>
    </row>
    <row r="104">
      <c r="A104" s="1532"/>
      <c r="B104" s="1527" t="s">
        <v>10562</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10566</v>
      </c>
      <c r="C108" s="1515"/>
      <c r="D108" s="1515"/>
      <c r="E108" s="1515"/>
      <c r="F108" s="1516"/>
    </row>
    <row r="109">
      <c r="A109" s="1532"/>
      <c r="B109" s="1517"/>
      <c r="C109" s="843"/>
      <c r="D109" s="843"/>
      <c r="E109" s="843"/>
      <c r="F109" s="1518"/>
    </row>
    <row r="110">
      <c r="A110" s="1532"/>
      <c r="B110" s="1541" t="s">
        <v>10607</v>
      </c>
      <c r="C110" s="1515"/>
      <c r="D110" s="1515"/>
      <c r="E110" s="1515"/>
      <c r="F110" s="1516"/>
    </row>
    <row r="111">
      <c r="A111" s="1532"/>
      <c r="B111" s="1517"/>
      <c r="C111" s="843"/>
      <c r="D111" s="843"/>
      <c r="E111" s="843"/>
      <c r="F111" s="1518"/>
    </row>
    <row r="112">
      <c r="A112" s="1532"/>
      <c r="B112" s="1520" t="s">
        <v>10548</v>
      </c>
      <c r="C112" s="1521" t="s">
        <v>3428</v>
      </c>
      <c r="D112" s="1537" t="s">
        <v>10608</v>
      </c>
      <c r="E112" s="1521" t="s">
        <v>10550</v>
      </c>
      <c r="F112" s="1538">
        <v>44246.0</v>
      </c>
    </row>
    <row r="113">
      <c r="A113" s="1532"/>
      <c r="B113" s="1524" t="s">
        <v>10552</v>
      </c>
      <c r="C113" s="1521" t="s">
        <v>10598</v>
      </c>
      <c r="D113" s="1537" t="s">
        <v>10609</v>
      </c>
      <c r="E113" s="1521" t="s">
        <v>10600</v>
      </c>
      <c r="F113" s="1538">
        <v>43637.0</v>
      </c>
    </row>
    <row r="114">
      <c r="A114" s="1532"/>
      <c r="B114" s="1525" t="s">
        <v>10555</v>
      </c>
      <c r="C114" s="1528"/>
      <c r="D114" s="1539"/>
      <c r="E114" s="1528"/>
      <c r="F114" s="1532"/>
    </row>
    <row r="115">
      <c r="A115" s="1532"/>
      <c r="B115" s="1527" t="s">
        <v>10558</v>
      </c>
      <c r="C115" s="1528"/>
      <c r="D115" s="1539"/>
      <c r="E115" s="1528"/>
      <c r="F115" s="1532"/>
    </row>
    <row r="116">
      <c r="A116" s="1532"/>
      <c r="B116" s="1527" t="s">
        <v>10562</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10610</v>
      </c>
      <c r="C119" s="1515"/>
      <c r="D119" s="1515"/>
      <c r="E119" s="1515"/>
      <c r="F119" s="1516"/>
    </row>
    <row r="120">
      <c r="A120" s="1532"/>
      <c r="B120" s="1517"/>
      <c r="C120" s="843"/>
      <c r="D120" s="843"/>
      <c r="E120" s="843"/>
      <c r="F120" s="1518"/>
    </row>
    <row r="121">
      <c r="A121" s="1532"/>
      <c r="B121" s="1520" t="s">
        <v>10548</v>
      </c>
      <c r="C121" s="1521" t="s">
        <v>5402</v>
      </c>
      <c r="D121" s="1537" t="s">
        <v>10611</v>
      </c>
      <c r="E121" s="1521" t="s">
        <v>10550</v>
      </c>
      <c r="F121" s="1538">
        <v>43592.0</v>
      </c>
    </row>
    <row r="122">
      <c r="A122" s="1532"/>
      <c r="B122" s="1524" t="s">
        <v>10552</v>
      </c>
      <c r="C122" s="1521" t="s">
        <v>10612</v>
      </c>
      <c r="D122" s="1537" t="s">
        <v>10613</v>
      </c>
      <c r="E122" s="1521" t="s">
        <v>10550</v>
      </c>
      <c r="F122" s="1538">
        <v>43396.0</v>
      </c>
    </row>
    <row r="123">
      <c r="A123" s="1532"/>
      <c r="B123" s="1525" t="s">
        <v>10555</v>
      </c>
      <c r="C123" s="1528"/>
      <c r="D123" s="1539"/>
      <c r="E123" s="1528"/>
      <c r="F123" s="1532"/>
    </row>
    <row r="124">
      <c r="A124" s="1532"/>
      <c r="B124" s="1527" t="s">
        <v>10558</v>
      </c>
      <c r="C124" s="1528"/>
      <c r="D124" s="1539"/>
      <c r="E124" s="1528"/>
      <c r="F124" s="1532"/>
    </row>
    <row r="125">
      <c r="A125" s="1532"/>
      <c r="B125" s="1527" t="s">
        <v>10562</v>
      </c>
      <c r="C125" s="1528"/>
      <c r="D125" s="1539"/>
      <c r="E125" s="1528"/>
      <c r="F125" s="1532"/>
    </row>
    <row r="126">
      <c r="A126" s="1532"/>
      <c r="B126" s="1540"/>
      <c r="C126" s="1528"/>
      <c r="D126" s="1539"/>
      <c r="E126" s="1528"/>
      <c r="F126" s="1532"/>
    </row>
    <row r="127">
      <c r="A127" s="1532"/>
      <c r="B127" s="1514" t="s">
        <v>10567</v>
      </c>
      <c r="C127" s="1515"/>
      <c r="D127" s="1515"/>
      <c r="E127" s="1515"/>
      <c r="F127" s="1516"/>
    </row>
    <row r="128">
      <c r="A128" s="1532"/>
      <c r="B128" s="1517"/>
      <c r="C128" s="843"/>
      <c r="D128" s="843"/>
      <c r="E128" s="843"/>
      <c r="F128" s="1518"/>
    </row>
    <row r="129">
      <c r="A129" s="1532"/>
      <c r="B129" s="1520" t="s">
        <v>10548</v>
      </c>
      <c r="C129" s="1542" t="s">
        <v>329</v>
      </c>
      <c r="D129" s="1537" t="s">
        <v>10614</v>
      </c>
      <c r="E129" s="1521" t="s">
        <v>10550</v>
      </c>
      <c r="F129" s="1538">
        <v>43457.0</v>
      </c>
    </row>
    <row r="130">
      <c r="A130" s="1532"/>
      <c r="B130" s="1524" t="s">
        <v>10552</v>
      </c>
      <c r="C130" s="1521" t="s">
        <v>1900</v>
      </c>
      <c r="D130" s="1537" t="s">
        <v>10615</v>
      </c>
      <c r="E130" s="1521" t="s">
        <v>10550</v>
      </c>
      <c r="F130" s="1538">
        <v>43925.0</v>
      </c>
    </row>
    <row r="131">
      <c r="A131" s="1532"/>
      <c r="B131" s="1525" t="s">
        <v>10555</v>
      </c>
      <c r="C131" s="1521" t="s">
        <v>4329</v>
      </c>
      <c r="D131" s="1537" t="s">
        <v>10616</v>
      </c>
      <c r="E131" s="1521" t="s">
        <v>10586</v>
      </c>
      <c r="F131" s="1538">
        <v>43433.0</v>
      </c>
    </row>
    <row r="132">
      <c r="A132" s="1532"/>
      <c r="B132" s="1527" t="s">
        <v>10558</v>
      </c>
      <c r="C132" s="1528"/>
      <c r="D132" s="1539"/>
      <c r="E132" s="1528"/>
      <c r="F132" s="1532"/>
    </row>
    <row r="133">
      <c r="A133" s="1532"/>
      <c r="B133" s="1527" t="s">
        <v>10562</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10568</v>
      </c>
      <c r="C136" s="1515"/>
      <c r="D136" s="1515"/>
      <c r="E136" s="1515"/>
      <c r="F136" s="1516"/>
    </row>
    <row r="137">
      <c r="A137" s="1532"/>
      <c r="B137" s="1517"/>
      <c r="C137" s="843"/>
      <c r="D137" s="843"/>
      <c r="E137" s="843"/>
      <c r="F137" s="1518"/>
    </row>
    <row r="138">
      <c r="A138" s="1532"/>
      <c r="B138" s="1541" t="s">
        <v>10617</v>
      </c>
      <c r="C138" s="1515"/>
      <c r="D138" s="1515"/>
      <c r="E138" s="1515"/>
      <c r="F138" s="1516"/>
    </row>
    <row r="139">
      <c r="A139" s="1532"/>
      <c r="B139" s="1517"/>
      <c r="C139" s="843"/>
      <c r="D139" s="843"/>
      <c r="E139" s="843"/>
      <c r="F139" s="1518"/>
    </row>
    <row r="140">
      <c r="A140" s="1532"/>
      <c r="B140" s="1520" t="s">
        <v>10548</v>
      </c>
      <c r="C140" s="1521" t="s">
        <v>10593</v>
      </c>
      <c r="D140" s="1537" t="s">
        <v>10618</v>
      </c>
      <c r="E140" s="1521" t="s">
        <v>10550</v>
      </c>
      <c r="F140" s="1538">
        <v>43862.0</v>
      </c>
    </row>
    <row r="141">
      <c r="A141" s="1532"/>
      <c r="B141" s="1524" t="s">
        <v>10552</v>
      </c>
      <c r="C141" s="1528"/>
      <c r="D141" s="1539"/>
      <c r="E141" s="1528"/>
      <c r="F141" s="1532"/>
    </row>
    <row r="142">
      <c r="A142" s="1532"/>
      <c r="B142" s="1525" t="s">
        <v>10555</v>
      </c>
      <c r="C142" s="1528"/>
      <c r="D142" s="1539"/>
      <c r="E142" s="1528"/>
      <c r="F142" s="1532"/>
    </row>
    <row r="143">
      <c r="A143" s="1532"/>
      <c r="B143" s="1527" t="s">
        <v>10558</v>
      </c>
      <c r="C143" s="1528"/>
      <c r="D143" s="1539"/>
      <c r="E143" s="1528"/>
      <c r="F143" s="1532"/>
    </row>
    <row r="144">
      <c r="A144" s="1532"/>
      <c r="B144" s="1527" t="s">
        <v>10562</v>
      </c>
      <c r="C144" s="1528"/>
      <c r="D144" s="1539"/>
      <c r="E144" s="1528"/>
      <c r="F144" s="1532"/>
    </row>
    <row r="145">
      <c r="A145" s="1532"/>
      <c r="B145" s="1541" t="s">
        <v>10619</v>
      </c>
      <c r="C145" s="1515"/>
      <c r="D145" s="1515"/>
      <c r="E145" s="1515"/>
      <c r="F145" s="1516"/>
    </row>
    <row r="146">
      <c r="A146" s="1532"/>
      <c r="B146" s="1517"/>
      <c r="C146" s="843"/>
      <c r="D146" s="843"/>
      <c r="E146" s="843"/>
      <c r="F146" s="1518"/>
    </row>
    <row r="147">
      <c r="A147" s="1532"/>
      <c r="B147" s="1520" t="s">
        <v>10548</v>
      </c>
      <c r="C147" s="1521" t="s">
        <v>10593</v>
      </c>
      <c r="D147" s="1537" t="s">
        <v>10620</v>
      </c>
      <c r="E147" s="1521" t="s">
        <v>10550</v>
      </c>
      <c r="F147" s="1538">
        <v>43862.0</v>
      </c>
    </row>
    <row r="148">
      <c r="A148" s="1532"/>
      <c r="B148" s="1524" t="s">
        <v>10552</v>
      </c>
      <c r="C148" s="1543" t="s">
        <v>5339</v>
      </c>
      <c r="D148" s="1537" t="s">
        <v>10621</v>
      </c>
      <c r="E148" s="1521" t="s">
        <v>10600</v>
      </c>
      <c r="F148" s="1538">
        <v>43630.0</v>
      </c>
    </row>
    <row r="149">
      <c r="A149" s="1532"/>
      <c r="B149" s="1525" t="s">
        <v>10555</v>
      </c>
      <c r="C149" s="1528"/>
      <c r="D149" s="1539"/>
      <c r="E149" s="1528"/>
      <c r="F149" s="1532"/>
    </row>
    <row r="150">
      <c r="A150" s="1532"/>
      <c r="B150" s="1527" t="s">
        <v>10558</v>
      </c>
      <c r="C150" s="1528"/>
      <c r="D150" s="1539"/>
      <c r="E150" s="1528"/>
      <c r="F150" s="1532"/>
    </row>
    <row r="151">
      <c r="A151" s="1532"/>
      <c r="B151" s="1527" t="s">
        <v>10562</v>
      </c>
      <c r="C151" s="1528"/>
      <c r="D151" s="1539"/>
      <c r="E151" s="1528"/>
      <c r="F151" s="1532"/>
    </row>
    <row r="152">
      <c r="A152" s="1532"/>
      <c r="B152" s="1540"/>
      <c r="C152" s="1528"/>
      <c r="D152" s="1539"/>
      <c r="E152" s="1528"/>
      <c r="F152" s="1532"/>
    </row>
    <row r="153">
      <c r="A153" s="1532"/>
      <c r="B153" s="1514" t="s">
        <v>10570</v>
      </c>
      <c r="C153" s="1515"/>
      <c r="D153" s="1515"/>
      <c r="E153" s="1515"/>
      <c r="F153" s="1516"/>
    </row>
    <row r="154">
      <c r="A154" s="1532"/>
      <c r="B154" s="1517"/>
      <c r="C154" s="843"/>
      <c r="D154" s="843"/>
      <c r="E154" s="843"/>
      <c r="F154" s="1518"/>
    </row>
    <row r="155">
      <c r="A155" s="1532"/>
      <c r="B155" s="1541" t="s">
        <v>10622</v>
      </c>
      <c r="C155" s="1515"/>
      <c r="D155" s="1515"/>
      <c r="E155" s="1515"/>
      <c r="F155" s="1516"/>
    </row>
    <row r="156">
      <c r="A156" s="1532"/>
      <c r="B156" s="1517"/>
      <c r="C156" s="843"/>
      <c r="D156" s="843"/>
      <c r="E156" s="843"/>
      <c r="F156" s="1518"/>
    </row>
    <row r="157">
      <c r="A157" s="1532"/>
      <c r="B157" s="1520" t="s">
        <v>10548</v>
      </c>
      <c r="C157" s="1521" t="s">
        <v>10581</v>
      </c>
      <c r="D157" s="1537" t="s">
        <v>10623</v>
      </c>
      <c r="E157" s="1521" t="s">
        <v>10560</v>
      </c>
      <c r="F157" s="1538">
        <v>43569.0</v>
      </c>
    </row>
    <row r="158">
      <c r="A158" s="1532"/>
      <c r="B158" s="1524" t="s">
        <v>10552</v>
      </c>
      <c r="C158" s="1528"/>
      <c r="D158" s="1539"/>
      <c r="E158" s="1528"/>
      <c r="F158" s="1532"/>
    </row>
    <row r="159">
      <c r="A159" s="1532"/>
      <c r="B159" s="1525" t="s">
        <v>10555</v>
      </c>
      <c r="C159" s="1528"/>
      <c r="D159" s="1539"/>
      <c r="E159" s="1528"/>
      <c r="F159" s="1532"/>
    </row>
    <row r="160">
      <c r="A160" s="1532"/>
      <c r="B160" s="1527" t="s">
        <v>10558</v>
      </c>
      <c r="C160" s="1528"/>
      <c r="D160" s="1539"/>
      <c r="E160" s="1528"/>
      <c r="F160" s="1532"/>
    </row>
    <row r="161">
      <c r="A161" s="1532"/>
      <c r="B161" s="1527" t="s">
        <v>10562</v>
      </c>
      <c r="C161" s="1528"/>
      <c r="D161" s="1539"/>
      <c r="E161" s="1528"/>
      <c r="F161" s="1532"/>
    </row>
    <row r="162">
      <c r="A162" s="1532"/>
      <c r="B162" s="1541" t="s">
        <v>10591</v>
      </c>
      <c r="C162" s="1515"/>
      <c r="D162" s="1515"/>
      <c r="E162" s="1515"/>
      <c r="F162" s="1516"/>
    </row>
    <row r="163">
      <c r="A163" s="1532"/>
      <c r="B163" s="1517"/>
      <c r="C163" s="843"/>
      <c r="D163" s="843"/>
      <c r="E163" s="843"/>
      <c r="F163" s="1518"/>
    </row>
    <row r="164">
      <c r="A164" s="1532"/>
      <c r="B164" s="1520" t="s">
        <v>10548</v>
      </c>
      <c r="C164" s="1521" t="s">
        <v>10581</v>
      </c>
      <c r="D164" s="1537" t="s">
        <v>10624</v>
      </c>
      <c r="E164" s="1521" t="s">
        <v>10560</v>
      </c>
      <c r="F164" s="1538">
        <v>43835.0</v>
      </c>
    </row>
    <row r="165">
      <c r="A165" s="1532"/>
      <c r="B165" s="1524" t="s">
        <v>10552</v>
      </c>
      <c r="C165" s="1521" t="s">
        <v>10625</v>
      </c>
      <c r="D165" s="1537" t="s">
        <v>10626</v>
      </c>
      <c r="E165" s="1521" t="s">
        <v>10627</v>
      </c>
      <c r="F165" s="1538">
        <v>43003.0</v>
      </c>
    </row>
    <row r="166">
      <c r="A166" s="1532"/>
      <c r="B166" s="1525" t="s">
        <v>10555</v>
      </c>
      <c r="C166" s="1528"/>
      <c r="D166" s="1539"/>
      <c r="E166" s="1528"/>
      <c r="F166" s="1532"/>
    </row>
    <row r="167">
      <c r="A167" s="1532"/>
      <c r="B167" s="1527" t="s">
        <v>10558</v>
      </c>
      <c r="C167" s="1528"/>
      <c r="D167" s="1539"/>
      <c r="E167" s="1528"/>
      <c r="F167" s="1532"/>
    </row>
    <row r="168">
      <c r="A168" s="1532"/>
      <c r="B168" s="1527" t="s">
        <v>10562</v>
      </c>
      <c r="C168" s="1528"/>
      <c r="D168" s="1539"/>
      <c r="E168" s="1528"/>
      <c r="F168" s="1532"/>
    </row>
    <row r="169">
      <c r="A169" s="1532"/>
      <c r="B169" s="1540"/>
      <c r="C169" s="1528"/>
      <c r="D169" s="1539"/>
      <c r="E169" s="1528"/>
      <c r="F169" s="1532"/>
    </row>
    <row r="170">
      <c r="A170" s="1532"/>
      <c r="B170" s="1514" t="s">
        <v>10572</v>
      </c>
      <c r="C170" s="1515"/>
      <c r="D170" s="1515"/>
      <c r="E170" s="1515"/>
      <c r="F170" s="1516"/>
    </row>
    <row r="171">
      <c r="A171" s="1532"/>
      <c r="B171" s="1517"/>
      <c r="C171" s="843"/>
      <c r="D171" s="843"/>
      <c r="E171" s="843"/>
      <c r="F171" s="1518"/>
    </row>
    <row r="172">
      <c r="A172" s="1532"/>
      <c r="B172" s="1520" t="s">
        <v>10548</v>
      </c>
      <c r="C172" s="1521" t="s">
        <v>4487</v>
      </c>
      <c r="D172" s="1537" t="s">
        <v>10628</v>
      </c>
      <c r="E172" s="1521" t="s">
        <v>10560</v>
      </c>
      <c r="F172" s="1538">
        <v>44132.0</v>
      </c>
    </row>
    <row r="173">
      <c r="A173" s="1532"/>
      <c r="B173" s="1524" t="s">
        <v>10552</v>
      </c>
      <c r="C173" s="1528"/>
      <c r="D173" s="1539"/>
      <c r="E173" s="1528"/>
      <c r="F173" s="1532"/>
    </row>
    <row r="174">
      <c r="A174" s="1532"/>
      <c r="B174" s="1525" t="s">
        <v>10555</v>
      </c>
      <c r="C174" s="1528"/>
      <c r="D174" s="1539"/>
      <c r="E174" s="1528"/>
      <c r="F174" s="1532"/>
    </row>
    <row r="175">
      <c r="A175" s="1532"/>
      <c r="B175" s="1527" t="s">
        <v>10558</v>
      </c>
      <c r="C175" s="1528"/>
      <c r="D175" s="1539"/>
      <c r="E175" s="1528"/>
      <c r="F175" s="1532"/>
    </row>
    <row r="176">
      <c r="A176" s="1532"/>
      <c r="B176" s="1527" t="s">
        <v>10562</v>
      </c>
      <c r="C176" s="1528"/>
      <c r="D176" s="1539"/>
      <c r="E176" s="1528"/>
      <c r="F176" s="1532"/>
    </row>
    <row r="177">
      <c r="A177" s="1532"/>
      <c r="B177" s="1514" t="s">
        <v>10575</v>
      </c>
      <c r="C177" s="1515"/>
      <c r="D177" s="1515"/>
      <c r="E177" s="1515"/>
      <c r="F177" s="1516"/>
    </row>
    <row r="178">
      <c r="A178" s="1532"/>
      <c r="B178" s="1517"/>
      <c r="C178" s="843"/>
      <c r="D178" s="843"/>
      <c r="E178" s="843"/>
      <c r="F178" s="1518"/>
    </row>
    <row r="179">
      <c r="A179" s="1532"/>
      <c r="B179" s="1520" t="s">
        <v>10548</v>
      </c>
      <c r="C179" s="1521" t="s">
        <v>5351</v>
      </c>
      <c r="D179" s="1537" t="s">
        <v>10629</v>
      </c>
      <c r="E179" s="1521" t="s">
        <v>10550</v>
      </c>
      <c r="F179" s="1538">
        <v>43741.0</v>
      </c>
    </row>
    <row r="180">
      <c r="A180" s="1532"/>
      <c r="B180" s="1524" t="s">
        <v>10552</v>
      </c>
      <c r="C180" s="1521" t="s">
        <v>10630</v>
      </c>
      <c r="D180" s="1537" t="s">
        <v>10631</v>
      </c>
      <c r="E180" s="1521" t="s">
        <v>10586</v>
      </c>
      <c r="F180" s="1538">
        <v>43748.0</v>
      </c>
    </row>
    <row r="181">
      <c r="A181" s="1532"/>
      <c r="B181" s="1525" t="s">
        <v>10555</v>
      </c>
      <c r="C181" s="1521" t="s">
        <v>2100</v>
      </c>
      <c r="D181" s="1537" t="s">
        <v>10632</v>
      </c>
      <c r="E181" s="1521" t="s">
        <v>10600</v>
      </c>
      <c r="F181" s="1538">
        <v>43729.0</v>
      </c>
    </row>
    <row r="182">
      <c r="A182" s="1532"/>
      <c r="B182" s="1527" t="s">
        <v>10558</v>
      </c>
      <c r="C182" s="1542" t="s">
        <v>329</v>
      </c>
      <c r="D182" s="1537" t="s">
        <v>10633</v>
      </c>
      <c r="E182" s="1521" t="s">
        <v>10550</v>
      </c>
      <c r="F182" s="1538">
        <v>44470.0</v>
      </c>
    </row>
    <row r="183">
      <c r="A183" s="1532"/>
      <c r="B183" s="1527" t="s">
        <v>10562</v>
      </c>
      <c r="C183" s="1521" t="s">
        <v>4487</v>
      </c>
      <c r="D183" s="1537" t="s">
        <v>10634</v>
      </c>
      <c r="E183" s="1521" t="s">
        <v>10560</v>
      </c>
      <c r="F183" s="1538">
        <v>44020.0</v>
      </c>
    </row>
    <row r="184">
      <c r="A184" s="1532"/>
      <c r="B184" s="1540"/>
      <c r="C184" s="1528"/>
      <c r="D184" s="1539"/>
      <c r="E184" s="1528"/>
      <c r="F184" s="1532"/>
    </row>
    <row r="185">
      <c r="A185" s="1532"/>
      <c r="B185" s="1540"/>
      <c r="C185" s="1528"/>
      <c r="D185" s="1539"/>
      <c r="E185" s="1528"/>
      <c r="F185" s="1532"/>
    </row>
    <row r="186">
      <c r="A186" s="1532"/>
      <c r="B186" s="1514" t="s">
        <v>10578</v>
      </c>
      <c r="C186" s="1515"/>
      <c r="D186" s="1515"/>
      <c r="E186" s="1515"/>
      <c r="F186" s="1516"/>
    </row>
    <row r="187">
      <c r="A187" s="1532"/>
      <c r="B187" s="1517"/>
      <c r="C187" s="843"/>
      <c r="D187" s="843"/>
      <c r="E187" s="843"/>
      <c r="F187" s="1518"/>
    </row>
    <row r="188">
      <c r="A188" s="1532"/>
      <c r="B188" s="1520" t="s">
        <v>10548</v>
      </c>
      <c r="C188" s="1542" t="s">
        <v>1117</v>
      </c>
      <c r="D188" s="1537" t="s">
        <v>10635</v>
      </c>
      <c r="E188" s="1521" t="s">
        <v>10560</v>
      </c>
      <c r="F188" s="1538">
        <v>43600.0</v>
      </c>
    </row>
    <row r="189">
      <c r="A189" s="1532"/>
      <c r="B189" s="1524" t="s">
        <v>10552</v>
      </c>
      <c r="C189" s="1521" t="s">
        <v>10636</v>
      </c>
      <c r="D189" s="1537" t="s">
        <v>10637</v>
      </c>
      <c r="E189" s="1521" t="s">
        <v>10550</v>
      </c>
      <c r="F189" s="1538">
        <v>43723.0</v>
      </c>
    </row>
    <row r="190">
      <c r="A190" s="1532"/>
      <c r="B190" s="1525" t="s">
        <v>10555</v>
      </c>
      <c r="C190" s="1521" t="s">
        <v>5599</v>
      </c>
      <c r="D190" s="1537" t="s">
        <v>10638</v>
      </c>
      <c r="E190" s="1521" t="s">
        <v>10550</v>
      </c>
      <c r="F190" s="1538">
        <v>43951.0</v>
      </c>
    </row>
    <row r="191">
      <c r="A191" s="1532"/>
      <c r="B191" s="1527" t="s">
        <v>10558</v>
      </c>
      <c r="C191" s="1528"/>
      <c r="D191" s="1539"/>
      <c r="E191" s="1528"/>
      <c r="F191" s="1532"/>
    </row>
    <row r="192">
      <c r="A192" s="1532"/>
      <c r="B192" s="1527" t="s">
        <v>10562</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10639</v>
      </c>
      <c r="C196" s="1515"/>
      <c r="D196" s="1515"/>
      <c r="E196" s="1515"/>
      <c r="F196" s="1516"/>
    </row>
    <row r="197">
      <c r="A197" s="1532"/>
      <c r="B197" s="1517"/>
      <c r="C197" s="843"/>
      <c r="D197" s="843"/>
      <c r="E197" s="843"/>
      <c r="F197" s="1518"/>
    </row>
    <row r="198">
      <c r="A198" s="1532"/>
      <c r="B198" s="1541" t="s">
        <v>10640</v>
      </c>
      <c r="C198" s="1515"/>
      <c r="D198" s="1515"/>
      <c r="E198" s="1515"/>
      <c r="F198" s="1516"/>
    </row>
    <row r="199">
      <c r="A199" s="1532"/>
      <c r="B199" s="1517"/>
      <c r="C199" s="843"/>
      <c r="D199" s="843"/>
      <c r="E199" s="843"/>
      <c r="F199" s="1518"/>
    </row>
    <row r="200">
      <c r="A200" s="1532"/>
      <c r="B200" s="1520" t="s">
        <v>10548</v>
      </c>
      <c r="C200" s="1521" t="s">
        <v>10641</v>
      </c>
      <c r="D200" s="1537" t="s">
        <v>10642</v>
      </c>
      <c r="E200" s="1521" t="s">
        <v>10550</v>
      </c>
      <c r="F200" s="1538">
        <v>44460.0</v>
      </c>
    </row>
    <row r="201">
      <c r="A201" s="1532"/>
      <c r="B201" s="1524" t="s">
        <v>10552</v>
      </c>
      <c r="C201" s="1521" t="s">
        <v>10630</v>
      </c>
      <c r="D201" s="1537" t="s">
        <v>10643</v>
      </c>
      <c r="E201" s="1521" t="s">
        <v>10586</v>
      </c>
      <c r="F201" s="1538">
        <v>44063.0</v>
      </c>
    </row>
    <row r="202">
      <c r="A202" s="1532"/>
      <c r="B202" s="1525" t="s">
        <v>10555</v>
      </c>
      <c r="C202" s="1528"/>
      <c r="D202" s="1539"/>
      <c r="E202" s="1528"/>
      <c r="F202" s="1532"/>
    </row>
    <row r="203">
      <c r="A203" s="1532"/>
      <c r="B203" s="1527" t="s">
        <v>10558</v>
      </c>
      <c r="C203" s="1528"/>
      <c r="D203" s="1539"/>
      <c r="E203" s="1528"/>
      <c r="F203" s="1532"/>
    </row>
    <row r="204">
      <c r="A204" s="1532"/>
      <c r="B204" s="1527" t="s">
        <v>10562</v>
      </c>
      <c r="C204" s="1528"/>
      <c r="D204" s="1539"/>
      <c r="E204" s="1528"/>
      <c r="F204" s="1532"/>
    </row>
    <row r="205">
      <c r="A205" s="1532"/>
      <c r="B205" s="1541" t="s">
        <v>10563</v>
      </c>
      <c r="C205" s="1515"/>
      <c r="D205" s="1515"/>
      <c r="E205" s="1515"/>
      <c r="F205" s="1516"/>
    </row>
    <row r="206">
      <c r="A206" s="1532"/>
      <c r="B206" s="1517"/>
      <c r="C206" s="843"/>
      <c r="D206" s="843"/>
      <c r="E206" s="843"/>
      <c r="F206" s="1518"/>
    </row>
    <row r="207">
      <c r="A207" s="1532"/>
      <c r="B207" s="1520" t="s">
        <v>10548</v>
      </c>
      <c r="C207" s="1521" t="s">
        <v>10644</v>
      </c>
      <c r="D207" s="1537" t="s">
        <v>10645</v>
      </c>
      <c r="E207" s="1521" t="s">
        <v>10586</v>
      </c>
      <c r="F207" s="1538">
        <v>44069.0</v>
      </c>
    </row>
    <row r="208">
      <c r="A208" s="1532"/>
      <c r="B208" s="1524" t="s">
        <v>10552</v>
      </c>
      <c r="C208" s="1528"/>
      <c r="D208" s="1539"/>
      <c r="E208" s="1528"/>
      <c r="F208" s="1532"/>
    </row>
    <row r="209">
      <c r="A209" s="1532"/>
      <c r="B209" s="1525" t="s">
        <v>10555</v>
      </c>
      <c r="C209" s="1528"/>
      <c r="D209" s="1539"/>
      <c r="E209" s="1528"/>
      <c r="F209" s="1532"/>
    </row>
    <row r="210">
      <c r="A210" s="1532"/>
      <c r="B210" s="1527" t="s">
        <v>10558</v>
      </c>
      <c r="C210" s="1528"/>
      <c r="D210" s="1539"/>
      <c r="E210" s="1528"/>
      <c r="F210" s="1532"/>
    </row>
    <row r="211">
      <c r="A211" s="1532"/>
      <c r="B211" s="1527" t="s">
        <v>10562</v>
      </c>
      <c r="C211" s="1528"/>
      <c r="D211" s="1539"/>
      <c r="E211" s="1528"/>
      <c r="F211" s="1532"/>
    </row>
    <row r="212">
      <c r="A212" s="1532"/>
      <c r="B212" s="1540"/>
      <c r="C212" s="1528"/>
      <c r="D212" s="1539"/>
      <c r="E212" s="1528"/>
      <c r="F212" s="1532"/>
    </row>
    <row r="213">
      <c r="A213" s="1532"/>
      <c r="B213" s="1514" t="s">
        <v>10580</v>
      </c>
      <c r="C213" s="1515"/>
      <c r="D213" s="1515"/>
      <c r="E213" s="1515"/>
      <c r="F213" s="1516"/>
    </row>
    <row r="214">
      <c r="A214" s="1532"/>
      <c r="B214" s="1517"/>
      <c r="C214" s="843"/>
      <c r="D214" s="843"/>
      <c r="E214" s="843"/>
      <c r="F214" s="1518"/>
    </row>
    <row r="215">
      <c r="A215" s="1532"/>
      <c r="B215" s="1520" t="s">
        <v>10548</v>
      </c>
      <c r="C215" s="1521" t="s">
        <v>3511</v>
      </c>
      <c r="D215" s="1537" t="s">
        <v>10646</v>
      </c>
      <c r="E215" s="1521" t="s">
        <v>10550</v>
      </c>
      <c r="F215" s="1538">
        <v>43514.0</v>
      </c>
    </row>
    <row r="216">
      <c r="A216" s="1532"/>
      <c r="B216" s="1524" t="s">
        <v>10552</v>
      </c>
      <c r="C216" s="1542" t="s">
        <v>329</v>
      </c>
      <c r="D216" s="1537" t="s">
        <v>10647</v>
      </c>
      <c r="E216" s="1521" t="s">
        <v>10550</v>
      </c>
      <c r="F216" s="1538">
        <v>43402.0</v>
      </c>
    </row>
    <row r="217">
      <c r="A217" s="1532"/>
      <c r="B217" s="1525" t="s">
        <v>10555</v>
      </c>
      <c r="C217" s="1521" t="s">
        <v>10630</v>
      </c>
      <c r="D217" s="1537" t="s">
        <v>10648</v>
      </c>
      <c r="E217" s="1521" t="s">
        <v>10586</v>
      </c>
      <c r="F217" s="1538">
        <v>43390.0</v>
      </c>
    </row>
    <row r="218">
      <c r="A218" s="1532"/>
      <c r="B218" s="1527" t="s">
        <v>10558</v>
      </c>
      <c r="C218" s="1521" t="s">
        <v>10576</v>
      </c>
      <c r="D218" s="1537" t="s">
        <v>10649</v>
      </c>
      <c r="E218" s="1521" t="s">
        <v>10560</v>
      </c>
      <c r="F218" s="1538">
        <v>44135.0</v>
      </c>
    </row>
    <row r="219">
      <c r="A219" s="1532"/>
      <c r="B219" s="1527" t="s">
        <v>10562</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