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<sst xmlns="http://schemas.openxmlformats.org/spreadsheetml/2006/main" count="19874" uniqueCount="10458">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</sst>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5317</v>
      </c>
      <c r="F1" s="1367" t="s">
        <v>5319</v>
      </c>
      <c r="G1" s="1368" t="s">
        <v>38</v>
      </c>
      <c r="H1" s="1369" t="s">
        <v>36</v>
      </c>
      <c r="I1" s="1365" t="s">
        <v>10046</v>
      </c>
      <c r="J1" s="1370" t="s">
        <v>39</v>
      </c>
      <c r="K1" s="1371" t="s">
        <v>5318</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5378</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5253</v>
      </c>
      <c r="M7" s="1410">
        <v>0.05153935185185185</v>
      </c>
      <c r="N7" s="1411" t="str">
        <f t="shared" si="1"/>
        <v>1:20</v>
      </c>
      <c r="O7" s="1103" t="s">
        <v>10064</v>
      </c>
    </row>
    <row r="8" ht="15.75" customHeight="1">
      <c r="A8" s="1084" t="s">
        <v>5484</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5766</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5327</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5330</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5327</v>
      </c>
      <c r="D7" s="1447" t="s">
        <v>10362</v>
      </c>
      <c r="E7" s="1446" t="s">
        <v>10359</v>
      </c>
      <c r="F7" s="1448">
        <v>43878.0</v>
      </c>
    </row>
    <row r="8">
      <c r="A8" s="1444" t="s">
        <v>10363</v>
      </c>
      <c r="B8" s="1450" t="s">
        <v>10364</v>
      </c>
      <c r="C8" s="1446" t="s">
        <v>5484</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5131</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5085</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5097</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5330</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2630</v>
      </c>
      <c r="CH47" s="220" t="s">
        <v>2874</v>
      </c>
      <c r="CI47" s="220" t="s">
        <v>2875</v>
      </c>
      <c r="CJ47" s="220" t="s">
        <v>1667</v>
      </c>
      <c r="CK47" s="220" t="s">
        <v>1949</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2886</v>
      </c>
      <c r="B48" s="98" t="s">
        <v>2887</v>
      </c>
      <c r="C48" s="99" t="s">
        <v>1222</v>
      </c>
      <c r="D48" s="100" t="s">
        <v>1222</v>
      </c>
      <c r="E48" s="101" t="s">
        <v>853</v>
      </c>
      <c r="F48" s="102" t="s">
        <v>2888</v>
      </c>
      <c r="G48" s="98" t="s">
        <v>2889</v>
      </c>
      <c r="H48" s="179" t="s">
        <v>1304</v>
      </c>
      <c r="I48" s="225" t="s">
        <v>2890</v>
      </c>
      <c r="J48" s="179" t="s">
        <v>2891</v>
      </c>
      <c r="K48" s="180" t="s">
        <v>2892</v>
      </c>
      <c r="L48" s="179" t="s">
        <v>656</v>
      </c>
      <c r="M48" s="179" t="s">
        <v>2893</v>
      </c>
      <c r="N48" s="350" t="s">
        <v>2894</v>
      </c>
      <c r="O48" s="179" t="s">
        <v>688</v>
      </c>
      <c r="P48" s="179" t="s">
        <v>2299</v>
      </c>
      <c r="Q48" s="225"/>
      <c r="R48" s="179" t="s">
        <v>2895</v>
      </c>
      <c r="S48" s="179" t="s">
        <v>2896</v>
      </c>
      <c r="T48" s="225" t="s">
        <v>1105</v>
      </c>
      <c r="U48" s="350" t="s">
        <v>1539</v>
      </c>
      <c r="V48" s="225" t="s">
        <v>2897</v>
      </c>
      <c r="W48" s="174"/>
      <c r="X48" s="233" t="s">
        <v>174</v>
      </c>
      <c r="Y48" s="110" t="s">
        <v>1377</v>
      </c>
      <c r="Z48" s="110" t="s">
        <v>679</v>
      </c>
      <c r="AA48" s="279" t="s">
        <v>2898</v>
      </c>
      <c r="AB48" s="405" t="s">
        <v>2899</v>
      </c>
      <c r="AC48" s="233" t="s">
        <v>2900</v>
      </c>
      <c r="AD48" s="233" t="s">
        <v>2901</v>
      </c>
      <c r="AE48" s="233" t="s">
        <v>2902</v>
      </c>
      <c r="AF48" s="110" t="s">
        <v>2903</v>
      </c>
      <c r="AG48" s="110" t="s">
        <v>2904</v>
      </c>
      <c r="AH48" s="292"/>
      <c r="AI48" s="292"/>
      <c r="AJ48" s="110" t="s">
        <v>2905</v>
      </c>
      <c r="AK48" s="174"/>
      <c r="AL48" s="188" t="s">
        <v>1506</v>
      </c>
      <c r="AM48" s="188" t="s">
        <v>1716</v>
      </c>
      <c r="AN48" s="188" t="s">
        <v>2906</v>
      </c>
      <c r="AO48" s="235" t="s">
        <v>2907</v>
      </c>
      <c r="AP48" s="193" t="s">
        <v>2908</v>
      </c>
      <c r="AQ48" s="192" t="s">
        <v>2142</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1459</v>
      </c>
      <c r="BN48" s="239" t="s">
        <v>1054</v>
      </c>
      <c r="BO48" s="239" t="s">
        <v>2925</v>
      </c>
      <c r="BP48" s="239"/>
      <c r="BQ48" s="138" t="s">
        <v>2926</v>
      </c>
      <c r="BR48" s="240" t="s">
        <v>1930</v>
      </c>
      <c r="BS48" s="138" t="s">
        <v>1983</v>
      </c>
      <c r="BT48" s="138" t="s">
        <v>2927</v>
      </c>
      <c r="BU48" s="240" t="s">
        <v>1739</v>
      </c>
      <c r="BV48" s="240" t="s">
        <v>2928</v>
      </c>
      <c r="BW48" s="203" t="s">
        <v>2929</v>
      </c>
      <c r="BX48" s="203" t="s">
        <v>796</v>
      </c>
      <c r="BY48" s="138" t="s">
        <v>2930</v>
      </c>
      <c r="BZ48" s="138" t="s">
        <v>1735</v>
      </c>
      <c r="CA48" s="138" t="s">
        <v>2931</v>
      </c>
      <c r="CB48" s="240" t="s">
        <v>598</v>
      </c>
      <c r="CC48" s="138" t="s">
        <v>2932</v>
      </c>
      <c r="CD48" s="240" t="s">
        <v>2933</v>
      </c>
      <c r="CE48" s="240"/>
      <c r="CF48" s="261" t="s">
        <v>1919</v>
      </c>
      <c r="CG48" s="146" t="s">
        <v>2934</v>
      </c>
      <c r="CH48" s="262" t="s">
        <v>2935</v>
      </c>
      <c r="CI48" s="262" t="s">
        <v>2936</v>
      </c>
      <c r="CJ48" s="262" t="s">
        <v>1154</v>
      </c>
      <c r="CK48" s="146" t="s">
        <v>2937</v>
      </c>
      <c r="CL48" s="146" t="s">
        <v>414</v>
      </c>
      <c r="CM48" s="146" t="s">
        <v>2938</v>
      </c>
      <c r="CN48" s="298"/>
      <c r="CO48" s="298"/>
      <c r="CP48" s="298"/>
      <c r="CQ48" s="262" t="s">
        <v>2939</v>
      </c>
      <c r="CR48" s="262" t="s">
        <v>548</v>
      </c>
      <c r="CS48" s="177"/>
      <c r="CT48" s="246" t="s">
        <v>2940</v>
      </c>
      <c r="CU48" s="246" t="s">
        <v>2585</v>
      </c>
      <c r="CV48" s="158" t="s">
        <v>414</v>
      </c>
      <c r="CW48" s="210" t="s">
        <v>2941</v>
      </c>
      <c r="CX48" s="158" t="s">
        <v>2942</v>
      </c>
      <c r="CY48" s="158" t="s">
        <v>1955</v>
      </c>
      <c r="CZ48" s="158" t="s">
        <v>2943</v>
      </c>
      <c r="DA48" s="158" t="s">
        <v>2267</v>
      </c>
      <c r="DB48" s="158" t="s">
        <v>2944</v>
      </c>
      <c r="DC48" s="158" t="s">
        <v>2945</v>
      </c>
      <c r="DD48" s="158" t="s">
        <v>1536</v>
      </c>
      <c r="DE48" s="158" t="s">
        <v>2946</v>
      </c>
      <c r="DF48" s="158"/>
      <c r="DG48" s="211" t="s">
        <v>2947</v>
      </c>
      <c r="DH48" s="211" t="s">
        <v>195</v>
      </c>
      <c r="DI48" s="285" t="s">
        <v>2948</v>
      </c>
      <c r="DJ48" s="212"/>
      <c r="DK48" s="211" t="s">
        <v>176</v>
      </c>
      <c r="DL48" s="211" t="s">
        <v>2949</v>
      </c>
      <c r="DM48" s="211" t="s">
        <v>2950</v>
      </c>
      <c r="DN48" s="211" t="s">
        <v>2951</v>
      </c>
      <c r="DO48" s="211" t="s">
        <v>2727</v>
      </c>
      <c r="DP48" s="211" t="s">
        <v>2952</v>
      </c>
      <c r="DQ48" s="211" t="s">
        <v>2953</v>
      </c>
      <c r="DR48" s="211" t="s">
        <v>2585</v>
      </c>
      <c r="DS48" s="211" t="s">
        <v>2300</v>
      </c>
      <c r="DT48" s="211" t="s">
        <v>2954</v>
      </c>
      <c r="DU48" s="211" t="s">
        <v>2955</v>
      </c>
      <c r="DV48" s="211" t="s">
        <v>2956</v>
      </c>
      <c r="DW48" s="211" t="s">
        <v>2333</v>
      </c>
      <c r="DX48" s="211" t="s">
        <v>2957</v>
      </c>
      <c r="DY48" s="211" t="s">
        <v>2958</v>
      </c>
      <c r="DZ48" s="211" t="s">
        <v>2959</v>
      </c>
      <c r="EA48" s="211" t="s">
        <v>2960</v>
      </c>
      <c r="EB48" s="172" t="s">
        <v>2961</v>
      </c>
    </row>
    <row r="49">
      <c r="A49" s="78" t="s">
        <v>2962</v>
      </c>
      <c r="B49" s="406" t="s">
        <v>2963</v>
      </c>
      <c r="C49" s="407" t="s">
        <v>853</v>
      </c>
      <c r="D49" s="408" t="s">
        <v>783</v>
      </c>
      <c r="E49" s="409" t="s">
        <v>783</v>
      </c>
      <c r="F49" s="410" t="s">
        <v>2964</v>
      </c>
      <c r="G49" s="406" t="s">
        <v>2965</v>
      </c>
      <c r="H49" s="411" t="s">
        <v>1873</v>
      </c>
      <c r="I49" s="411" t="s">
        <v>2149</v>
      </c>
      <c r="J49" s="411" t="s">
        <v>2966</v>
      </c>
      <c r="K49" s="411" t="s">
        <v>102</v>
      </c>
      <c r="L49" s="411" t="s">
        <v>935</v>
      </c>
      <c r="M49" s="411" t="s">
        <v>2967</v>
      </c>
      <c r="N49" s="412" t="s">
        <v>2968</v>
      </c>
      <c r="O49" s="412" t="s">
        <v>2969</v>
      </c>
      <c r="P49" s="413" t="s">
        <v>438</v>
      </c>
      <c r="Q49" s="412"/>
      <c r="R49" s="414"/>
      <c r="S49" s="414"/>
      <c r="T49" s="414"/>
      <c r="U49" s="414"/>
      <c r="V49" s="414"/>
      <c r="W49" s="415"/>
      <c r="X49" s="411" t="s">
        <v>2970</v>
      </c>
      <c r="Y49" s="411" t="s">
        <v>2971</v>
      </c>
      <c r="Z49" s="84" t="s">
        <v>2972</v>
      </c>
      <c r="AA49" s="416" t="s">
        <v>1740</v>
      </c>
      <c r="AB49" s="411" t="s">
        <v>635</v>
      </c>
      <c r="AC49" s="412" t="s">
        <v>2973</v>
      </c>
      <c r="AD49" s="411" t="s">
        <v>1868</v>
      </c>
      <c r="AE49" s="412" t="s">
        <v>2974</v>
      </c>
      <c r="AF49" s="411" t="s">
        <v>946</v>
      </c>
      <c r="AG49" s="414"/>
      <c r="AH49" s="414"/>
      <c r="AI49" s="414"/>
      <c r="AJ49" s="414"/>
      <c r="AK49" s="415"/>
      <c r="AL49" s="417" t="s">
        <v>2975</v>
      </c>
      <c r="AM49" s="411" t="s">
        <v>2366</v>
      </c>
      <c r="AN49" s="414"/>
      <c r="AO49" s="414"/>
      <c r="AP49" s="414"/>
      <c r="AQ49" s="414"/>
      <c r="AR49" s="412" t="s">
        <v>2976</v>
      </c>
      <c r="AS49" s="414"/>
      <c r="AT49" s="411" t="s">
        <v>2977</v>
      </c>
      <c r="AU49" s="411" t="s">
        <v>2978</v>
      </c>
      <c r="AV49" s="414"/>
      <c r="AW49" s="414"/>
      <c r="AX49" s="414"/>
      <c r="AY49" s="414"/>
      <c r="AZ49" s="418"/>
      <c r="BA49" s="411" t="s">
        <v>2979</v>
      </c>
      <c r="BB49" s="411" t="s">
        <v>1019</v>
      </c>
      <c r="BC49" s="412" t="s">
        <v>1020</v>
      </c>
      <c r="BD49" s="412" t="s">
        <v>794</v>
      </c>
      <c r="BE49" s="411" t="s">
        <v>2904</v>
      </c>
      <c r="BF49" s="414"/>
      <c r="BG49" s="414"/>
      <c r="BH49" s="412" t="s">
        <v>2980</v>
      </c>
      <c r="BI49" s="414"/>
      <c r="BJ49" s="412" t="s">
        <v>2981</v>
      </c>
      <c r="BK49" s="412" t="s">
        <v>943</v>
      </c>
      <c r="BL49" s="414"/>
      <c r="BM49" s="414"/>
      <c r="BN49" s="414"/>
      <c r="BO49" s="414"/>
      <c r="BP49" s="418"/>
      <c r="BQ49" s="414"/>
      <c r="BR49" s="412" t="s">
        <v>2982</v>
      </c>
      <c r="BS49" s="411" t="s">
        <v>818</v>
      </c>
      <c r="BT49" s="414"/>
      <c r="BU49" s="412"/>
      <c r="BV49" s="412" t="s">
        <v>1594</v>
      </c>
      <c r="BW49" s="414"/>
      <c r="BX49" s="414"/>
      <c r="BY49" s="414"/>
      <c r="BZ49" s="412"/>
      <c r="CA49" s="414"/>
      <c r="CB49" s="414"/>
      <c r="CC49" s="414"/>
      <c r="CD49" s="414"/>
      <c r="CE49" s="277"/>
      <c r="CF49" s="411" t="s">
        <v>2983</v>
      </c>
      <c r="CG49" s="92" t="s">
        <v>1098</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773</v>
      </c>
      <c r="DV49" s="414"/>
      <c r="DW49" s="414"/>
      <c r="DX49" s="414"/>
      <c r="DY49" s="176"/>
      <c r="DZ49" s="176"/>
      <c r="EA49" s="176"/>
      <c r="EB49" s="414"/>
    </row>
    <row r="50" ht="15.75" customHeight="1">
      <c r="A50" s="178" t="s">
        <v>2986</v>
      </c>
      <c r="B50" s="98" t="s">
        <v>2987</v>
      </c>
      <c r="C50" s="99" t="s">
        <v>1222</v>
      </c>
      <c r="D50" s="100" t="s">
        <v>1222</v>
      </c>
      <c r="E50" s="101" t="s">
        <v>1222</v>
      </c>
      <c r="F50" s="102" t="s">
        <v>2604</v>
      </c>
      <c r="G50" s="98" t="s">
        <v>2251</v>
      </c>
      <c r="H50" s="225" t="s">
        <v>2988</v>
      </c>
      <c r="I50" s="225" t="s">
        <v>1025</v>
      </c>
      <c r="J50" s="179" t="s">
        <v>2584</v>
      </c>
      <c r="K50" s="179" t="s">
        <v>1976</v>
      </c>
      <c r="L50" s="225" t="s">
        <v>2989</v>
      </c>
      <c r="M50" s="225" t="s">
        <v>2990</v>
      </c>
      <c r="N50" s="225" t="s">
        <v>2991</v>
      </c>
      <c r="O50" s="225" t="s">
        <v>2458</v>
      </c>
      <c r="P50" s="179" t="s">
        <v>2035</v>
      </c>
      <c r="Q50" s="254"/>
      <c r="R50" s="254"/>
      <c r="S50" s="180" t="s">
        <v>2870</v>
      </c>
      <c r="T50" s="254"/>
      <c r="U50" s="180" t="s">
        <v>2992</v>
      </c>
      <c r="V50" s="254"/>
      <c r="W50" s="174"/>
      <c r="X50" s="364" t="s">
        <v>1510</v>
      </c>
      <c r="Y50" s="233" t="s">
        <v>2301</v>
      </c>
      <c r="Z50" s="233" t="s">
        <v>1783</v>
      </c>
      <c r="AA50" s="110" t="s">
        <v>2993</v>
      </c>
      <c r="AB50" s="110" t="s">
        <v>2304</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2000</v>
      </c>
      <c r="AU50" s="188" t="s">
        <v>1045</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2607</v>
      </c>
      <c r="CI50" s="262" t="s">
        <v>3015</v>
      </c>
      <c r="CJ50" s="298"/>
      <c r="CK50" s="262" t="s">
        <v>3016</v>
      </c>
      <c r="CL50" s="146" t="s">
        <v>3017</v>
      </c>
      <c r="CM50" s="262" t="s">
        <v>3018</v>
      </c>
      <c r="CN50" s="298"/>
      <c r="CO50" s="298"/>
      <c r="CP50" s="298"/>
      <c r="CQ50" s="298"/>
      <c r="CR50" s="298"/>
      <c r="CS50" s="177"/>
      <c r="CT50" s="246" t="s">
        <v>3019</v>
      </c>
      <c r="CU50" s="246" t="s">
        <v>2446</v>
      </c>
      <c r="CV50" s="246" t="s">
        <v>1172</v>
      </c>
      <c r="CW50" s="246" t="s">
        <v>3020</v>
      </c>
      <c r="CX50" s="158" t="s">
        <v>3021</v>
      </c>
      <c r="CY50" s="158" t="s">
        <v>1955</v>
      </c>
      <c r="CZ50" s="158" t="s">
        <v>3022</v>
      </c>
      <c r="DA50" s="246" t="s">
        <v>3023</v>
      </c>
      <c r="DB50" s="301"/>
      <c r="DC50" s="301"/>
      <c r="DD50" s="301"/>
      <c r="DE50" s="301"/>
      <c r="DF50" s="301"/>
      <c r="DG50" s="250" t="s">
        <v>1861</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1222</v>
      </c>
      <c r="D51" s="81" t="s">
        <v>1222</v>
      </c>
      <c r="E51" s="82" t="s">
        <v>1222</v>
      </c>
      <c r="F51" s="83" t="s">
        <v>784</v>
      </c>
      <c r="G51" s="79" t="s">
        <v>1136</v>
      </c>
      <c r="H51" s="220" t="s">
        <v>571</v>
      </c>
      <c r="I51" s="220" t="s">
        <v>3030</v>
      </c>
      <c r="J51" s="220" t="s">
        <v>1975</v>
      </c>
      <c r="K51" s="86" t="s">
        <v>333</v>
      </c>
      <c r="L51" s="87" t="s">
        <v>123</v>
      </c>
      <c r="M51" s="220" t="s">
        <v>3031</v>
      </c>
      <c r="N51" s="220" t="s">
        <v>3032</v>
      </c>
      <c r="O51" s="220" t="s">
        <v>2761</v>
      </c>
      <c r="P51" s="220" t="s">
        <v>3033</v>
      </c>
      <c r="Q51" s="220" t="s">
        <v>3034</v>
      </c>
      <c r="R51" s="176"/>
      <c r="S51" s="176"/>
      <c r="T51" s="176"/>
      <c r="U51" s="176"/>
      <c r="V51" s="220" t="s">
        <v>3035</v>
      </c>
      <c r="W51" s="174"/>
      <c r="X51" s="220" t="s">
        <v>2866</v>
      </c>
      <c r="Y51" s="218" t="s">
        <v>538</v>
      </c>
      <c r="Z51" s="220" t="s">
        <v>3036</v>
      </c>
      <c r="AA51" s="220" t="s">
        <v>3037</v>
      </c>
      <c r="AB51" s="220" t="s">
        <v>1743</v>
      </c>
      <c r="AC51" s="266" t="s">
        <v>1711</v>
      </c>
      <c r="AD51" s="176"/>
      <c r="AE51" s="176"/>
      <c r="AF51" s="220" t="s">
        <v>1235</v>
      </c>
      <c r="AG51" s="176"/>
      <c r="AH51" s="176"/>
      <c r="AI51" s="176"/>
      <c r="AJ51" s="176"/>
      <c r="AK51" s="174"/>
      <c r="AL51" s="176"/>
      <c r="AM51" s="220" t="s">
        <v>3038</v>
      </c>
      <c r="AN51" s="220" t="s">
        <v>3039</v>
      </c>
      <c r="AO51" s="176"/>
      <c r="AP51" s="220" t="s">
        <v>715</v>
      </c>
      <c r="AQ51" s="220"/>
      <c r="AR51" s="176"/>
      <c r="AS51" s="176"/>
      <c r="AT51" s="176"/>
      <c r="AU51" s="220" t="s">
        <v>260</v>
      </c>
      <c r="AV51" s="176"/>
      <c r="AW51" s="176"/>
      <c r="AX51" s="176"/>
      <c r="AY51" s="176"/>
      <c r="AZ51" s="176"/>
      <c r="BA51" s="176"/>
      <c r="BB51" s="220" t="s">
        <v>1201</v>
      </c>
      <c r="BC51" s="220" t="s">
        <v>3040</v>
      </c>
      <c r="BD51" s="218" t="s">
        <v>2242</v>
      </c>
      <c r="BE51" s="220" t="s">
        <v>1277</v>
      </c>
      <c r="BF51" s="176"/>
      <c r="BG51" s="176"/>
      <c r="BH51" s="220" t="s">
        <v>3041</v>
      </c>
      <c r="BI51" s="224"/>
      <c r="BJ51" s="220" t="s">
        <v>3042</v>
      </c>
      <c r="BK51" s="220" t="s">
        <v>1473</v>
      </c>
      <c r="BL51" s="176"/>
      <c r="BM51" s="176"/>
      <c r="BN51" s="176"/>
      <c r="BO51" s="176"/>
      <c r="BP51" s="176"/>
      <c r="BQ51" s="218"/>
      <c r="BR51" s="218" t="s">
        <v>443</v>
      </c>
      <c r="BS51" s="220" t="s">
        <v>2019</v>
      </c>
      <c r="BT51" s="218" t="s">
        <v>1620</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2699</v>
      </c>
      <c r="CL51" s="220" t="s">
        <v>2409</v>
      </c>
      <c r="CM51" s="220" t="s">
        <v>3048</v>
      </c>
      <c r="CN51" s="176"/>
      <c r="CO51" s="220" t="s">
        <v>3049</v>
      </c>
      <c r="CP51" s="220"/>
      <c r="CQ51" s="220" t="s">
        <v>3050</v>
      </c>
      <c r="CR51" s="176"/>
      <c r="CS51" s="177"/>
      <c r="CT51" s="220" t="s">
        <v>1440</v>
      </c>
      <c r="CU51" s="176"/>
      <c r="CV51" s="220" t="s">
        <v>2357</v>
      </c>
      <c r="CW51" s="220" t="s">
        <v>3051</v>
      </c>
      <c r="CX51" s="218"/>
      <c r="CY51" s="176"/>
      <c r="CZ51" s="220" t="s">
        <v>3052</v>
      </c>
      <c r="DA51" s="220" t="s">
        <v>1925</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ht="15.75" customHeight="1">
      <c r="A52" s="420" t="s">
        <v>3057</v>
      </c>
      <c r="B52" s="98" t="s">
        <v>3058</v>
      </c>
      <c r="C52" s="99" t="s">
        <v>1222</v>
      </c>
      <c r="D52" s="100" t="s">
        <v>1222</v>
      </c>
      <c r="E52" s="101" t="s">
        <v>1222</v>
      </c>
      <c r="F52" s="102" t="s">
        <v>2604</v>
      </c>
      <c r="G52" s="98" t="s">
        <v>3059</v>
      </c>
      <c r="H52" s="179" t="s">
        <v>817</v>
      </c>
      <c r="I52" s="179" t="s">
        <v>3060</v>
      </c>
      <c r="J52" s="225" t="s">
        <v>992</v>
      </c>
      <c r="K52" s="225" t="s">
        <v>2972</v>
      </c>
      <c r="L52" s="421" t="str">
        <f>hyperlink("https://www.twitch.tv/videos/642998947","44.64")</f>
        <v>44.64</v>
      </c>
      <c r="M52" s="179" t="s">
        <v>3061</v>
      </c>
      <c r="N52" s="421" t="str">
        <f>hyperlink("https://www.twitch.tv/videos/642995088","1:11.81")</f>
        <v>1:11.81</v>
      </c>
      <c r="O52" s="180" t="s">
        <v>3002</v>
      </c>
      <c r="P52" s="225" t="s">
        <v>1435</v>
      </c>
      <c r="Q52" s="225" t="s">
        <v>2403</v>
      </c>
      <c r="R52" s="254"/>
      <c r="S52" s="225" t="s">
        <v>1983</v>
      </c>
      <c r="T52" s="254"/>
      <c r="U52" s="225" t="s">
        <v>3062</v>
      </c>
      <c r="V52" s="225" t="s">
        <v>3063</v>
      </c>
      <c r="W52" s="174"/>
      <c r="X52" s="184" t="s">
        <v>1618</v>
      </c>
      <c r="Y52" s="184" t="s">
        <v>3064</v>
      </c>
      <c r="Z52" s="184" t="s">
        <v>1783</v>
      </c>
      <c r="AA52" s="229" t="str">
        <f>hyperlink("https://www.twitch.tv/videos/777078691","45.31")</f>
        <v>45.31</v>
      </c>
      <c r="AB52" s="233" t="s">
        <v>3065</v>
      </c>
      <c r="AC52" s="184" t="s">
        <v>3066</v>
      </c>
      <c r="AD52" s="110" t="s">
        <v>3067</v>
      </c>
      <c r="AE52" s="110" t="s">
        <v>691</v>
      </c>
      <c r="AF52" s="233" t="s">
        <v>1442</v>
      </c>
      <c r="AG52" s="292"/>
      <c r="AH52" s="292"/>
      <c r="AI52" s="292"/>
      <c r="AJ52" s="233" t="s">
        <v>3068</v>
      </c>
      <c r="AK52" s="174"/>
      <c r="AL52" s="188" t="s">
        <v>3069</v>
      </c>
      <c r="AM52" s="188" t="s">
        <v>1479</v>
      </c>
      <c r="AN52" s="281"/>
      <c r="AO52" s="281"/>
      <c r="AP52" s="188" t="s">
        <v>3070</v>
      </c>
      <c r="AQ52" s="189"/>
      <c r="AR52" s="281"/>
      <c r="AS52" s="235" t="s">
        <v>3071</v>
      </c>
      <c r="AT52" s="235" t="s">
        <v>2500</v>
      </c>
      <c r="AU52" s="188" t="s">
        <v>808</v>
      </c>
      <c r="AV52" s="281"/>
      <c r="AW52" s="281"/>
      <c r="AX52" s="258" t="s">
        <v>2227</v>
      </c>
      <c r="AY52" s="281"/>
      <c r="AZ52" s="281"/>
      <c r="BA52" s="282"/>
      <c r="BB52" s="239" t="s">
        <v>3072</v>
      </c>
      <c r="BC52" s="282"/>
      <c r="BD52" s="194" t="s">
        <v>1459</v>
      </c>
      <c r="BE52" s="282"/>
      <c r="BF52" s="282"/>
      <c r="BG52" s="282"/>
      <c r="BH52" s="198" t="s">
        <v>562</v>
      </c>
      <c r="BI52" s="282"/>
      <c r="BJ52" s="282"/>
      <c r="BK52" s="194" t="s">
        <v>2510</v>
      </c>
      <c r="BL52" s="282"/>
      <c r="BM52" s="282"/>
      <c r="BN52" s="282"/>
      <c r="BO52" s="282"/>
      <c r="BP52" s="282"/>
      <c r="BQ52" s="297"/>
      <c r="BR52" s="297"/>
      <c r="BS52" s="203" t="s">
        <v>3073</v>
      </c>
      <c r="BT52" s="136" t="s">
        <v>774</v>
      </c>
      <c r="BU52" s="297"/>
      <c r="BV52" s="138" t="s">
        <v>2056</v>
      </c>
      <c r="BW52" s="297"/>
      <c r="BX52" s="297"/>
      <c r="BY52" s="297"/>
      <c r="BZ52" s="203" t="s">
        <v>3074</v>
      </c>
      <c r="CA52" s="297"/>
      <c r="CB52" s="297"/>
      <c r="CC52" s="297"/>
      <c r="CD52" s="240" t="s">
        <v>3075</v>
      </c>
      <c r="CE52" s="240"/>
      <c r="CF52" s="146" t="s">
        <v>1087</v>
      </c>
      <c r="CG52" s="422" t="str">
        <f>hyperlink("https://twitter.com/Reborn_Frog/status/1364932529577357313","28.55")</f>
        <v>28.55</v>
      </c>
      <c r="CH52" s="243" t="s">
        <v>3076</v>
      </c>
      <c r="CI52" s="298"/>
      <c r="CJ52" s="298"/>
      <c r="CK52" s="243" t="s">
        <v>2033</v>
      </c>
      <c r="CL52" s="243" t="s">
        <v>2912</v>
      </c>
      <c r="CM52" s="262" t="s">
        <v>3077</v>
      </c>
      <c r="CN52" s="298"/>
      <c r="CO52" s="298"/>
      <c r="CP52" s="298"/>
      <c r="CQ52" s="298"/>
      <c r="CR52" s="298"/>
      <c r="CS52" s="177"/>
      <c r="CT52" s="158" t="s">
        <v>2408</v>
      </c>
      <c r="CU52" s="210" t="s">
        <v>1953</v>
      </c>
      <c r="CV52" s="158" t="s">
        <v>3078</v>
      </c>
      <c r="CW52" s="158" t="s">
        <v>3079</v>
      </c>
      <c r="CX52" s="301"/>
      <c r="CY52" s="301"/>
      <c r="CZ52" s="158" t="s">
        <v>3080</v>
      </c>
      <c r="DA52" s="210" t="s">
        <v>3081</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3082</v>
      </c>
      <c r="B53" s="79" t="s">
        <v>3083</v>
      </c>
      <c r="C53" s="80" t="s">
        <v>1222</v>
      </c>
      <c r="D53" s="81" t="s">
        <v>1222</v>
      </c>
      <c r="E53" s="82" t="s">
        <v>1222</v>
      </c>
      <c r="F53" s="83" t="s">
        <v>3084</v>
      </c>
      <c r="G53" s="79" t="s">
        <v>1136</v>
      </c>
      <c r="H53" s="87" t="s">
        <v>3085</v>
      </c>
      <c r="I53" s="218" t="s">
        <v>3086</v>
      </c>
      <c r="J53" s="218" t="s">
        <v>3087</v>
      </c>
      <c r="K53" s="86" t="s">
        <v>1976</v>
      </c>
      <c r="L53" s="218" t="s">
        <v>3088</v>
      </c>
      <c r="M53" s="218" t="s">
        <v>3089</v>
      </c>
      <c r="N53" s="218" t="s">
        <v>3090</v>
      </c>
      <c r="O53" s="218" t="s">
        <v>1244</v>
      </c>
      <c r="P53" s="87" t="s">
        <v>107</v>
      </c>
      <c r="Q53" s="176"/>
      <c r="R53" s="176"/>
      <c r="S53" s="176"/>
      <c r="T53" s="176"/>
      <c r="U53" s="176"/>
      <c r="V53" s="176"/>
      <c r="W53" s="174"/>
      <c r="X53" s="218" t="s">
        <v>3091</v>
      </c>
      <c r="Y53" s="87" t="s">
        <v>3092</v>
      </c>
      <c r="Z53" s="218" t="s">
        <v>176</v>
      </c>
      <c r="AA53" s="218" t="s">
        <v>3093</v>
      </c>
      <c r="AB53" s="218" t="s">
        <v>2627</v>
      </c>
      <c r="AC53" s="218" t="s">
        <v>2918</v>
      </c>
      <c r="AD53" s="176"/>
      <c r="AE53" s="87" t="s">
        <v>1917</v>
      </c>
      <c r="AF53" s="87" t="s">
        <v>1442</v>
      </c>
      <c r="AG53" s="176"/>
      <c r="AH53" s="176"/>
      <c r="AI53" s="176"/>
      <c r="AJ53" s="176"/>
      <c r="AK53" s="174"/>
      <c r="AL53" s="176"/>
      <c r="AM53" s="218" t="s">
        <v>3094</v>
      </c>
      <c r="AN53" s="176"/>
      <c r="AO53" s="176"/>
      <c r="AP53" s="176"/>
      <c r="AQ53" s="176"/>
      <c r="AR53" s="176"/>
      <c r="AS53" s="176"/>
      <c r="AT53" s="87" t="s">
        <v>3095</v>
      </c>
      <c r="AU53" s="218" t="s">
        <v>211</v>
      </c>
      <c r="AV53" s="176"/>
      <c r="AW53" s="176"/>
      <c r="AX53" s="176"/>
      <c r="AY53" s="176"/>
      <c r="AZ53" s="176"/>
      <c r="BA53" s="218" t="s">
        <v>2988</v>
      </c>
      <c r="BB53" s="87" t="s">
        <v>3096</v>
      </c>
      <c r="BC53" s="87" t="s">
        <v>2314</v>
      </c>
      <c r="BD53" s="218" t="s">
        <v>3097</v>
      </c>
      <c r="BE53" s="218" t="s">
        <v>2243</v>
      </c>
      <c r="BF53" s="176"/>
      <c r="BG53" s="176"/>
      <c r="BH53" s="87" t="s">
        <v>748</v>
      </c>
      <c r="BI53" s="176"/>
      <c r="BJ53" s="218" t="s">
        <v>3098</v>
      </c>
      <c r="BK53" s="87" t="s">
        <v>3099</v>
      </c>
      <c r="BL53" s="176"/>
      <c r="BM53" s="176"/>
      <c r="BN53" s="176"/>
      <c r="BO53" s="176"/>
      <c r="BP53" s="176"/>
      <c r="BQ53" s="176"/>
      <c r="BR53" s="218" t="s">
        <v>800</v>
      </c>
      <c r="BS53" s="218" t="s">
        <v>3100</v>
      </c>
      <c r="BT53" s="218" t="s">
        <v>3101</v>
      </c>
      <c r="BU53" s="218" t="s">
        <v>3102</v>
      </c>
      <c r="BV53" s="87" t="s">
        <v>2377</v>
      </c>
      <c r="BW53" s="176"/>
      <c r="BX53" s="176"/>
      <c r="BY53" s="176"/>
      <c r="BZ53" s="87" t="s">
        <v>3103</v>
      </c>
      <c r="CA53" s="176"/>
      <c r="CB53" s="176"/>
      <c r="CC53" s="176"/>
      <c r="CD53" s="176"/>
      <c r="CE53" s="176"/>
      <c r="CF53" s="218" t="s">
        <v>3104</v>
      </c>
      <c r="CG53" s="218" t="s">
        <v>1171</v>
      </c>
      <c r="CH53" s="218" t="s">
        <v>901</v>
      </c>
      <c r="CI53" s="218" t="s">
        <v>3105</v>
      </c>
      <c r="CJ53" s="218" t="s">
        <v>496</v>
      </c>
      <c r="CK53" s="218" t="s">
        <v>2082</v>
      </c>
      <c r="CL53" s="218" t="s">
        <v>3106</v>
      </c>
      <c r="CM53" s="87" t="s">
        <v>1826</v>
      </c>
      <c r="CN53" s="176"/>
      <c r="CO53" s="176"/>
      <c r="CP53" s="176"/>
      <c r="CQ53" s="176"/>
      <c r="CR53" s="176"/>
      <c r="CS53" s="177"/>
      <c r="CT53" s="218" t="s">
        <v>3107</v>
      </c>
      <c r="CU53" s="218" t="s">
        <v>3108</v>
      </c>
      <c r="CV53" s="218" t="s">
        <v>3109</v>
      </c>
      <c r="CW53" s="218" t="s">
        <v>3110</v>
      </c>
      <c r="CX53" s="218" t="s">
        <v>3111</v>
      </c>
      <c r="CY53" s="218" t="s">
        <v>3112</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3084</v>
      </c>
      <c r="G54" s="98" t="s">
        <v>3059</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3084</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3036</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2895</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3053</v>
      </c>
      <c r="DQ55" s="432" t="s">
        <v>3213</v>
      </c>
      <c r="DR55" s="432" t="s">
        <v>3214</v>
      </c>
      <c r="DS55" s="432" t="s">
        <v>3215</v>
      </c>
      <c r="DT55" s="434" t="s">
        <v>3216</v>
      </c>
      <c r="DU55" s="437" t="s">
        <v>1483</v>
      </c>
      <c r="DV55" s="432" t="s">
        <v>3217</v>
      </c>
      <c r="DW55" s="432" t="s">
        <v>2630</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2982</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2969</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2918</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2969</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3077</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2924</v>
      </c>
      <c r="BL61" s="176"/>
      <c r="BM61" s="87" t="s">
        <v>2896</v>
      </c>
      <c r="BN61" s="220" t="s">
        <v>3440</v>
      </c>
      <c r="BO61" s="176"/>
      <c r="BP61" s="176"/>
      <c r="BQ61" s="87" t="s">
        <v>3441</v>
      </c>
      <c r="BR61" s="87" t="s">
        <v>969</v>
      </c>
      <c r="BS61" s="87" t="s">
        <v>3442</v>
      </c>
      <c r="BT61" s="87" t="s">
        <v>3008</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3112</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2909</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3084</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3049</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2930</v>
      </c>
      <c r="BZ64" s="240" t="s">
        <v>1764</v>
      </c>
      <c r="CA64" s="203" t="s">
        <v>3541</v>
      </c>
      <c r="CB64" s="138" t="s">
        <v>3542</v>
      </c>
      <c r="CC64" s="240" t="s">
        <v>2227</v>
      </c>
      <c r="CD64" s="138" t="s">
        <v>3543</v>
      </c>
      <c r="CE64" s="240"/>
      <c r="CF64" s="146" t="s">
        <v>2900</v>
      </c>
      <c r="CG64" s="146" t="s">
        <v>835</v>
      </c>
      <c r="CH64" s="261" t="s">
        <v>2935</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3077</v>
      </c>
      <c r="DL64" s="250" t="s">
        <v>3557</v>
      </c>
      <c r="DM64" s="285" t="s">
        <v>1063</v>
      </c>
      <c r="DN64" s="250" t="s">
        <v>3025</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3111</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2969</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3062</v>
      </c>
      <c r="BB69" s="220" t="s">
        <v>3722</v>
      </c>
      <c r="BC69" s="220" t="s">
        <v>1557</v>
      </c>
      <c r="BD69" s="220" t="s">
        <v>3723</v>
      </c>
      <c r="BE69" s="220" t="s">
        <v>3321</v>
      </c>
      <c r="BF69" s="176"/>
      <c r="BG69" s="176"/>
      <c r="BH69" s="220" t="s">
        <v>1966</v>
      </c>
      <c r="BI69" s="220" t="s">
        <v>3724</v>
      </c>
      <c r="BJ69" s="220" t="s">
        <v>3725</v>
      </c>
      <c r="BK69" s="220" t="s">
        <v>2924</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3079</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2911</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3000</v>
      </c>
      <c r="P74" s="180" t="s">
        <v>3903</v>
      </c>
      <c r="Q74" s="254"/>
      <c r="R74" s="225" t="s">
        <v>2895</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2972</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3073</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3077</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3074</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2876</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2884</v>
      </c>
      <c r="Q79" s="176"/>
      <c r="R79" s="176"/>
      <c r="S79" s="176"/>
      <c r="T79" s="176"/>
      <c r="U79" s="176"/>
      <c r="V79" s="176"/>
      <c r="W79" s="174"/>
      <c r="X79" s="176"/>
      <c r="Y79" s="220" t="s">
        <v>1865</v>
      </c>
      <c r="Z79" s="220" t="s">
        <v>1194</v>
      </c>
      <c r="AA79" s="266" t="s">
        <v>1578</v>
      </c>
      <c r="AB79" s="220" t="s">
        <v>3078</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4035</v>
      </c>
      <c r="BB80" s="198" t="s">
        <v>3128</v>
      </c>
      <c r="BC80" s="198" t="s">
        <v>2959</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2974</v>
      </c>
      <c r="AF81" s="220" t="s">
        <v>3123</v>
      </c>
      <c r="AG81" s="176"/>
      <c r="AH81" s="176"/>
      <c r="AI81" s="176"/>
      <c r="AJ81" s="176"/>
      <c r="AK81" s="174"/>
      <c r="AL81" s="176"/>
      <c r="AM81" s="218" t="s">
        <v>778</v>
      </c>
      <c r="AN81" s="176"/>
      <c r="AO81" s="176"/>
      <c r="AP81" s="176"/>
      <c r="AQ81" s="176"/>
      <c r="AR81" s="176"/>
      <c r="AS81" s="176"/>
      <c r="AT81" s="220" t="s">
        <v>2837</v>
      </c>
      <c r="AU81" s="218" t="s">
        <v>3017</v>
      </c>
      <c r="AV81" s="176"/>
      <c r="AW81" s="176"/>
      <c r="AX81" s="176"/>
      <c r="AY81" s="176"/>
      <c r="AZ81" s="176"/>
      <c r="BA81" s="220" t="s">
        <v>1678</v>
      </c>
      <c r="BB81" s="220" t="s">
        <v>286</v>
      </c>
      <c r="BC81" s="220" t="s">
        <v>491</v>
      </c>
      <c r="BD81" s="218" t="s">
        <v>4053</v>
      </c>
      <c r="BE81" s="220" t="s">
        <v>2954</v>
      </c>
      <c r="BF81" s="176"/>
      <c r="BG81" s="176"/>
      <c r="BH81" s="218" t="s">
        <v>2317</v>
      </c>
      <c r="BI81" s="220" t="s">
        <v>2902</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2989</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3087</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2955</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3013</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3023</v>
      </c>
      <c r="DB85" s="176"/>
      <c r="DC85" s="218" t="s">
        <v>4164</v>
      </c>
      <c r="DD85" s="87" t="s">
        <v>4165</v>
      </c>
      <c r="DE85" s="176"/>
      <c r="DF85" s="176"/>
      <c r="DG85" s="277"/>
      <c r="DH85" s="277"/>
      <c r="DI85" s="176"/>
      <c r="DJ85" s="176"/>
      <c r="DK85" s="176"/>
      <c r="DL85" s="176"/>
      <c r="DM85" s="87" t="s">
        <v>844</v>
      </c>
      <c r="DN85" s="218" t="s">
        <v>3025</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2972</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2902</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3041</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3087</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3045</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2971</v>
      </c>
      <c r="DO92" s="263"/>
      <c r="DP92" s="285" t="s">
        <v>4332</v>
      </c>
      <c r="DQ92" s="250" t="s">
        <v>4333</v>
      </c>
      <c r="DR92" s="285" t="s">
        <v>2910</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2956</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3000</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2957</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2977</v>
      </c>
      <c r="DB96" s="301"/>
      <c r="DC96" s="301"/>
      <c r="DD96" s="301"/>
      <c r="DE96" s="210" t="s">
        <v>4463</v>
      </c>
      <c r="DF96" s="210"/>
      <c r="DG96" s="285" t="s">
        <v>3051</v>
      </c>
      <c r="DH96" s="263"/>
      <c r="DI96" s="263"/>
      <c r="DJ96" s="250"/>
      <c r="DK96" s="263"/>
      <c r="DL96" s="250" t="s">
        <v>3538</v>
      </c>
      <c r="DM96" s="250" t="s">
        <v>2950</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2998</v>
      </c>
      <c r="Z97" s="220" t="s">
        <v>4470</v>
      </c>
      <c r="AA97" s="220" t="s">
        <v>3107</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3035</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2910</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2994</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3074</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3092</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2883</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3021</v>
      </c>
      <c r="CU100" s="246" t="s">
        <v>4574</v>
      </c>
      <c r="CV100" s="246" t="s">
        <v>4446</v>
      </c>
      <c r="CW100" s="246" t="s">
        <v>2900</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3038</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2911</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2945</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3008</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3112</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3023</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2884</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2895</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3017</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3084</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2911</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2964</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3019</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3007</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c r="A129" s="524" t="s">
        <v>5059</v>
      </c>
      <c r="B129" s="79" t="s">
        <v>5060</v>
      </c>
      <c r="C129" s="80" t="s">
        <v>1222</v>
      </c>
      <c r="D129" s="81" t="s">
        <v>1222</v>
      </c>
      <c r="E129" s="82" t="s">
        <v>1222</v>
      </c>
      <c r="F129" s="83" t="s">
        <v>707</v>
      </c>
      <c r="G129" s="79" t="s">
        <v>707</v>
      </c>
      <c r="H129" s="176"/>
      <c r="I129" s="176"/>
      <c r="J129" s="176"/>
      <c r="K129" s="87" t="s">
        <v>5061</v>
      </c>
      <c r="L129" s="87" t="s">
        <v>5062</v>
      </c>
      <c r="M129" s="176"/>
      <c r="N129" s="176"/>
      <c r="O129" s="176"/>
      <c r="P129" s="176"/>
      <c r="Q129" s="176"/>
      <c r="R129" s="176"/>
      <c r="S129" s="176"/>
      <c r="T129" s="176"/>
      <c r="U129" s="176"/>
      <c r="V129" s="176"/>
      <c r="W129" s="174"/>
      <c r="X129" s="176"/>
      <c r="Y129" s="176"/>
      <c r="Z129" s="87" t="s">
        <v>1989</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5063</v>
      </c>
      <c r="BT129" s="87" t="s">
        <v>3507</v>
      </c>
      <c r="BU129" s="176"/>
      <c r="BV129" s="87" t="s">
        <v>5064</v>
      </c>
      <c r="BW129" s="176"/>
      <c r="BX129" s="176"/>
      <c r="BY129" s="176"/>
      <c r="BZ129" s="176"/>
      <c r="CA129" s="176"/>
      <c r="CB129" s="176"/>
      <c r="CC129" s="176"/>
      <c r="CD129" s="176"/>
      <c r="CE129" s="176"/>
      <c r="CF129" s="218"/>
      <c r="CG129" s="87" t="s">
        <v>5065</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1957</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5066</v>
      </c>
      <c r="B130" s="98" t="s">
        <v>5067</v>
      </c>
      <c r="C130" s="99" t="s">
        <v>853</v>
      </c>
      <c r="D130" s="100" t="s">
        <v>853</v>
      </c>
      <c r="E130" s="101" t="s">
        <v>1222</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5068</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5069</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5"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3074</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6"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7" t="str">
        <f>HYPERLINK("https://www.youtube.com/watch?v=E7c_wl78nfk","11.98")</f>
        <v>11.98</v>
      </c>
      <c r="CK133" s="176"/>
      <c r="CL133" s="176"/>
      <c r="CM133" s="176"/>
      <c r="CN133" s="176"/>
      <c r="CO133" s="176"/>
      <c r="CP133" s="176"/>
      <c r="CQ133" s="176"/>
      <c r="CR133" s="176"/>
      <c r="CS133" s="177"/>
      <c r="CT133" s="176"/>
      <c r="CU133" s="527"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8"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9" t="s">
        <v>1250</v>
      </c>
      <c r="Y134" s="292"/>
      <c r="Z134" s="184" t="s">
        <v>3064</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30"/>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2936</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2981</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2912</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31" t="s">
        <v>5148</v>
      </c>
      <c r="BT140" s="203" t="s">
        <v>5149</v>
      </c>
      <c r="BU140" s="531"/>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32"/>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3042</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2879</v>
      </c>
      <c r="CA141" s="176"/>
      <c r="CB141" s="176"/>
      <c r="CC141" s="176"/>
      <c r="CD141" s="176"/>
      <c r="CE141" s="176"/>
      <c r="CF141" s="220" t="s">
        <v>5163</v>
      </c>
      <c r="CG141" s="220" t="s">
        <v>5099</v>
      </c>
      <c r="CH141" s="220" t="s">
        <v>486</v>
      </c>
      <c r="CI141" s="220" t="s">
        <v>5164</v>
      </c>
      <c r="CJ141" s="176"/>
      <c r="CK141" s="176"/>
      <c r="CL141" s="220" t="s">
        <v>3034</v>
      </c>
      <c r="CM141" s="220" t="s">
        <v>5092</v>
      </c>
      <c r="CN141" s="176"/>
      <c r="CO141" s="176"/>
      <c r="CP141" s="176"/>
      <c r="CQ141" s="176"/>
      <c r="CR141" s="176"/>
      <c r="CS141" s="177"/>
      <c r="CT141" s="220" t="s">
        <v>999</v>
      </c>
      <c r="CU141" s="220" t="s">
        <v>3095</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3"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4"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3013</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5"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4"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6"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30"/>
      <c r="Y152" s="530"/>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7"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523"/>
    </row>
    <row r="157" ht="15.75" customHeight="1">
      <c r="A157" s="534"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8"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9"/>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4"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4"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3084</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52"/>
      <c r="AG1" s="552"/>
    </row>
    <row r="2" ht="30.75" customHeight="1">
      <c r="A2" s="35" t="s">
        <v>43</v>
      </c>
      <c r="B2" s="36" t="s">
        <v>44</v>
      </c>
      <c r="C2" s="36" t="s">
        <v>45</v>
      </c>
      <c r="F2" s="36" t="s">
        <v>5320</v>
      </c>
      <c r="H2" s="553"/>
      <c r="I2" s="553"/>
      <c r="J2" s="553"/>
      <c r="K2" s="554"/>
      <c r="L2" s="554"/>
      <c r="M2" s="554"/>
      <c r="N2" s="555"/>
      <c r="O2" s="555"/>
      <c r="P2" s="555"/>
      <c r="Q2" s="41" t="s">
        <v>48</v>
      </c>
      <c r="R2" s="41" t="s">
        <v>5321</v>
      </c>
      <c r="S2" s="556"/>
      <c r="T2" s="42" t="s">
        <v>50</v>
      </c>
      <c r="U2" s="42" t="s">
        <v>54</v>
      </c>
      <c r="V2" s="42" t="s">
        <v>62</v>
      </c>
      <c r="W2" s="43" t="s">
        <v>52</v>
      </c>
      <c r="X2" s="557"/>
      <c r="Y2" s="557"/>
      <c r="Z2" s="45" t="s">
        <v>51</v>
      </c>
      <c r="AA2" s="558"/>
      <c r="AB2" s="558"/>
      <c r="AC2" s="559" t="s">
        <v>5322</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5323</v>
      </c>
      <c r="U3" s="174"/>
      <c r="V3" s="174"/>
      <c r="W3" s="572" t="s">
        <v>5324</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5325</v>
      </c>
      <c r="X4" s="174"/>
      <c r="Y4" s="174"/>
      <c r="Z4" s="251" t="s">
        <v>5326</v>
      </c>
      <c r="AA4" s="174"/>
      <c r="AB4" s="174"/>
      <c r="AC4" s="174"/>
      <c r="AD4" s="174"/>
      <c r="AE4" s="174"/>
      <c r="AF4" s="573"/>
      <c r="AG4" s="573"/>
    </row>
    <row r="5">
      <c r="A5" s="576" t="s">
        <v>5327</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5328</v>
      </c>
      <c r="W5" s="174"/>
      <c r="X5" s="174"/>
      <c r="Y5" s="174"/>
      <c r="Z5" s="174"/>
      <c r="AA5" s="174"/>
      <c r="AB5" s="174"/>
      <c r="AC5" s="574" t="s">
        <v>5329</v>
      </c>
      <c r="AD5" s="174"/>
      <c r="AE5" s="174"/>
      <c r="AF5" s="573"/>
      <c r="AG5" s="573"/>
    </row>
    <row r="6">
      <c r="A6" s="578" t="s">
        <v>5330</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5331</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5332</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5333</v>
      </c>
      <c r="AD8" s="174"/>
      <c r="AE8" s="174"/>
      <c r="AF8" s="573"/>
      <c r="AG8" s="573"/>
    </row>
    <row r="9">
      <c r="A9" s="576" t="s">
        <v>5290</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5334</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5335</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5336</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2996</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5337</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5338</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5339</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5340</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5342</v>
      </c>
      <c r="H2" s="602" t="s">
        <v>47</v>
      </c>
      <c r="I2" s="602" t="s">
        <v>48</v>
      </c>
      <c r="J2" s="602" t="s">
        <v>5343</v>
      </c>
      <c r="K2" s="602" t="s">
        <v>54</v>
      </c>
      <c r="N2" s="602" t="s">
        <v>5344</v>
      </c>
      <c r="P2" s="603"/>
      <c r="Q2" s="604" t="s">
        <v>47</v>
      </c>
      <c r="R2" s="604" t="s">
        <v>5345</v>
      </c>
      <c r="S2" s="604" t="s">
        <v>52</v>
      </c>
      <c r="T2" s="604" t="s">
        <v>53</v>
      </c>
      <c r="U2" s="604" t="s">
        <v>54</v>
      </c>
      <c r="V2" s="604" t="s">
        <v>5346</v>
      </c>
      <c r="W2" s="603"/>
      <c r="X2" s="605" t="s">
        <v>47</v>
      </c>
      <c r="Y2" s="605" t="s">
        <v>48</v>
      </c>
      <c r="Z2" s="605" t="s">
        <v>49</v>
      </c>
      <c r="AA2" s="605" t="s">
        <v>50</v>
      </c>
      <c r="AC2" s="605" t="s">
        <v>52</v>
      </c>
      <c r="AD2" s="605" t="s">
        <v>53</v>
      </c>
      <c r="AE2" s="605" t="s">
        <v>54</v>
      </c>
      <c r="AF2" s="605" t="s">
        <v>5344</v>
      </c>
      <c r="AH2" s="603"/>
      <c r="AI2" s="606" t="s">
        <v>48</v>
      </c>
      <c r="AK2" s="606" t="s">
        <v>49</v>
      </c>
      <c r="AN2" s="606" t="s">
        <v>51</v>
      </c>
      <c r="AP2" s="606" t="s">
        <v>52</v>
      </c>
      <c r="AT2" s="606" t="s">
        <v>52</v>
      </c>
      <c r="AU2" s="606" t="s">
        <v>53</v>
      </c>
      <c r="AV2" s="606" t="s">
        <v>5346</v>
      </c>
      <c r="AX2" s="607"/>
      <c r="AY2" s="608" t="s">
        <v>47</v>
      </c>
      <c r="AZ2" s="608" t="s">
        <v>52</v>
      </c>
      <c r="BA2" s="608" t="s">
        <v>53</v>
      </c>
      <c r="BB2" s="608" t="s">
        <v>5344</v>
      </c>
      <c r="BD2" s="607"/>
      <c r="BE2" s="609" t="s">
        <v>47</v>
      </c>
      <c r="BF2" s="609" t="s">
        <v>48</v>
      </c>
      <c r="BG2" s="609" t="s">
        <v>50</v>
      </c>
      <c r="BI2" s="609" t="s">
        <v>52</v>
      </c>
      <c r="BJ2" s="609" t="s">
        <v>5344</v>
      </c>
      <c r="BL2" s="603"/>
      <c r="BM2" s="610" t="s">
        <v>49</v>
      </c>
      <c r="BN2" s="610" t="s">
        <v>50</v>
      </c>
      <c r="BO2" s="610" t="s">
        <v>51</v>
      </c>
      <c r="BP2" s="610" t="s">
        <v>52</v>
      </c>
      <c r="BR2" s="610" t="s">
        <v>53</v>
      </c>
      <c r="BS2" s="610" t="s">
        <v>54</v>
      </c>
      <c r="BU2" s="610" t="s">
        <v>5346</v>
      </c>
      <c r="BV2" s="607"/>
      <c r="BW2" s="611" t="s">
        <v>5347</v>
      </c>
      <c r="BX2" s="612" t="s">
        <v>75</v>
      </c>
      <c r="BY2" s="611" t="s">
        <v>80</v>
      </c>
      <c r="CA2" s="611" t="s">
        <v>77</v>
      </c>
      <c r="CB2" s="611" t="s">
        <v>5348</v>
      </c>
      <c r="CC2" s="611" t="s">
        <v>5349</v>
      </c>
      <c r="CD2" s="613" t="s">
        <v>68</v>
      </c>
      <c r="CE2" s="611" t="s">
        <v>76</v>
      </c>
      <c r="CF2" s="611" t="s">
        <v>66</v>
      </c>
      <c r="CG2" s="612" t="s">
        <v>78</v>
      </c>
    </row>
    <row r="3" ht="23.25" customHeight="1">
      <c r="J3" s="614" t="s">
        <v>5350</v>
      </c>
      <c r="K3" s="614" t="s">
        <v>5351</v>
      </c>
      <c r="L3" s="615" t="s">
        <v>5352</v>
      </c>
      <c r="M3" s="615" t="s">
        <v>5353</v>
      </c>
      <c r="N3" s="615" t="s">
        <v>5354</v>
      </c>
      <c r="O3" s="614" t="s">
        <v>5355</v>
      </c>
      <c r="P3" s="603"/>
      <c r="W3" s="603"/>
      <c r="AA3" s="616" t="s">
        <v>5356</v>
      </c>
      <c r="AB3" s="616" t="s">
        <v>5357</v>
      </c>
      <c r="AF3" s="616" t="s">
        <v>52</v>
      </c>
      <c r="AG3" s="616" t="s">
        <v>49</v>
      </c>
      <c r="AH3" s="603"/>
      <c r="AI3" s="617" t="s">
        <v>5358</v>
      </c>
      <c r="AJ3" s="617" t="s">
        <v>5359</v>
      </c>
      <c r="AK3" s="618" t="s">
        <v>5354</v>
      </c>
      <c r="AL3" s="618" t="s">
        <v>5360</v>
      </c>
      <c r="AM3" s="618" t="s">
        <v>5361</v>
      </c>
      <c r="AN3" s="618" t="s">
        <v>5354</v>
      </c>
      <c r="AO3" s="619" t="s">
        <v>5362</v>
      </c>
      <c r="AP3" s="618" t="s">
        <v>5363</v>
      </c>
      <c r="AQ3" s="618" t="s">
        <v>5364</v>
      </c>
      <c r="AR3" s="618" t="s">
        <v>5365</v>
      </c>
      <c r="AS3" s="618" t="s">
        <v>5366</v>
      </c>
      <c r="AV3" s="618" t="s">
        <v>5367</v>
      </c>
      <c r="AW3" s="618" t="s">
        <v>5368</v>
      </c>
      <c r="AX3" s="607"/>
      <c r="BB3" s="620" t="s">
        <v>5369</v>
      </c>
      <c r="BC3" s="620" t="s">
        <v>5370</v>
      </c>
      <c r="BD3" s="621"/>
      <c r="BG3" s="609" t="s">
        <v>5371</v>
      </c>
      <c r="BH3" s="609" t="s">
        <v>5372</v>
      </c>
      <c r="BJ3" s="622" t="s">
        <v>5373</v>
      </c>
      <c r="BK3" s="622" t="s">
        <v>5374</v>
      </c>
      <c r="BL3" s="603"/>
      <c r="BP3" s="623" t="s">
        <v>5361</v>
      </c>
      <c r="BQ3" s="623" t="s">
        <v>5375</v>
      </c>
      <c r="BS3" s="623" t="s">
        <v>5354</v>
      </c>
      <c r="BT3" s="623" t="s">
        <v>5361</v>
      </c>
      <c r="BV3" s="607"/>
      <c r="BY3" s="624" t="s">
        <v>5376</v>
      </c>
      <c r="BZ3" s="624" t="s">
        <v>5377</v>
      </c>
    </row>
    <row r="4">
      <c r="A4" s="504" t="s">
        <v>5378</v>
      </c>
      <c r="B4" s="98" t="s">
        <v>5379</v>
      </c>
      <c r="C4" s="99" t="s">
        <v>428</v>
      </c>
      <c r="D4" s="100" t="s">
        <v>707</v>
      </c>
      <c r="E4" s="101" t="s">
        <v>784</v>
      </c>
      <c r="F4" s="102" t="s">
        <v>219</v>
      </c>
      <c r="G4" s="98" t="s">
        <v>4136</v>
      </c>
      <c r="H4" s="625"/>
      <c r="I4" s="626" t="s">
        <v>5380</v>
      </c>
      <c r="J4" s="626"/>
      <c r="K4" s="627" t="s">
        <v>5381</v>
      </c>
      <c r="L4" s="626" t="s">
        <v>5382</v>
      </c>
      <c r="M4" s="625"/>
      <c r="N4" s="625"/>
      <c r="O4" s="628" t="s">
        <v>5383</v>
      </c>
      <c r="P4" s="629"/>
      <c r="Q4" s="630" t="s">
        <v>4958</v>
      </c>
      <c r="R4" s="631"/>
      <c r="S4" s="631"/>
      <c r="T4" s="632" t="s">
        <v>5384</v>
      </c>
      <c r="U4" s="633"/>
      <c r="V4" s="634" t="s">
        <v>5385</v>
      </c>
      <c r="W4" s="629"/>
      <c r="X4" s="635" t="s">
        <v>137</v>
      </c>
      <c r="Y4" s="635" t="s">
        <v>5386</v>
      </c>
      <c r="Z4" s="636" t="s">
        <v>4447</v>
      </c>
      <c r="AA4" s="637" t="s">
        <v>5387</v>
      </c>
      <c r="AB4" s="638" t="s">
        <v>674</v>
      </c>
      <c r="AC4" s="637" t="s">
        <v>588</v>
      </c>
      <c r="AD4" s="636" t="s">
        <v>1925</v>
      </c>
      <c r="AE4" s="638" t="s">
        <v>5388</v>
      </c>
      <c r="AF4" s="636" t="s">
        <v>5389</v>
      </c>
      <c r="AG4" s="639"/>
      <c r="AH4" s="629"/>
      <c r="AI4" s="640" t="s">
        <v>2429</v>
      </c>
      <c r="AJ4" s="641"/>
      <c r="AK4" s="640" t="s">
        <v>3642</v>
      </c>
      <c r="AL4" s="640"/>
      <c r="AM4" s="642" t="s">
        <v>4411</v>
      </c>
      <c r="AN4" s="641"/>
      <c r="AO4" s="643" t="s">
        <v>5390</v>
      </c>
      <c r="AP4" s="640" t="s">
        <v>5391</v>
      </c>
      <c r="AQ4" s="640" t="s">
        <v>5392</v>
      </c>
      <c r="AR4" s="641"/>
      <c r="AS4" s="641"/>
      <c r="AT4" s="641"/>
      <c r="AU4" s="644" t="s">
        <v>5393</v>
      </c>
      <c r="AV4" s="645" t="s">
        <v>2901</v>
      </c>
      <c r="AW4" s="640" t="s">
        <v>5394</v>
      </c>
      <c r="AX4" s="629"/>
      <c r="AY4" s="646"/>
      <c r="AZ4" s="647" t="s">
        <v>5395</v>
      </c>
      <c r="BA4" s="648" t="s">
        <v>5396</v>
      </c>
      <c r="BB4" s="647" t="s">
        <v>5397</v>
      </c>
      <c r="BC4" s="649"/>
      <c r="BD4" s="629"/>
      <c r="BE4" s="650" t="s">
        <v>5398</v>
      </c>
      <c r="BF4" s="651" t="s">
        <v>3754</v>
      </c>
      <c r="BG4" s="651"/>
      <c r="BH4" s="651"/>
      <c r="BI4" s="652" t="s">
        <v>1551</v>
      </c>
      <c r="BJ4" s="653"/>
      <c r="BK4" s="651" t="s">
        <v>5399</v>
      </c>
      <c r="BL4" s="629"/>
      <c r="BM4" s="654" t="s">
        <v>1981</v>
      </c>
      <c r="BN4" s="655"/>
      <c r="BO4" s="655"/>
      <c r="BP4" s="656" t="s">
        <v>5400</v>
      </c>
      <c r="BQ4" s="655"/>
      <c r="BR4" s="657" t="s">
        <v>887</v>
      </c>
      <c r="BS4" s="655"/>
      <c r="BT4" s="658" t="s">
        <v>2875</v>
      </c>
      <c r="BU4" s="657" t="s">
        <v>5401</v>
      </c>
      <c r="BV4" s="629"/>
      <c r="BW4" s="659" t="s">
        <v>5402</v>
      </c>
      <c r="BX4" s="660" t="s">
        <v>3262</v>
      </c>
      <c r="BY4" s="661"/>
      <c r="BZ4" s="661"/>
      <c r="CA4" s="660" t="s">
        <v>5403</v>
      </c>
      <c r="CB4" s="662" t="s">
        <v>3851</v>
      </c>
      <c r="CC4" s="660" t="s">
        <v>5404</v>
      </c>
      <c r="CD4" s="661"/>
      <c r="CE4" s="661"/>
      <c r="CF4" s="661"/>
      <c r="CG4" s="661"/>
    </row>
    <row r="5">
      <c r="A5" s="78" t="s">
        <v>324</v>
      </c>
      <c r="B5" s="79" t="s">
        <v>5405</v>
      </c>
      <c r="C5" s="80" t="s">
        <v>327</v>
      </c>
      <c r="D5" s="81" t="s">
        <v>620</v>
      </c>
      <c r="E5" s="82" t="s">
        <v>619</v>
      </c>
      <c r="F5" s="83" t="s">
        <v>218</v>
      </c>
      <c r="G5" s="79" t="s">
        <v>2965</v>
      </c>
      <c r="H5" s="663" t="str">
        <f>HYPERLINK("https://www.twitch.tv/videos/547050764","52.59")</f>
        <v>52.59</v>
      </c>
      <c r="I5" s="664" t="s">
        <v>5406</v>
      </c>
      <c r="J5" s="628" t="s">
        <v>5407</v>
      </c>
      <c r="K5" s="665" t="s">
        <v>4883</v>
      </c>
      <c r="L5" s="666" t="str">
        <f>HYPERLINK("https://www.twitch.tv/videos/547050207","1:17.06")</f>
        <v>1:17.06</v>
      </c>
      <c r="M5" s="667"/>
      <c r="N5" s="667"/>
      <c r="O5" s="664" t="s">
        <v>5408</v>
      </c>
      <c r="P5" s="668"/>
      <c r="Q5" s="669" t="s">
        <v>5409</v>
      </c>
      <c r="R5" s="669" t="s">
        <v>2333</v>
      </c>
      <c r="S5" s="670"/>
      <c r="T5" s="669" t="s">
        <v>3791</v>
      </c>
      <c r="U5" s="671"/>
      <c r="V5" s="632" t="s">
        <v>5410</v>
      </c>
      <c r="W5" s="668"/>
      <c r="X5" s="637" t="str">
        <f>HYPERLINK("https://clips.twitch.tv/FrozenResoluteAniseHotPokket","42.50")</f>
        <v>42.50</v>
      </c>
      <c r="Y5" s="638" t="s">
        <v>5411</v>
      </c>
      <c r="Z5" s="638" t="str">
        <f>HYPERLINK("https://www.twitch.tv/videos/547053974","1:16.59")</f>
        <v>1:16.59</v>
      </c>
      <c r="AA5" s="672" t="s">
        <v>5412</v>
      </c>
      <c r="AB5" s="635" t="s">
        <v>4785</v>
      </c>
      <c r="AC5" s="672" t="s">
        <v>5413</v>
      </c>
      <c r="AD5" s="636" t="s">
        <v>1925</v>
      </c>
      <c r="AE5" s="637" t="s">
        <v>4259</v>
      </c>
      <c r="AF5" s="673" t="s">
        <v>5414</v>
      </c>
      <c r="AG5" s="674"/>
      <c r="AH5" s="675"/>
      <c r="AI5" s="640" t="s">
        <v>5415</v>
      </c>
      <c r="AJ5" s="676"/>
      <c r="AK5" s="676" t="s">
        <v>1663</v>
      </c>
      <c r="AL5" s="642" t="s">
        <v>2431</v>
      </c>
      <c r="AM5" s="640" t="s">
        <v>5416</v>
      </c>
      <c r="AN5" s="676" t="s">
        <v>1777</v>
      </c>
      <c r="AO5" s="642" t="s">
        <v>860</v>
      </c>
      <c r="AP5" s="640" t="s">
        <v>5417</v>
      </c>
      <c r="AQ5" s="676"/>
      <c r="AR5" s="642" t="s">
        <v>5418</v>
      </c>
      <c r="AS5" s="676"/>
      <c r="AT5" s="676"/>
      <c r="AU5" s="677" t="s">
        <v>4095</v>
      </c>
      <c r="AV5" s="642" t="s">
        <v>5419</v>
      </c>
      <c r="AW5" s="676"/>
      <c r="AX5" s="668"/>
      <c r="AY5" s="678"/>
      <c r="AZ5" s="648" t="str">
        <f>HYPERLINK("https://www.twitch.tv/videos/548092239","2:03.35")</f>
        <v>2:03.35</v>
      </c>
      <c r="BA5" s="647" t="s">
        <v>1346</v>
      </c>
      <c r="BB5" s="679" t="s">
        <v>5420</v>
      </c>
      <c r="BC5" s="680"/>
      <c r="BD5" s="668"/>
      <c r="BE5" s="652" t="s">
        <v>5421</v>
      </c>
      <c r="BF5" s="650" t="str">
        <f>HYPERLINK("https://clips.twitch.tv/ReliablePluckyGazelleBuddhaBar","34.35")</f>
        <v>34.35</v>
      </c>
      <c r="BG5" s="681" t="s">
        <v>5083</v>
      </c>
      <c r="BH5" s="682"/>
      <c r="BI5" s="683" t="str">
        <f>HYPERLINK("https://www.twitch.tv/videos/548093333","1:15.47")</f>
        <v>1:15.47</v>
      </c>
      <c r="BJ5" s="684"/>
      <c r="BK5" s="651" t="s">
        <v>5422</v>
      </c>
      <c r="BL5" s="668"/>
      <c r="BM5" s="657" t="s">
        <v>5423</v>
      </c>
      <c r="BN5" s="656"/>
      <c r="BO5" s="658" t="s">
        <v>4517</v>
      </c>
      <c r="BP5" s="656" t="s">
        <v>5424</v>
      </c>
      <c r="BQ5" s="685"/>
      <c r="BR5" s="658" t="s">
        <v>5425</v>
      </c>
      <c r="BS5" s="685"/>
      <c r="BT5" s="656" t="s">
        <v>5426</v>
      </c>
      <c r="BU5" s="656" t="s">
        <v>5427</v>
      </c>
      <c r="BV5" s="668"/>
      <c r="BW5" s="686" t="s">
        <v>4555</v>
      </c>
      <c r="BX5" s="660" t="s">
        <v>5428</v>
      </c>
      <c r="BY5" s="687"/>
      <c r="BZ5" s="687"/>
      <c r="CA5" s="687"/>
      <c r="CB5" s="687"/>
      <c r="CC5" s="687"/>
      <c r="CD5" s="687"/>
      <c r="CE5" s="687"/>
      <c r="CF5" s="687"/>
      <c r="CG5" s="687"/>
    </row>
    <row r="6">
      <c r="A6" s="504" t="s">
        <v>5429</v>
      </c>
      <c r="B6" s="98" t="s">
        <v>5430</v>
      </c>
      <c r="C6" s="99" t="s">
        <v>1640</v>
      </c>
      <c r="D6" s="100" t="s">
        <v>707</v>
      </c>
      <c r="E6" s="101" t="s">
        <v>783</v>
      </c>
      <c r="F6" s="102" t="s">
        <v>4210</v>
      </c>
      <c r="G6" s="98" t="s">
        <v>2829</v>
      </c>
      <c r="H6" s="664" t="s">
        <v>2398</v>
      </c>
      <c r="I6" s="667"/>
      <c r="J6" s="664" t="s">
        <v>5431</v>
      </c>
      <c r="K6" s="688" t="s">
        <v>5432</v>
      </c>
      <c r="L6" s="667"/>
      <c r="M6" s="689" t="s">
        <v>151</v>
      </c>
      <c r="N6" s="667"/>
      <c r="O6" s="690" t="s">
        <v>5433</v>
      </c>
      <c r="P6" s="668"/>
      <c r="Q6" s="691" t="s">
        <v>5434</v>
      </c>
      <c r="R6" s="634" t="s">
        <v>5435</v>
      </c>
      <c r="S6" s="630" t="s">
        <v>5436</v>
      </c>
      <c r="T6" s="630" t="s">
        <v>5437</v>
      </c>
      <c r="U6" s="692"/>
      <c r="V6" s="669" t="s">
        <v>5438</v>
      </c>
      <c r="W6" s="668"/>
      <c r="X6" s="693" t="s">
        <v>4904</v>
      </c>
      <c r="Y6" s="636" t="s">
        <v>5439</v>
      </c>
      <c r="Z6" s="637" t="s">
        <v>5440</v>
      </c>
      <c r="AA6" s="636" t="s">
        <v>5441</v>
      </c>
      <c r="AB6" s="636" t="s">
        <v>5442</v>
      </c>
      <c r="AC6" s="635" t="s">
        <v>2339</v>
      </c>
      <c r="AD6" s="693" t="s">
        <v>1398</v>
      </c>
      <c r="AE6" s="693" t="s">
        <v>1836</v>
      </c>
      <c r="AF6" s="637" t="s">
        <v>5443</v>
      </c>
      <c r="AG6" s="177"/>
      <c r="AH6" s="668"/>
      <c r="AI6" s="676"/>
      <c r="AJ6" s="676"/>
      <c r="AK6" s="642" t="s">
        <v>5444</v>
      </c>
      <c r="AL6" s="694"/>
      <c r="AM6" s="676"/>
      <c r="AN6" s="677" t="s">
        <v>5445</v>
      </c>
      <c r="AO6" s="676"/>
      <c r="AP6" s="676"/>
      <c r="AQ6" s="676"/>
      <c r="AR6" s="676"/>
      <c r="AS6" s="676"/>
      <c r="AT6" s="676"/>
      <c r="AU6" s="695" t="s">
        <v>3859</v>
      </c>
      <c r="AV6" s="695" t="s">
        <v>5446</v>
      </c>
      <c r="AW6" s="676"/>
      <c r="AX6" s="668"/>
      <c r="AY6" s="647" t="s">
        <v>5447</v>
      </c>
      <c r="AZ6" s="696" t="s">
        <v>5448</v>
      </c>
      <c r="BA6" s="697" t="s">
        <v>5449</v>
      </c>
      <c r="BB6" s="698" t="s">
        <v>5450</v>
      </c>
      <c r="BC6" s="680"/>
      <c r="BD6" s="668"/>
      <c r="BE6" s="683" t="s">
        <v>5451</v>
      </c>
      <c r="BF6" s="652" t="s">
        <v>479</v>
      </c>
      <c r="BG6" s="699" t="s">
        <v>5452</v>
      </c>
      <c r="BH6" s="699" t="s">
        <v>5453</v>
      </c>
      <c r="BI6" s="699" t="s">
        <v>5454</v>
      </c>
      <c r="BJ6" s="684"/>
      <c r="BK6" s="700" t="s">
        <v>5455</v>
      </c>
      <c r="BL6" s="675"/>
      <c r="BM6" s="701" t="s">
        <v>483</v>
      </c>
      <c r="BN6" s="685"/>
      <c r="BO6" s="685"/>
      <c r="BP6" s="656" t="s">
        <v>2335</v>
      </c>
      <c r="BQ6" s="685"/>
      <c r="BR6" s="702" t="s">
        <v>3001</v>
      </c>
      <c r="BS6" s="685"/>
      <c r="BT6" s="701" t="s">
        <v>5456</v>
      </c>
      <c r="BU6" s="656" t="s">
        <v>5457</v>
      </c>
      <c r="BV6" s="668"/>
      <c r="BW6" s="703" t="s">
        <v>1627</v>
      </c>
      <c r="BX6" s="704" t="s">
        <v>5458</v>
      </c>
      <c r="BY6" s="703" t="s">
        <v>5459</v>
      </c>
      <c r="BZ6" s="687"/>
      <c r="CA6" s="703" t="s">
        <v>5460</v>
      </c>
      <c r="CB6" s="705" t="s">
        <v>5461</v>
      </c>
      <c r="CC6" s="703" t="s">
        <v>5462</v>
      </c>
      <c r="CD6" s="703" t="s">
        <v>5463</v>
      </c>
      <c r="CE6" s="686" t="s">
        <v>1348</v>
      </c>
      <c r="CF6" s="687"/>
      <c r="CG6" s="703" t="s">
        <v>681</v>
      </c>
    </row>
    <row r="7">
      <c r="A7" s="78" t="s">
        <v>928</v>
      </c>
      <c r="B7" s="79" t="s">
        <v>5464</v>
      </c>
      <c r="C7" s="80" t="s">
        <v>428</v>
      </c>
      <c r="D7" s="81" t="s">
        <v>620</v>
      </c>
      <c r="E7" s="82" t="s">
        <v>619</v>
      </c>
      <c r="F7" s="83" t="s">
        <v>1223</v>
      </c>
      <c r="G7" s="79" t="s">
        <v>4136</v>
      </c>
      <c r="H7" s="667"/>
      <c r="I7" s="663" t="str">
        <f>HYPERLINK("https://www.twitch.tv/videos/557892613","1:21.52")</f>
        <v>1:21.52</v>
      </c>
      <c r="J7" s="665"/>
      <c r="K7" s="664" t="s">
        <v>5465</v>
      </c>
      <c r="L7" s="664" t="str">
        <f>HYPERLINK("https://www.twitch.tv/videos/559948575","1:16.64")</f>
        <v>1:16.64</v>
      </c>
      <c r="M7" s="667"/>
      <c r="N7" s="667"/>
      <c r="O7" s="689" t="s">
        <v>5466</v>
      </c>
      <c r="P7" s="668"/>
      <c r="Q7" s="634" t="s">
        <v>5467</v>
      </c>
      <c r="R7" s="670"/>
      <c r="S7" s="670"/>
      <c r="T7" s="670" t="s">
        <v>5468</v>
      </c>
      <c r="U7" s="692"/>
      <c r="V7" s="692" t="s">
        <v>5469</v>
      </c>
      <c r="W7" s="668"/>
      <c r="X7" s="636" t="str">
        <f>HYPERLINK("https://clips.twitch.tv/SarcasticTolerantAlfalfaDoubleRainbow","42.36")</f>
        <v>42.36</v>
      </c>
      <c r="Y7" s="674" t="s">
        <v>5470</v>
      </c>
      <c r="Z7" s="672" t="s">
        <v>5471</v>
      </c>
      <c r="AA7" s="672" t="s">
        <v>4622</v>
      </c>
      <c r="AB7" s="706" t="str">
        <f>HYPERLINK("https://youtu.be/h58Ubsz3y7Y","55.42")</f>
        <v>55.42</v>
      </c>
      <c r="AC7" s="672" t="s">
        <v>5472</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5473</v>
      </c>
      <c r="AJ7" s="677" t="s">
        <v>4549</v>
      </c>
      <c r="AK7" s="710" t="str">
        <f>HYPERLINK("https://youtu.be/9AqYY-HceBo?t=23","52.17")</f>
        <v>52.17</v>
      </c>
      <c r="AL7" s="711"/>
      <c r="AM7" s="695" t="str">
        <f>HYPERLINK("https://clips.twitch.tv/WiseObeseDaikonNerfRedBlaster","46.61")</f>
        <v>46.61</v>
      </c>
      <c r="AN7" s="676" t="s">
        <v>5474</v>
      </c>
      <c r="AO7" s="677" t="str">
        <f>HYPERLINK("https://www.twitch.tv/videos/597808860","1:10.86")</f>
        <v>1:10.86</v>
      </c>
      <c r="AP7" s="676"/>
      <c r="AQ7" s="676"/>
      <c r="AR7" s="676"/>
      <c r="AS7" s="676"/>
      <c r="AT7" s="676" t="s">
        <v>5475</v>
      </c>
      <c r="AU7" s="676" t="s">
        <v>759</v>
      </c>
      <c r="AV7" s="694" t="s">
        <v>5476</v>
      </c>
      <c r="AW7" s="694" t="s">
        <v>5477</v>
      </c>
      <c r="AX7" s="668"/>
      <c r="AY7" s="680"/>
      <c r="AZ7" s="680" t="s">
        <v>5478</v>
      </c>
      <c r="BA7" s="712" t="str">
        <f>HYPERLINK("https://youtu.be/8GZbevAHgwo","16.57")</f>
        <v>16.57</v>
      </c>
      <c r="BB7" s="648" t="s">
        <v>5479</v>
      </c>
      <c r="BC7" s="680"/>
      <c r="BD7" s="668"/>
      <c r="BE7" s="683" t="s">
        <v>5480</v>
      </c>
      <c r="BF7" s="713" t="s">
        <v>3885</v>
      </c>
      <c r="BG7" s="684"/>
      <c r="BH7" s="684"/>
      <c r="BI7" s="684"/>
      <c r="BJ7" s="684"/>
      <c r="BK7" s="714" t="str">
        <f>HYPERLINK("https://youtu.be/tWkhQXcNL9s","2:54.91")</f>
        <v>2:54.91</v>
      </c>
      <c r="BL7" s="675"/>
      <c r="BM7" s="715" t="s">
        <v>5481</v>
      </c>
      <c r="BN7" s="685"/>
      <c r="BO7" s="685"/>
      <c r="BP7" s="658" t="str">
        <f>HYPERLINK("https://www.twitch.tv/videos/558359737","1:44.32")</f>
        <v>1:44.32</v>
      </c>
      <c r="BQ7" s="685"/>
      <c r="BR7" s="685" t="s">
        <v>587</v>
      </c>
      <c r="BS7" s="685"/>
      <c r="BT7" s="685" t="s">
        <v>5482</v>
      </c>
      <c r="BU7" s="658" t="s">
        <v>5483</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5484</v>
      </c>
      <c r="B8" s="98" t="s">
        <v>5032</v>
      </c>
      <c r="C8" s="99" t="s">
        <v>5485</v>
      </c>
      <c r="D8" s="100" t="s">
        <v>707</v>
      </c>
      <c r="E8" s="101" t="s">
        <v>784</v>
      </c>
      <c r="F8" s="102" t="s">
        <v>5024</v>
      </c>
      <c r="G8" s="98" t="s">
        <v>2965</v>
      </c>
      <c r="H8" s="719" t="s">
        <v>1965</v>
      </c>
      <c r="I8" s="627" t="s">
        <v>5486</v>
      </c>
      <c r="J8" s="627" t="s">
        <v>5487</v>
      </c>
      <c r="K8" s="666" t="s">
        <v>493</v>
      </c>
      <c r="L8" s="667" t="s">
        <v>5488</v>
      </c>
      <c r="M8" s="667"/>
      <c r="N8" s="667"/>
      <c r="O8" s="689" t="s">
        <v>5489</v>
      </c>
      <c r="P8" s="668"/>
      <c r="Q8" s="720" t="s">
        <v>3005</v>
      </c>
      <c r="R8" s="670"/>
      <c r="S8" s="670"/>
      <c r="T8" s="634" t="s">
        <v>4345</v>
      </c>
      <c r="U8" s="692"/>
      <c r="V8" s="692" t="s">
        <v>5490</v>
      </c>
      <c r="W8" s="668"/>
      <c r="X8" s="674"/>
      <c r="Y8" s="672" t="s">
        <v>5491</v>
      </c>
      <c r="Z8" s="674" t="s">
        <v>5488</v>
      </c>
      <c r="AA8" s="674" t="s">
        <v>5492</v>
      </c>
      <c r="AB8" s="637" t="s">
        <v>5493</v>
      </c>
      <c r="AC8" s="672" t="s">
        <v>1933</v>
      </c>
      <c r="AD8" s="638" t="s">
        <v>2387</v>
      </c>
      <c r="AE8" s="636" t="s">
        <v>5494</v>
      </c>
      <c r="AF8" s="674" t="s">
        <v>5495</v>
      </c>
      <c r="AG8" s="674"/>
      <c r="AH8" s="668"/>
      <c r="AI8" s="677" t="str">
        <f>HYPERLINK("https://www.twitch.tv/videos/597048380","1:20.56")</f>
        <v>1:20.56</v>
      </c>
      <c r="AJ8" s="676"/>
      <c r="AK8" s="721"/>
      <c r="AL8" s="721" t="s">
        <v>5496</v>
      </c>
      <c r="AM8" s="722" t="s">
        <v>3935</v>
      </c>
      <c r="AN8" s="723" t="s">
        <v>5497</v>
      </c>
      <c r="AO8" s="723" t="s">
        <v>5498</v>
      </c>
      <c r="AP8" s="724"/>
      <c r="AQ8" s="642" t="s">
        <v>5392</v>
      </c>
      <c r="AR8" s="725"/>
      <c r="AS8" s="726"/>
      <c r="AT8" s="642" t="str">
        <f>HYPERLINK("https://www.twitch.tv/videos/542740999","1:52.15")</f>
        <v>1:52.15</v>
      </c>
      <c r="AU8" s="642" t="s">
        <v>5499</v>
      </c>
      <c r="AV8" s="694" t="s">
        <v>5500</v>
      </c>
      <c r="AW8" s="694" t="s">
        <v>5501</v>
      </c>
      <c r="AX8" s="668"/>
      <c r="AY8" s="646"/>
      <c r="AZ8" s="698" t="s">
        <v>5502</v>
      </c>
      <c r="BA8" s="696" t="s">
        <v>5503</v>
      </c>
      <c r="BB8" s="680" t="s">
        <v>5504</v>
      </c>
      <c r="BC8" s="680"/>
      <c r="BD8" s="668"/>
      <c r="BE8" s="699" t="s">
        <v>5505</v>
      </c>
      <c r="BF8" s="699" t="s">
        <v>4582</v>
      </c>
      <c r="BG8" s="727"/>
      <c r="BH8" s="727"/>
      <c r="BI8" s="727" t="s">
        <v>5506</v>
      </c>
      <c r="BJ8" s="684"/>
      <c r="BK8" s="727" t="s">
        <v>5507</v>
      </c>
      <c r="BL8" s="668"/>
      <c r="BM8" s="658" t="s">
        <v>5508</v>
      </c>
      <c r="BN8" s="685"/>
      <c r="BO8" s="657" t="s">
        <v>480</v>
      </c>
      <c r="BP8" s="701" t="s">
        <v>5509</v>
      </c>
      <c r="BQ8" s="685"/>
      <c r="BR8" s="715" t="s">
        <v>2101</v>
      </c>
      <c r="BS8" s="685"/>
      <c r="BT8" s="685" t="s">
        <v>5510</v>
      </c>
      <c r="BU8" s="728" t="s">
        <v>5511</v>
      </c>
      <c r="BV8" s="675"/>
      <c r="BW8" s="718" t="s">
        <v>610</v>
      </c>
      <c r="BX8" s="687"/>
      <c r="BY8" s="729"/>
      <c r="BZ8" s="703" t="s">
        <v>5512</v>
      </c>
      <c r="CA8" s="718" t="s">
        <v>827</v>
      </c>
      <c r="CB8" s="687"/>
      <c r="CC8" s="718" t="s">
        <v>5513</v>
      </c>
      <c r="CD8" s="687"/>
      <c r="CE8" s="703" t="s">
        <v>3947</v>
      </c>
      <c r="CF8" s="687"/>
      <c r="CG8" s="687"/>
    </row>
    <row r="9">
      <c r="A9" s="524" t="s">
        <v>5514</v>
      </c>
      <c r="B9" s="79" t="s">
        <v>5515</v>
      </c>
      <c r="C9" s="80" t="s">
        <v>428</v>
      </c>
      <c r="D9" s="81" t="s">
        <v>220</v>
      </c>
      <c r="E9" s="82" t="s">
        <v>327</v>
      </c>
      <c r="F9" s="83" t="s">
        <v>2067</v>
      </c>
      <c r="G9" s="79" t="s">
        <v>1386</v>
      </c>
      <c r="H9" s="666" t="s">
        <v>490</v>
      </c>
      <c r="I9" s="663" t="s">
        <v>5516</v>
      </c>
      <c r="J9" s="666" t="s">
        <v>5517</v>
      </c>
      <c r="K9" s="663" t="s">
        <v>5518</v>
      </c>
      <c r="L9" s="730" t="s">
        <v>5431</v>
      </c>
      <c r="M9" s="664" t="s">
        <v>5519</v>
      </c>
      <c r="N9" s="627" t="s">
        <v>5520</v>
      </c>
      <c r="O9" s="666" t="s">
        <v>5521</v>
      </c>
      <c r="P9" s="668"/>
      <c r="Q9" s="691" t="s">
        <v>5522</v>
      </c>
      <c r="R9" s="720" t="s">
        <v>5523</v>
      </c>
      <c r="S9" s="632" t="s">
        <v>506</v>
      </c>
      <c r="T9" s="691" t="s">
        <v>4176</v>
      </c>
      <c r="U9" s="634" t="s">
        <v>5524</v>
      </c>
      <c r="V9" s="632" t="s">
        <v>5525</v>
      </c>
      <c r="W9" s="668"/>
      <c r="X9" s="693" t="s">
        <v>3708</v>
      </c>
      <c r="Y9" s="693" t="s">
        <v>5526</v>
      </c>
      <c r="Z9" s="693" t="s">
        <v>2601</v>
      </c>
      <c r="AA9" s="693" t="s">
        <v>5527</v>
      </c>
      <c r="AB9" s="731" t="s">
        <v>2049</v>
      </c>
      <c r="AC9" s="693" t="s">
        <v>4649</v>
      </c>
      <c r="AD9" s="693" t="s">
        <v>1613</v>
      </c>
      <c r="AE9" s="673" t="s">
        <v>5528</v>
      </c>
      <c r="AF9" s="673" t="s">
        <v>5529</v>
      </c>
      <c r="AG9" s="674" t="s">
        <v>5530</v>
      </c>
      <c r="AH9" s="668"/>
      <c r="AI9" s="642" t="s">
        <v>709</v>
      </c>
      <c r="AJ9" s="642" t="s">
        <v>5531</v>
      </c>
      <c r="AK9" s="644" t="s">
        <v>3104</v>
      </c>
      <c r="AL9" s="640" t="s">
        <v>5532</v>
      </c>
      <c r="AM9" s="640" t="s">
        <v>5533</v>
      </c>
      <c r="AN9" s="695" t="s">
        <v>4102</v>
      </c>
      <c r="AO9" s="640" t="s">
        <v>5534</v>
      </c>
      <c r="AP9" s="642" t="s">
        <v>5535</v>
      </c>
      <c r="AQ9" s="695" t="s">
        <v>5536</v>
      </c>
      <c r="AR9" s="677" t="s">
        <v>5537</v>
      </c>
      <c r="AS9" s="677" t="s">
        <v>2176</v>
      </c>
      <c r="AT9" s="677" t="s">
        <v>5538</v>
      </c>
      <c r="AU9" s="645" t="s">
        <v>5539</v>
      </c>
      <c r="AV9" s="645" t="s">
        <v>4106</v>
      </c>
      <c r="AW9" s="677" t="s">
        <v>5540</v>
      </c>
      <c r="AX9" s="668"/>
      <c r="AY9" s="679"/>
      <c r="AZ9" s="679" t="s">
        <v>5541</v>
      </c>
      <c r="BA9" s="732" t="s">
        <v>1211</v>
      </c>
      <c r="BB9" s="696" t="s">
        <v>5542</v>
      </c>
      <c r="BC9" s="647" t="s">
        <v>5542</v>
      </c>
      <c r="BD9" s="668"/>
      <c r="BE9" s="733" t="s">
        <v>5543</v>
      </c>
      <c r="BF9" s="733" t="s">
        <v>5544</v>
      </c>
      <c r="BG9" s="652" t="s">
        <v>835</v>
      </c>
      <c r="BH9" s="651" t="s">
        <v>5545</v>
      </c>
      <c r="BI9" s="683" t="s">
        <v>5546</v>
      </c>
      <c r="BJ9" s="652" t="s">
        <v>5547</v>
      </c>
      <c r="BK9" s="683" t="s">
        <v>5548</v>
      </c>
      <c r="BL9" s="668"/>
      <c r="BM9" s="656" t="s">
        <v>5241</v>
      </c>
      <c r="BN9" s="658" t="s">
        <v>4709</v>
      </c>
      <c r="BO9" s="715" t="s">
        <v>5549</v>
      </c>
      <c r="BP9" s="715" t="s">
        <v>5550</v>
      </c>
      <c r="BQ9" s="657" t="s">
        <v>697</v>
      </c>
      <c r="BR9" s="702" t="s">
        <v>3326</v>
      </c>
      <c r="BS9" s="657" t="s">
        <v>5551</v>
      </c>
      <c r="BT9" s="657" t="s">
        <v>5552</v>
      </c>
      <c r="BU9" s="715" t="s">
        <v>5553</v>
      </c>
      <c r="BV9" s="668"/>
      <c r="BW9" s="734" t="s">
        <v>834</v>
      </c>
      <c r="BX9" s="686" t="s">
        <v>5554</v>
      </c>
      <c r="BY9" s="729"/>
      <c r="BZ9" s="686" t="s">
        <v>5555</v>
      </c>
      <c r="CA9" s="735" t="s">
        <v>5556</v>
      </c>
      <c r="CB9" s="736" t="s">
        <v>2339</v>
      </c>
      <c r="CC9" s="736" t="s">
        <v>5557</v>
      </c>
      <c r="CD9" s="686" t="s">
        <v>5558</v>
      </c>
      <c r="CE9" s="736" t="s">
        <v>5559</v>
      </c>
      <c r="CF9" s="703" t="s">
        <v>5560</v>
      </c>
      <c r="CG9" s="686" t="s">
        <v>5561</v>
      </c>
    </row>
    <row r="10">
      <c r="A10" s="504" t="s">
        <v>5562</v>
      </c>
      <c r="B10" s="98" t="s">
        <v>5563</v>
      </c>
      <c r="C10" s="99" t="s">
        <v>1222</v>
      </c>
      <c r="D10" s="100" t="s">
        <v>1222</v>
      </c>
      <c r="E10" s="101" t="s">
        <v>1222</v>
      </c>
      <c r="F10" s="102" t="s">
        <v>1222</v>
      </c>
      <c r="G10" s="98" t="s">
        <v>4485</v>
      </c>
      <c r="H10" s="667"/>
      <c r="I10" s="689" t="s">
        <v>5564</v>
      </c>
      <c r="J10" s="689"/>
      <c r="K10" s="667"/>
      <c r="L10" s="667"/>
      <c r="M10" s="667"/>
      <c r="N10" s="667"/>
      <c r="O10" s="626" t="s">
        <v>5565</v>
      </c>
      <c r="P10" s="668"/>
      <c r="Q10" s="692" t="s">
        <v>5566</v>
      </c>
      <c r="R10" s="670"/>
      <c r="S10" s="670"/>
      <c r="T10" s="692" t="s">
        <v>5056</v>
      </c>
      <c r="U10" s="692"/>
      <c r="V10" s="692" t="s">
        <v>5567</v>
      </c>
      <c r="W10" s="668"/>
      <c r="X10" s="674" t="s">
        <v>5568</v>
      </c>
      <c r="Y10" s="635" t="s">
        <v>5569</v>
      </c>
      <c r="Z10" s="674" t="s">
        <v>5488</v>
      </c>
      <c r="AA10" s="672" t="s">
        <v>5570</v>
      </c>
      <c r="AB10" s="672" t="s">
        <v>1945</v>
      </c>
      <c r="AC10" s="672" t="s">
        <v>3432</v>
      </c>
      <c r="AD10" s="674" t="s">
        <v>767</v>
      </c>
      <c r="AE10" s="672" t="s">
        <v>3921</v>
      </c>
      <c r="AF10" s="672" t="s">
        <v>5571</v>
      </c>
      <c r="AG10" s="674"/>
      <c r="AH10" s="668"/>
      <c r="AI10" s="676" t="s">
        <v>1029</v>
      </c>
      <c r="AJ10" s="694" t="s">
        <v>5572</v>
      </c>
      <c r="AK10" s="676" t="s">
        <v>1173</v>
      </c>
      <c r="AL10" s="676"/>
      <c r="AM10" s="694" t="s">
        <v>772</v>
      </c>
      <c r="AN10" s="676" t="s">
        <v>5573</v>
      </c>
      <c r="AO10" s="694" t="s">
        <v>5574</v>
      </c>
      <c r="AP10" s="694" t="s">
        <v>5575</v>
      </c>
      <c r="AQ10" s="676"/>
      <c r="AR10" s="676"/>
      <c r="AS10" s="676"/>
      <c r="AT10" s="676"/>
      <c r="AU10" s="676" t="s">
        <v>5576</v>
      </c>
      <c r="AV10" s="694" t="s">
        <v>5577</v>
      </c>
      <c r="AW10" s="694" t="s">
        <v>5578</v>
      </c>
      <c r="AX10" s="668"/>
      <c r="AY10" s="737"/>
      <c r="AZ10" s="737" t="s">
        <v>5579</v>
      </c>
      <c r="BA10" s="680"/>
      <c r="BB10" s="737" t="s">
        <v>5580</v>
      </c>
      <c r="BC10" s="680"/>
      <c r="BD10" s="668"/>
      <c r="BE10" s="727" t="s">
        <v>5581</v>
      </c>
      <c r="BF10" s="727" t="s">
        <v>3888</v>
      </c>
      <c r="BG10" s="684"/>
      <c r="BH10" s="684"/>
      <c r="BI10" s="684"/>
      <c r="BJ10" s="684"/>
      <c r="BK10" s="727" t="s">
        <v>5582</v>
      </c>
      <c r="BL10" s="668"/>
      <c r="BM10" s="701" t="s">
        <v>5583</v>
      </c>
      <c r="BN10" s="685"/>
      <c r="BO10" s="685"/>
      <c r="BP10" s="701" t="s">
        <v>5584</v>
      </c>
      <c r="BQ10" s="685"/>
      <c r="BR10" s="701" t="s">
        <v>2175</v>
      </c>
      <c r="BS10" s="685"/>
      <c r="BT10" s="701" t="s">
        <v>2118</v>
      </c>
      <c r="BU10" s="701" t="s">
        <v>5585</v>
      </c>
      <c r="BV10" s="668"/>
      <c r="BW10" s="718" t="s">
        <v>2661</v>
      </c>
      <c r="BX10" s="687"/>
      <c r="BY10" s="687"/>
      <c r="BZ10" s="687"/>
      <c r="CA10" s="687"/>
      <c r="CB10" s="687"/>
      <c r="CC10" s="687"/>
      <c r="CD10" s="687"/>
      <c r="CE10" s="687"/>
      <c r="CF10" s="687"/>
      <c r="CG10" s="687"/>
    </row>
    <row r="11">
      <c r="A11" s="524" t="s">
        <v>982</v>
      </c>
      <c r="B11" s="79" t="s">
        <v>5586</v>
      </c>
      <c r="C11" s="80" t="s">
        <v>783</v>
      </c>
      <c r="D11" s="81" t="s">
        <v>784</v>
      </c>
      <c r="E11" s="82" t="s">
        <v>620</v>
      </c>
      <c r="F11" s="83" t="s">
        <v>2397</v>
      </c>
      <c r="G11" s="79" t="s">
        <v>4071</v>
      </c>
      <c r="H11" s="663" t="s">
        <v>5587</v>
      </c>
      <c r="I11" s="663" t="s">
        <v>5588</v>
      </c>
      <c r="J11" s="667"/>
      <c r="K11" s="667"/>
      <c r="L11" s="627" t="s">
        <v>5589</v>
      </c>
      <c r="M11" s="667"/>
      <c r="N11" s="666" t="s">
        <v>5590</v>
      </c>
      <c r="O11" s="667"/>
      <c r="P11" s="668"/>
      <c r="Q11" s="691" t="s">
        <v>5591</v>
      </c>
      <c r="R11" s="670"/>
      <c r="S11" s="634" t="s">
        <v>5473</v>
      </c>
      <c r="T11" s="720" t="s">
        <v>2783</v>
      </c>
      <c r="U11" s="670"/>
      <c r="V11" s="691" t="s">
        <v>5592</v>
      </c>
      <c r="W11" s="668"/>
      <c r="X11" s="693" t="s">
        <v>660</v>
      </c>
      <c r="Y11" s="693" t="s">
        <v>5593</v>
      </c>
      <c r="Z11" s="693" t="s">
        <v>5594</v>
      </c>
      <c r="AA11" s="731" t="s">
        <v>1336</v>
      </c>
      <c r="AB11" s="693" t="s">
        <v>991</v>
      </c>
      <c r="AC11" s="693" t="s">
        <v>5595</v>
      </c>
      <c r="AD11" s="693" t="s">
        <v>921</v>
      </c>
      <c r="AE11" s="693" t="s">
        <v>5596</v>
      </c>
      <c r="AF11" s="635" t="s">
        <v>5597</v>
      </c>
      <c r="AG11" s="674"/>
      <c r="AH11" s="668"/>
      <c r="AI11" s="695" t="s">
        <v>5598</v>
      </c>
      <c r="AJ11" s="695" t="s">
        <v>5599</v>
      </c>
      <c r="AK11" s="645" t="s">
        <v>2160</v>
      </c>
      <c r="AL11" s="640"/>
      <c r="AM11" s="676"/>
      <c r="AN11" s="645" t="s">
        <v>3528</v>
      </c>
      <c r="AO11" s="676"/>
      <c r="AP11" s="677" t="s">
        <v>5600</v>
      </c>
      <c r="AQ11" s="677" t="s">
        <v>5601</v>
      </c>
      <c r="AR11" s="695" t="s">
        <v>5602</v>
      </c>
      <c r="AS11" s="642" t="s">
        <v>5603</v>
      </c>
      <c r="AT11" s="676"/>
      <c r="AU11" s="645" t="s">
        <v>253</v>
      </c>
      <c r="AV11" s="645" t="s">
        <v>5604</v>
      </c>
      <c r="AW11" s="642" t="s">
        <v>5605</v>
      </c>
      <c r="AX11" s="668"/>
      <c r="AY11" s="680"/>
      <c r="AZ11" s="696" t="s">
        <v>5606</v>
      </c>
      <c r="BA11" s="696" t="s">
        <v>5607</v>
      </c>
      <c r="BB11" s="696" t="s">
        <v>5608</v>
      </c>
      <c r="BC11" s="680"/>
      <c r="BD11" s="668"/>
      <c r="BE11" s="651" t="s">
        <v>1569</v>
      </c>
      <c r="BF11" s="651" t="s">
        <v>3909</v>
      </c>
      <c r="BG11" s="684"/>
      <c r="BH11" s="684"/>
      <c r="BI11" s="651" t="s">
        <v>3593</v>
      </c>
      <c r="BJ11" s="684"/>
      <c r="BK11" s="651" t="s">
        <v>5609</v>
      </c>
      <c r="BL11" s="668"/>
      <c r="BM11" s="702" t="s">
        <v>5610</v>
      </c>
      <c r="BN11" s="685"/>
      <c r="BO11" s="685"/>
      <c r="BP11" s="685"/>
      <c r="BQ11" s="685"/>
      <c r="BR11" s="702" t="s">
        <v>2959</v>
      </c>
      <c r="BS11" s="685"/>
      <c r="BT11" s="656" t="s">
        <v>5611</v>
      </c>
      <c r="BU11" s="656" t="s">
        <v>5612</v>
      </c>
      <c r="BV11" s="668"/>
      <c r="BW11" s="736" t="s">
        <v>4007</v>
      </c>
      <c r="BX11" s="718"/>
      <c r="BY11" s="687"/>
      <c r="BZ11" s="687"/>
      <c r="CA11" s="687"/>
      <c r="CB11" s="660" t="s">
        <v>5613</v>
      </c>
      <c r="CC11" s="687"/>
      <c r="CD11" s="687"/>
      <c r="CE11" s="687"/>
      <c r="CF11" s="687"/>
      <c r="CG11" s="687"/>
    </row>
    <row r="12">
      <c r="A12" s="504" t="s">
        <v>5614</v>
      </c>
      <c r="B12" s="98" t="s">
        <v>5615</v>
      </c>
      <c r="C12" s="99" t="s">
        <v>1222</v>
      </c>
      <c r="D12" s="100" t="s">
        <v>853</v>
      </c>
      <c r="E12" s="101" t="s">
        <v>853</v>
      </c>
      <c r="F12" s="102" t="s">
        <v>428</v>
      </c>
      <c r="G12" s="98" t="s">
        <v>4485</v>
      </c>
      <c r="H12" s="667"/>
      <c r="I12" s="667"/>
      <c r="J12" s="626" t="s">
        <v>5616</v>
      </c>
      <c r="K12" s="626" t="s">
        <v>5617</v>
      </c>
      <c r="L12" s="663" t="s">
        <v>5618</v>
      </c>
      <c r="M12" s="667"/>
      <c r="N12" s="689" t="s">
        <v>5619</v>
      </c>
      <c r="O12" s="626" t="s">
        <v>5620</v>
      </c>
      <c r="P12" s="668"/>
      <c r="Q12" s="692" t="s">
        <v>505</v>
      </c>
      <c r="R12" s="670"/>
      <c r="S12" s="670"/>
      <c r="T12" s="670"/>
      <c r="U12" s="692"/>
      <c r="V12" s="691" t="s">
        <v>5621</v>
      </c>
      <c r="W12" s="668"/>
      <c r="X12" s="674"/>
      <c r="Y12" s="637" t="s">
        <v>5622</v>
      </c>
      <c r="Z12" s="672" t="s">
        <v>5623</v>
      </c>
      <c r="AA12" s="738"/>
      <c r="AB12" s="674"/>
      <c r="AC12" s="672" t="s">
        <v>697</v>
      </c>
      <c r="AD12" s="672" t="s">
        <v>4708</v>
      </c>
      <c r="AE12" s="672" t="s">
        <v>5624</v>
      </c>
      <c r="AF12" s="672" t="s">
        <v>5625</v>
      </c>
      <c r="AG12" s="674"/>
      <c r="AH12" s="668"/>
      <c r="AI12" s="694" t="s">
        <v>971</v>
      </c>
      <c r="AJ12" s="676"/>
      <c r="AK12" s="676"/>
      <c r="AL12" s="676"/>
      <c r="AM12" s="676"/>
      <c r="AN12" s="694" t="s">
        <v>5626</v>
      </c>
      <c r="AO12" s="676"/>
      <c r="AP12" s="676"/>
      <c r="AQ12" s="676"/>
      <c r="AR12" s="676"/>
      <c r="AS12" s="676"/>
      <c r="AT12" s="676"/>
      <c r="AU12" s="645" t="s">
        <v>4514</v>
      </c>
      <c r="AV12" s="640" t="s">
        <v>5627</v>
      </c>
      <c r="AW12" s="640" t="s">
        <v>5628</v>
      </c>
      <c r="AX12" s="668"/>
      <c r="AY12" s="679" t="s">
        <v>5629</v>
      </c>
      <c r="AZ12" s="737" t="s">
        <v>4534</v>
      </c>
      <c r="BA12" s="696" t="s">
        <v>397</v>
      </c>
      <c r="BB12" s="737" t="s">
        <v>5630</v>
      </c>
      <c r="BC12" s="680"/>
      <c r="BD12" s="668"/>
      <c r="BE12" s="651" t="s">
        <v>4832</v>
      </c>
      <c r="BF12" s="727" t="s">
        <v>5631</v>
      </c>
      <c r="BG12" s="651"/>
      <c r="BH12" s="727"/>
      <c r="BI12" s="684"/>
      <c r="BJ12" s="684"/>
      <c r="BK12" s="683" t="s">
        <v>5632</v>
      </c>
      <c r="BL12" s="668"/>
      <c r="BM12" s="701" t="s">
        <v>2481</v>
      </c>
      <c r="BN12" s="685"/>
      <c r="BO12" s="685"/>
      <c r="BP12" s="656" t="s">
        <v>5633</v>
      </c>
      <c r="BQ12" s="685"/>
      <c r="BR12" s="701" t="s">
        <v>1020</v>
      </c>
      <c r="BS12" s="685"/>
      <c r="BT12" s="656" t="s">
        <v>5634</v>
      </c>
      <c r="BU12" s="656" t="s">
        <v>5635</v>
      </c>
      <c r="BV12" s="668"/>
      <c r="BW12" s="660" t="s">
        <v>3263</v>
      </c>
      <c r="BX12" s="736" t="s">
        <v>3694</v>
      </c>
      <c r="BY12" s="687"/>
      <c r="BZ12" s="687"/>
      <c r="CA12" s="687"/>
      <c r="CB12" s="660" t="s">
        <v>4867</v>
      </c>
      <c r="CC12" s="718" t="s">
        <v>5636</v>
      </c>
      <c r="CD12" s="687"/>
      <c r="CE12" s="687"/>
      <c r="CF12" s="660" t="s">
        <v>5637</v>
      </c>
      <c r="CG12" s="687"/>
    </row>
    <row r="13">
      <c r="A13" s="524" t="s">
        <v>1528</v>
      </c>
      <c r="B13" s="79" t="s">
        <v>5638</v>
      </c>
      <c r="C13" s="80" t="s">
        <v>1222</v>
      </c>
      <c r="D13" s="81" t="s">
        <v>783</v>
      </c>
      <c r="E13" s="82" t="s">
        <v>619</v>
      </c>
      <c r="F13" s="83" t="s">
        <v>5485</v>
      </c>
      <c r="G13" s="79" t="s">
        <v>218</v>
      </c>
      <c r="H13" s="667"/>
      <c r="I13" s="626" t="s">
        <v>1533</v>
      </c>
      <c r="J13" s="689"/>
      <c r="K13" s="667"/>
      <c r="L13" s="667"/>
      <c r="M13" s="689"/>
      <c r="N13" s="667"/>
      <c r="O13" s="626" t="s">
        <v>5639</v>
      </c>
      <c r="P13" s="668"/>
      <c r="Q13" s="670"/>
      <c r="R13" s="633"/>
      <c r="S13" s="720" t="s">
        <v>5640</v>
      </c>
      <c r="T13" s="670"/>
      <c r="U13" s="670"/>
      <c r="V13" s="630" t="s">
        <v>5641</v>
      </c>
      <c r="W13" s="668"/>
      <c r="X13" s="638" t="s">
        <v>1192</v>
      </c>
      <c r="Y13" s="674"/>
      <c r="Z13" s="635" t="s">
        <v>5642</v>
      </c>
      <c r="AA13" s="638" t="s">
        <v>5643</v>
      </c>
      <c r="AB13" s="635" t="s">
        <v>2568</v>
      </c>
      <c r="AC13" s="638" t="s">
        <v>1551</v>
      </c>
      <c r="AD13" s="635" t="s">
        <v>5644</v>
      </c>
      <c r="AE13" s="739" t="s">
        <v>5645</v>
      </c>
      <c r="AF13" s="693" t="s">
        <v>5646</v>
      </c>
      <c r="AG13" s="674"/>
      <c r="AH13" s="668"/>
      <c r="AI13" s="676"/>
      <c r="AJ13" s="641"/>
      <c r="AK13" s="676"/>
      <c r="AL13" s="676"/>
      <c r="AM13" s="676"/>
      <c r="AN13" s="676"/>
      <c r="AO13" s="676"/>
      <c r="AP13" s="676"/>
      <c r="AQ13" s="676"/>
      <c r="AR13" s="676"/>
      <c r="AS13" s="676"/>
      <c r="AT13" s="676"/>
      <c r="AU13" s="676"/>
      <c r="AV13" s="677" t="s">
        <v>5647</v>
      </c>
      <c r="AW13" s="640" t="s">
        <v>5648</v>
      </c>
      <c r="AX13" s="668"/>
      <c r="AY13" s="737"/>
      <c r="AZ13" s="737"/>
      <c r="BA13" s="696" t="s">
        <v>2727</v>
      </c>
      <c r="BB13" s="679" t="s">
        <v>5649</v>
      </c>
      <c r="BC13" s="680"/>
      <c r="BD13" s="668"/>
      <c r="BE13" s="651" t="s">
        <v>1465</v>
      </c>
      <c r="BF13" s="651" t="s">
        <v>3396</v>
      </c>
      <c r="BG13" s="684"/>
      <c r="BH13" s="684"/>
      <c r="BI13" s="650" t="s">
        <v>5650</v>
      </c>
      <c r="BJ13" s="684"/>
      <c r="BK13" s="651" t="s">
        <v>5651</v>
      </c>
      <c r="BL13" s="668"/>
      <c r="BM13" s="656" t="s">
        <v>5652</v>
      </c>
      <c r="BN13" s="701"/>
      <c r="BO13" s="701"/>
      <c r="BP13" s="657" t="s">
        <v>5653</v>
      </c>
      <c r="BQ13" s="701"/>
      <c r="BR13" s="656" t="s">
        <v>420</v>
      </c>
      <c r="BS13" s="685"/>
      <c r="BT13" s="701" t="s">
        <v>5654</v>
      </c>
      <c r="BU13" s="701" t="s">
        <v>5655</v>
      </c>
      <c r="BV13" s="668"/>
      <c r="BW13" s="718" t="s">
        <v>5656</v>
      </c>
      <c r="BX13" s="687"/>
      <c r="BY13" s="687"/>
      <c r="BZ13" s="687"/>
      <c r="CA13" s="687"/>
      <c r="CB13" s="687"/>
      <c r="CC13" s="660" t="s">
        <v>3911</v>
      </c>
      <c r="CD13" s="687"/>
      <c r="CE13" s="687"/>
      <c r="CF13" s="687"/>
      <c r="CG13" s="687"/>
    </row>
    <row r="14">
      <c r="A14" s="504" t="s">
        <v>1692</v>
      </c>
      <c r="B14" s="98" t="s">
        <v>5657</v>
      </c>
      <c r="C14" s="99" t="s">
        <v>1222</v>
      </c>
      <c r="D14" s="100" t="s">
        <v>783</v>
      </c>
      <c r="E14" s="101" t="s">
        <v>783</v>
      </c>
      <c r="F14" s="102" t="s">
        <v>2707</v>
      </c>
      <c r="G14" s="98" t="s">
        <v>1599</v>
      </c>
      <c r="H14" s="663" t="s">
        <v>5658</v>
      </c>
      <c r="I14" s="626" t="s">
        <v>5659</v>
      </c>
      <c r="J14" s="626" t="s">
        <v>153</v>
      </c>
      <c r="K14" s="626" t="s">
        <v>5660</v>
      </c>
      <c r="L14" s="626" t="s">
        <v>5661</v>
      </c>
      <c r="M14" s="667"/>
      <c r="N14" s="689"/>
      <c r="O14" s="626" t="s">
        <v>5662</v>
      </c>
      <c r="P14" s="668"/>
      <c r="Q14" s="630" t="s">
        <v>5663</v>
      </c>
      <c r="R14" s="630" t="s">
        <v>4259</v>
      </c>
      <c r="S14" s="630" t="s">
        <v>5664</v>
      </c>
      <c r="T14" s="630" t="s">
        <v>2260</v>
      </c>
      <c r="U14" s="630" t="s">
        <v>5665</v>
      </c>
      <c r="V14" s="630" t="s">
        <v>5666</v>
      </c>
      <c r="W14" s="668"/>
      <c r="X14" s="635" t="s">
        <v>2401</v>
      </c>
      <c r="Y14" s="635" t="s">
        <v>5667</v>
      </c>
      <c r="Z14" s="672" t="s">
        <v>5668</v>
      </c>
      <c r="AA14" s="740" t="s">
        <v>2948</v>
      </c>
      <c r="AB14" s="635" t="s">
        <v>5669</v>
      </c>
      <c r="AC14" s="672"/>
      <c r="AD14" s="731" t="s">
        <v>5670</v>
      </c>
      <c r="AE14" s="635" t="s">
        <v>4223</v>
      </c>
      <c r="AF14" s="635" t="s">
        <v>5671</v>
      </c>
      <c r="AG14" s="672" t="s">
        <v>5672</v>
      </c>
      <c r="AH14" s="668"/>
      <c r="AI14" s="645" t="s">
        <v>5673</v>
      </c>
      <c r="AJ14" s="694"/>
      <c r="AK14" s="640" t="s">
        <v>5051</v>
      </c>
      <c r="AL14" s="677" t="s">
        <v>2761</v>
      </c>
      <c r="AM14" s="640" t="s">
        <v>2982</v>
      </c>
      <c r="AN14" s="643" t="s">
        <v>5674</v>
      </c>
      <c r="AO14" s="640" t="s">
        <v>5675</v>
      </c>
      <c r="AP14" s="695" t="s">
        <v>5243</v>
      </c>
      <c r="AQ14" s="640" t="s">
        <v>5676</v>
      </c>
      <c r="AR14" s="694"/>
      <c r="AS14" s="694"/>
      <c r="AT14" s="694"/>
      <c r="AU14" s="643" t="s">
        <v>5013</v>
      </c>
      <c r="AV14" s="694" t="s">
        <v>5677</v>
      </c>
      <c r="AW14" s="694"/>
      <c r="AX14" s="668"/>
      <c r="AY14" s="679" t="s">
        <v>5678</v>
      </c>
      <c r="AZ14" s="679" t="s">
        <v>5679</v>
      </c>
      <c r="BA14" s="679" t="s">
        <v>4078</v>
      </c>
      <c r="BB14" s="737" t="s">
        <v>5680</v>
      </c>
      <c r="BC14" s="737"/>
      <c r="BD14" s="668"/>
      <c r="BE14" s="651" t="s">
        <v>5652</v>
      </c>
      <c r="BF14" s="651" t="s">
        <v>4039</v>
      </c>
      <c r="BG14" s="650" t="s">
        <v>5523</v>
      </c>
      <c r="BH14" s="652" t="s">
        <v>5681</v>
      </c>
      <c r="BI14" s="683" t="s">
        <v>5682</v>
      </c>
      <c r="BJ14" s="727"/>
      <c r="BK14" s="651" t="s">
        <v>5683</v>
      </c>
      <c r="BL14" s="668"/>
      <c r="BM14" s="656" t="s">
        <v>5684</v>
      </c>
      <c r="BN14" s="701"/>
      <c r="BO14" s="702" t="s">
        <v>5685</v>
      </c>
      <c r="BP14" s="656" t="s">
        <v>5686</v>
      </c>
      <c r="BQ14" s="701"/>
      <c r="BR14" s="702" t="s">
        <v>5687</v>
      </c>
      <c r="BS14" s="701" t="s">
        <v>5688</v>
      </c>
      <c r="BT14" s="656" t="s">
        <v>5689</v>
      </c>
      <c r="BU14" s="656" t="s">
        <v>5690</v>
      </c>
      <c r="BV14" s="668"/>
      <c r="BW14" s="660" t="s">
        <v>5691</v>
      </c>
      <c r="BX14" s="660" t="s">
        <v>5692</v>
      </c>
      <c r="BY14" s="687"/>
      <c r="BZ14" s="687"/>
      <c r="CA14" s="718"/>
      <c r="CB14" s="660" t="s">
        <v>5693</v>
      </c>
      <c r="CC14" s="660" t="s">
        <v>5694</v>
      </c>
      <c r="CD14" s="718"/>
      <c r="CE14" s="687"/>
      <c r="CF14" s="687"/>
      <c r="CG14" s="687"/>
    </row>
    <row r="15">
      <c r="A15" s="741" t="s">
        <v>1638</v>
      </c>
      <c r="B15" s="79" t="s">
        <v>5695</v>
      </c>
      <c r="C15" s="80" t="s">
        <v>1222</v>
      </c>
      <c r="D15" s="81" t="s">
        <v>1222</v>
      </c>
      <c r="E15" s="82" t="s">
        <v>1222</v>
      </c>
      <c r="F15" s="83" t="s">
        <v>1222</v>
      </c>
      <c r="G15" s="79" t="s">
        <v>2964</v>
      </c>
      <c r="H15" s="667"/>
      <c r="I15" s="689" t="s">
        <v>5696</v>
      </c>
      <c r="J15" s="689"/>
      <c r="K15" s="667"/>
      <c r="L15" s="689" t="s">
        <v>5697</v>
      </c>
      <c r="M15" s="667"/>
      <c r="N15" s="689" t="s">
        <v>5698</v>
      </c>
      <c r="O15" s="667"/>
      <c r="P15" s="668"/>
      <c r="Q15" s="692" t="s">
        <v>2306</v>
      </c>
      <c r="R15" s="670"/>
      <c r="S15" s="670"/>
      <c r="T15" s="692" t="s">
        <v>4096</v>
      </c>
      <c r="U15" s="692"/>
      <c r="V15" s="692" t="s">
        <v>5699</v>
      </c>
      <c r="W15" s="668"/>
      <c r="X15" s="672" t="s">
        <v>1740</v>
      </c>
      <c r="Y15" s="672" t="s">
        <v>5700</v>
      </c>
      <c r="Z15" s="672" t="s">
        <v>5701</v>
      </c>
      <c r="AA15" s="672" t="s">
        <v>2448</v>
      </c>
      <c r="AB15" s="672" t="s">
        <v>3847</v>
      </c>
      <c r="AC15" s="635" t="s">
        <v>2432</v>
      </c>
      <c r="AD15" s="672" t="s">
        <v>3908</v>
      </c>
      <c r="AE15" s="672" t="s">
        <v>4162</v>
      </c>
      <c r="AF15" s="674"/>
      <c r="AG15" s="742" t="s">
        <v>5702</v>
      </c>
      <c r="AH15" s="668"/>
      <c r="AI15" s="676"/>
      <c r="AJ15" s="676"/>
      <c r="AK15" s="676"/>
      <c r="AL15" s="676"/>
      <c r="AM15" s="694" t="s">
        <v>4982</v>
      </c>
      <c r="AN15" s="694" t="s">
        <v>5703</v>
      </c>
      <c r="AO15" s="694" t="s">
        <v>5704</v>
      </c>
      <c r="AP15" s="676"/>
      <c r="AQ15" s="676"/>
      <c r="AR15" s="676"/>
      <c r="AS15" s="676"/>
      <c r="AT15" s="676"/>
      <c r="AU15" s="694" t="s">
        <v>3519</v>
      </c>
      <c r="AV15" s="694" t="s">
        <v>5418</v>
      </c>
      <c r="AW15" s="676"/>
      <c r="AX15" s="668"/>
      <c r="AY15" s="680"/>
      <c r="AZ15" s="680"/>
      <c r="BA15" s="737" t="s">
        <v>1713</v>
      </c>
      <c r="BB15" s="737" t="s">
        <v>5705</v>
      </c>
      <c r="BC15" s="680"/>
      <c r="BD15" s="668"/>
      <c r="BE15" s="727" t="s">
        <v>5706</v>
      </c>
      <c r="BF15" s="727" t="s">
        <v>3888</v>
      </c>
      <c r="BG15" s="684"/>
      <c r="BH15" s="684"/>
      <c r="BI15" s="727" t="s">
        <v>5707</v>
      </c>
      <c r="BJ15" s="684"/>
      <c r="BK15" s="727" t="s">
        <v>5708</v>
      </c>
      <c r="BL15" s="668"/>
      <c r="BM15" s="701" t="s">
        <v>5709</v>
      </c>
      <c r="BN15" s="685"/>
      <c r="BO15" s="685"/>
      <c r="BP15" s="685"/>
      <c r="BQ15" s="685"/>
      <c r="BR15" s="701" t="s">
        <v>5710</v>
      </c>
      <c r="BS15" s="685"/>
      <c r="BT15" s="685"/>
      <c r="BU15" s="685" t="s">
        <v>5711</v>
      </c>
      <c r="BV15" s="668"/>
      <c r="BW15" s="687"/>
      <c r="BX15" s="687"/>
      <c r="BY15" s="687"/>
      <c r="BZ15" s="687"/>
      <c r="CA15" s="687"/>
      <c r="CB15" s="687"/>
      <c r="CC15" s="687"/>
      <c r="CD15" s="687"/>
      <c r="CE15" s="687"/>
      <c r="CF15" s="687"/>
      <c r="CG15" s="687"/>
    </row>
    <row r="16">
      <c r="A16" s="97" t="s">
        <v>5327</v>
      </c>
      <c r="B16" s="98" t="s">
        <v>5712</v>
      </c>
      <c r="C16" s="99" t="s">
        <v>1222</v>
      </c>
      <c r="D16" s="100" t="s">
        <v>853</v>
      </c>
      <c r="E16" s="101" t="s">
        <v>783</v>
      </c>
      <c r="F16" s="102" t="s">
        <v>428</v>
      </c>
      <c r="G16" s="98" t="s">
        <v>1223</v>
      </c>
      <c r="H16" s="627" t="s">
        <v>817</v>
      </c>
      <c r="I16" s="666" t="s">
        <v>5713</v>
      </c>
      <c r="J16" s="743"/>
      <c r="K16" s="663" t="s">
        <v>5714</v>
      </c>
      <c r="L16" s="626"/>
      <c r="M16" s="667"/>
      <c r="N16" s="667"/>
      <c r="O16" s="689" t="s">
        <v>5715</v>
      </c>
      <c r="P16" s="668"/>
      <c r="Q16" s="692" t="s">
        <v>1677</v>
      </c>
      <c r="R16" s="670"/>
      <c r="S16" s="670"/>
      <c r="T16" s="692" t="s">
        <v>4176</v>
      </c>
      <c r="U16" s="692"/>
      <c r="V16" s="692" t="s">
        <v>5716</v>
      </c>
      <c r="W16" s="668"/>
      <c r="X16" s="672" t="s">
        <v>2656</v>
      </c>
      <c r="Y16" s="674"/>
      <c r="Z16" s="672" t="s">
        <v>1665</v>
      </c>
      <c r="AA16" s="738"/>
      <c r="AB16" s="672" t="s">
        <v>4311</v>
      </c>
      <c r="AC16" s="674"/>
      <c r="AD16" s="674"/>
      <c r="AE16" s="672" t="s">
        <v>3720</v>
      </c>
      <c r="AF16" s="672" t="s">
        <v>5717</v>
      </c>
      <c r="AG16" s="674"/>
      <c r="AH16" s="668"/>
      <c r="AI16" s="676"/>
      <c r="AJ16" s="676"/>
      <c r="AK16" s="676"/>
      <c r="AL16" s="676"/>
      <c r="AM16" s="694" t="s">
        <v>5204</v>
      </c>
      <c r="AN16" s="676"/>
      <c r="AO16" s="695" t="s">
        <v>5718</v>
      </c>
      <c r="AP16" s="676"/>
      <c r="AQ16" s="676"/>
      <c r="AR16" s="676"/>
      <c r="AS16" s="676"/>
      <c r="AT16" s="676"/>
      <c r="AU16" s="645" t="s">
        <v>501</v>
      </c>
      <c r="AV16" s="676"/>
      <c r="AW16" s="676"/>
      <c r="AX16" s="668"/>
      <c r="AY16" s="680"/>
      <c r="AZ16" s="680"/>
      <c r="BA16" s="680"/>
      <c r="BB16" s="737" t="s">
        <v>5719</v>
      </c>
      <c r="BC16" s="680"/>
      <c r="BD16" s="668"/>
      <c r="BE16" s="727" t="s">
        <v>2026</v>
      </c>
      <c r="BF16" s="684"/>
      <c r="BG16" s="684"/>
      <c r="BH16" s="684"/>
      <c r="BI16" s="684"/>
      <c r="BJ16" s="684"/>
      <c r="BK16" s="727" t="s">
        <v>5720</v>
      </c>
      <c r="BL16" s="668"/>
      <c r="BM16" s="701" t="s">
        <v>5721</v>
      </c>
      <c r="BN16" s="685"/>
      <c r="BO16" s="685"/>
      <c r="BP16" s="685"/>
      <c r="BQ16" s="685"/>
      <c r="BR16" s="685"/>
      <c r="BS16" s="685"/>
      <c r="BT16" s="701" t="s">
        <v>5722</v>
      </c>
      <c r="BU16" s="685"/>
      <c r="BV16" s="668"/>
      <c r="BW16" s="734" t="s">
        <v>5723</v>
      </c>
      <c r="BX16" s="687"/>
      <c r="BY16" s="687"/>
      <c r="BZ16" s="687"/>
      <c r="CA16" s="687"/>
      <c r="CB16" s="734" t="s">
        <v>5724</v>
      </c>
      <c r="CC16" s="718" t="s">
        <v>5725</v>
      </c>
      <c r="CD16" s="687"/>
      <c r="CE16" s="687"/>
      <c r="CF16" s="687"/>
      <c r="CG16" s="687"/>
    </row>
    <row r="17">
      <c r="A17" s="524" t="s">
        <v>5726</v>
      </c>
      <c r="B17" s="79" t="s">
        <v>5727</v>
      </c>
      <c r="C17" s="80" t="s">
        <v>1222</v>
      </c>
      <c r="D17" s="81" t="s">
        <v>1222</v>
      </c>
      <c r="E17" s="82" t="s">
        <v>783</v>
      </c>
      <c r="F17" s="83" t="s">
        <v>620</v>
      </c>
      <c r="G17" s="79" t="s">
        <v>4765</v>
      </c>
      <c r="H17" s="667"/>
      <c r="I17" s="667"/>
      <c r="J17" s="667"/>
      <c r="K17" s="667"/>
      <c r="L17" s="667" t="s">
        <v>2606</v>
      </c>
      <c r="M17" s="667"/>
      <c r="N17" s="689" t="s">
        <v>5728</v>
      </c>
      <c r="O17" s="667"/>
      <c r="P17" s="668"/>
      <c r="Q17" s="670"/>
      <c r="R17" s="670"/>
      <c r="S17" s="670"/>
      <c r="T17" s="670"/>
      <c r="U17" s="692"/>
      <c r="V17" s="692" t="s">
        <v>5729</v>
      </c>
      <c r="W17" s="668"/>
      <c r="X17" s="674"/>
      <c r="Y17" s="674"/>
      <c r="Z17" s="674" t="s">
        <v>5730</v>
      </c>
      <c r="AA17" s="674"/>
      <c r="AB17" s="674"/>
      <c r="AC17" s="674"/>
      <c r="AD17" s="674"/>
      <c r="AE17" s="706" t="str">
        <f>HYPERLINK("https://youtu.be/0lXotWIeH0g","49.54")</f>
        <v>49.54</v>
      </c>
      <c r="AF17" s="672" t="s">
        <v>5731</v>
      </c>
      <c r="AG17" s="674" t="s">
        <v>5732</v>
      </c>
      <c r="AH17" s="668"/>
      <c r="AI17" s="676"/>
      <c r="AJ17" s="676"/>
      <c r="AK17" s="744" t="str">
        <f>HYPERLINK("https://youtu.be/Tp8lzZy1loo","52.74")</f>
        <v>52.74</v>
      </c>
      <c r="AL17" s="711"/>
      <c r="AM17" s="726"/>
      <c r="AN17" s="676"/>
      <c r="AO17" s="676"/>
      <c r="AP17" s="676"/>
      <c r="AQ17" s="676"/>
      <c r="AR17" s="676"/>
      <c r="AS17" s="676"/>
      <c r="AT17" s="676"/>
      <c r="AU17" s="676"/>
      <c r="AV17" s="676"/>
      <c r="AW17" s="676" t="s">
        <v>5733</v>
      </c>
      <c r="AX17" s="668"/>
      <c r="AY17" s="680"/>
      <c r="AZ17" s="680"/>
      <c r="BA17" s="680" t="s">
        <v>3588</v>
      </c>
      <c r="BB17" s="737" t="s">
        <v>5734</v>
      </c>
      <c r="BC17" s="680"/>
      <c r="BD17" s="668"/>
      <c r="BE17" s="684"/>
      <c r="BF17" s="684"/>
      <c r="BG17" s="684"/>
      <c r="BH17" s="684"/>
      <c r="BI17" s="684"/>
      <c r="BJ17" s="714" t="str">
        <f>HYPERLINK("https://youtu.be/ZWHJWoriERw","3:48.70")</f>
        <v>3:48.70</v>
      </c>
      <c r="BK17" s="683" t="s">
        <v>5735</v>
      </c>
      <c r="BL17" s="668"/>
      <c r="BM17" s="685" t="s">
        <v>5736</v>
      </c>
      <c r="BN17" s="685"/>
      <c r="BO17" s="685"/>
      <c r="BP17" s="685"/>
      <c r="BQ17" s="685"/>
      <c r="BR17" s="702" t="str">
        <f>HYPERLINK("https://youtu.be/-5bLlrzaDDc","27.91")</f>
        <v>27.91</v>
      </c>
      <c r="BS17" s="685" t="s">
        <v>5737</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5738</v>
      </c>
      <c r="C18" s="99" t="s">
        <v>1222</v>
      </c>
      <c r="D18" s="100" t="s">
        <v>1222</v>
      </c>
      <c r="E18" s="101" t="s">
        <v>1222</v>
      </c>
      <c r="F18" s="102" t="s">
        <v>1222</v>
      </c>
      <c r="G18" s="98" t="s">
        <v>4136</v>
      </c>
      <c r="H18" s="667"/>
      <c r="I18" s="667"/>
      <c r="J18" s="626" t="s">
        <v>5739</v>
      </c>
      <c r="K18" s="626" t="s">
        <v>1064</v>
      </c>
      <c r="L18" s="626" t="s">
        <v>5740</v>
      </c>
      <c r="M18" s="667"/>
      <c r="N18" s="667"/>
      <c r="O18" s="626" t="s">
        <v>5741</v>
      </c>
      <c r="P18" s="668"/>
      <c r="Q18" s="630" t="s">
        <v>5742</v>
      </c>
      <c r="R18" s="630" t="s">
        <v>2957</v>
      </c>
      <c r="S18" s="630" t="s">
        <v>476</v>
      </c>
      <c r="T18" s="630" t="s">
        <v>879</v>
      </c>
      <c r="U18" s="670"/>
      <c r="V18" s="630" t="s">
        <v>5743</v>
      </c>
      <c r="W18" s="668"/>
      <c r="X18" s="635" t="s">
        <v>1042</v>
      </c>
      <c r="Y18" s="674"/>
      <c r="Z18" s="635" t="s">
        <v>5744</v>
      </c>
      <c r="AA18" s="635" t="s">
        <v>5745</v>
      </c>
      <c r="AB18" s="635" t="s">
        <v>5746</v>
      </c>
      <c r="AC18" s="635" t="s">
        <v>5747</v>
      </c>
      <c r="AD18" s="635" t="s">
        <v>5748</v>
      </c>
      <c r="AE18" s="635" t="s">
        <v>2796</v>
      </c>
      <c r="AF18" s="635" t="s">
        <v>5749</v>
      </c>
      <c r="AG18" s="635" t="s">
        <v>2422</v>
      </c>
      <c r="AH18" s="668"/>
      <c r="AI18" s="676"/>
      <c r="AJ18" s="676"/>
      <c r="AK18" s="640" t="s">
        <v>1242</v>
      </c>
      <c r="AL18" s="640"/>
      <c r="AM18" s="676"/>
      <c r="AN18" s="676"/>
      <c r="AO18" s="676"/>
      <c r="AP18" s="640" t="s">
        <v>5750</v>
      </c>
      <c r="AQ18" s="640"/>
      <c r="AR18" s="676"/>
      <c r="AS18" s="640" t="s">
        <v>5751</v>
      </c>
      <c r="AT18" s="694" t="s">
        <v>5752</v>
      </c>
      <c r="AU18" s="640" t="s">
        <v>189</v>
      </c>
      <c r="AV18" s="676"/>
      <c r="AW18" s="640" t="s">
        <v>4424</v>
      </c>
      <c r="AX18" s="668"/>
      <c r="AY18" s="679" t="s">
        <v>5753</v>
      </c>
      <c r="AZ18" s="680"/>
      <c r="BA18" s="680"/>
      <c r="BB18" s="679" t="s">
        <v>5754</v>
      </c>
      <c r="BC18" s="680"/>
      <c r="BD18" s="668"/>
      <c r="BE18" s="651" t="s">
        <v>5340</v>
      </c>
      <c r="BF18" s="684"/>
      <c r="BG18" s="651" t="s">
        <v>3109</v>
      </c>
      <c r="BH18" s="651" t="s">
        <v>5755</v>
      </c>
      <c r="BI18" s="651" t="s">
        <v>1180</v>
      </c>
      <c r="BJ18" s="651" t="s">
        <v>5756</v>
      </c>
      <c r="BK18" s="746" t="s">
        <v>5757</v>
      </c>
      <c r="BL18" s="668"/>
      <c r="BM18" s="656" t="s">
        <v>5758</v>
      </c>
      <c r="BN18" s="656" t="s">
        <v>3236</v>
      </c>
      <c r="BO18" s="685"/>
      <c r="BP18" s="656" t="s">
        <v>5759</v>
      </c>
      <c r="BQ18" s="685"/>
      <c r="BR18" s="656" t="s">
        <v>2244</v>
      </c>
      <c r="BS18" s="685"/>
      <c r="BT18" s="656" t="s">
        <v>5760</v>
      </c>
      <c r="BU18" s="656" t="s">
        <v>5761</v>
      </c>
      <c r="BV18" s="668"/>
      <c r="BW18" s="747" t="s">
        <v>4321</v>
      </c>
      <c r="BX18" s="660" t="s">
        <v>4655</v>
      </c>
      <c r="BY18" s="687"/>
      <c r="BZ18" s="687"/>
      <c r="CA18" s="687"/>
      <c r="CB18" s="660" t="s">
        <v>2952</v>
      </c>
      <c r="CC18" s="660" t="s">
        <v>5762</v>
      </c>
      <c r="CD18" s="687"/>
      <c r="CE18" s="687"/>
      <c r="CF18" s="687"/>
      <c r="CG18" s="687"/>
    </row>
    <row r="19">
      <c r="A19" s="748" t="s">
        <v>5763</v>
      </c>
      <c r="B19" s="79" t="s">
        <v>5764</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5765</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5766</v>
      </c>
      <c r="B20" s="98" t="s">
        <v>5767</v>
      </c>
      <c r="C20" s="99" t="s">
        <v>1222</v>
      </c>
      <c r="D20" s="100" t="s">
        <v>1222</v>
      </c>
      <c r="E20" s="101" t="s">
        <v>1222</v>
      </c>
      <c r="F20" s="102" t="s">
        <v>1222</v>
      </c>
      <c r="G20" s="98" t="s">
        <v>327</v>
      </c>
      <c r="H20" s="667"/>
      <c r="I20" s="667"/>
      <c r="J20" s="667"/>
      <c r="K20" s="667"/>
      <c r="L20" s="626" t="s">
        <v>5768</v>
      </c>
      <c r="M20" s="667"/>
      <c r="N20" s="667"/>
      <c r="O20" s="667"/>
      <c r="P20" s="668"/>
      <c r="Q20" s="670"/>
      <c r="R20" s="670"/>
      <c r="S20" s="670"/>
      <c r="T20" s="670"/>
      <c r="U20" s="670"/>
      <c r="V20" s="630" t="s">
        <v>5769</v>
      </c>
      <c r="W20" s="668"/>
      <c r="X20" s="635" t="s">
        <v>4177</v>
      </c>
      <c r="Y20" s="635"/>
      <c r="Z20" s="635" t="s">
        <v>5770</v>
      </c>
      <c r="AA20" s="740" t="s">
        <v>3261</v>
      </c>
      <c r="AB20" s="674"/>
      <c r="AC20" s="635" t="s">
        <v>5771</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4139</v>
      </c>
      <c r="BB20" s="679" t="s">
        <v>5772</v>
      </c>
      <c r="BC20" s="680"/>
      <c r="BD20" s="668"/>
      <c r="BE20" s="684"/>
      <c r="BF20" s="684"/>
      <c r="BG20" s="684"/>
      <c r="BH20" s="684"/>
      <c r="BI20" s="684"/>
      <c r="BJ20" s="684"/>
      <c r="BK20" s="651" t="s">
        <v>5773</v>
      </c>
      <c r="BL20" s="668"/>
      <c r="BM20" s="656" t="s">
        <v>5774</v>
      </c>
      <c r="BN20" s="685"/>
      <c r="BO20" s="685"/>
      <c r="BP20" s="685"/>
      <c r="BQ20" s="685"/>
      <c r="BR20" s="685"/>
      <c r="BS20" s="685"/>
      <c r="BT20" s="685"/>
      <c r="BU20" s="656" t="s">
        <v>5775</v>
      </c>
      <c r="BV20" s="668"/>
      <c r="BW20" s="660" t="s">
        <v>540</v>
      </c>
      <c r="BX20" s="687"/>
      <c r="BY20" s="687"/>
      <c r="BZ20" s="687"/>
      <c r="CA20" s="687"/>
      <c r="CB20" s="687"/>
      <c r="CC20" s="687"/>
      <c r="CD20" s="687"/>
      <c r="CE20" s="687"/>
      <c r="CF20" s="687"/>
      <c r="CG20" s="687"/>
    </row>
    <row r="21">
      <c r="A21" s="524" t="s">
        <v>5776</v>
      </c>
      <c r="B21" s="79" t="s">
        <v>1224</v>
      </c>
      <c r="C21" s="80" t="s">
        <v>853</v>
      </c>
      <c r="D21" s="81" t="s">
        <v>1222</v>
      </c>
      <c r="E21" s="82" t="s">
        <v>1222</v>
      </c>
      <c r="F21" s="83" t="s">
        <v>853</v>
      </c>
      <c r="G21" s="79" t="s">
        <v>2345</v>
      </c>
      <c r="H21" s="626" t="s">
        <v>2835</v>
      </c>
      <c r="I21" s="689"/>
      <c r="J21" s="689"/>
      <c r="K21" s="667"/>
      <c r="L21" s="626" t="s">
        <v>5777</v>
      </c>
      <c r="M21" s="667"/>
      <c r="N21" s="626" t="s">
        <v>5778</v>
      </c>
      <c r="O21" s="667"/>
      <c r="P21" s="668"/>
      <c r="Q21" s="630" t="s">
        <v>5779</v>
      </c>
      <c r="R21" s="670"/>
      <c r="S21" s="670"/>
      <c r="T21" s="670"/>
      <c r="U21" s="692" t="s">
        <v>5780</v>
      </c>
      <c r="V21" s="630" t="s">
        <v>5781</v>
      </c>
      <c r="W21" s="668"/>
      <c r="X21" s="635"/>
      <c r="Y21" s="635"/>
      <c r="Z21" s="635" t="s">
        <v>5782</v>
      </c>
      <c r="AA21" s="755" t="s">
        <v>3911</v>
      </c>
      <c r="AB21" s="635" t="s">
        <v>839</v>
      </c>
      <c r="AC21" s="674"/>
      <c r="AD21" s="674"/>
      <c r="AE21" s="635" t="s">
        <v>5783</v>
      </c>
      <c r="AF21" s="756" t="s">
        <v>5784</v>
      </c>
      <c r="AG21" s="672" t="s">
        <v>5785</v>
      </c>
      <c r="AH21" s="668"/>
      <c r="AI21" s="676"/>
      <c r="AJ21" s="676"/>
      <c r="AK21" s="676"/>
      <c r="AL21" s="676"/>
      <c r="AM21" s="676"/>
      <c r="AN21" s="676"/>
      <c r="AO21" s="676"/>
      <c r="AP21" s="694" t="s">
        <v>5786</v>
      </c>
      <c r="AQ21" s="640" t="s">
        <v>1052</v>
      </c>
      <c r="AR21" s="676"/>
      <c r="AS21" s="676"/>
      <c r="AT21" s="694" t="s">
        <v>5787</v>
      </c>
      <c r="AU21" s="640" t="s">
        <v>1165</v>
      </c>
      <c r="AV21" s="676"/>
      <c r="AW21" s="640" t="s">
        <v>5788</v>
      </c>
      <c r="AX21" s="668"/>
      <c r="AY21" s="680"/>
      <c r="AZ21" s="680"/>
      <c r="BA21" s="680"/>
      <c r="BB21" s="679" t="s">
        <v>5789</v>
      </c>
      <c r="BC21" s="680"/>
      <c r="BD21" s="668"/>
      <c r="BE21" s="684"/>
      <c r="BF21" s="684"/>
      <c r="BG21" s="684"/>
      <c r="BH21" s="651"/>
      <c r="BI21" s="684"/>
      <c r="BJ21" s="699" t="s">
        <v>5790</v>
      </c>
      <c r="BK21" s="684"/>
      <c r="BL21" s="668"/>
      <c r="BM21" s="656" t="s">
        <v>5791</v>
      </c>
      <c r="BN21" s="685"/>
      <c r="BO21" s="685"/>
      <c r="BP21" s="656" t="s">
        <v>5792</v>
      </c>
      <c r="BQ21" s="685"/>
      <c r="BR21" s="701" t="s">
        <v>771</v>
      </c>
      <c r="BS21" s="685"/>
      <c r="BT21" s="656" t="s">
        <v>4759</v>
      </c>
      <c r="BU21" s="656" t="s">
        <v>5793</v>
      </c>
      <c r="BV21" s="668"/>
      <c r="BW21" s="687"/>
      <c r="BX21" s="687"/>
      <c r="BY21" s="687"/>
      <c r="BZ21" s="687"/>
      <c r="CA21" s="687"/>
      <c r="CB21" s="660" t="s">
        <v>5794</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5795</v>
      </c>
      <c r="V22" s="630" t="s">
        <v>5796</v>
      </c>
      <c r="W22" s="668"/>
      <c r="X22" s="674"/>
      <c r="Y22" s="674"/>
      <c r="Z22" s="674"/>
      <c r="AA22" s="738"/>
      <c r="AB22" s="672"/>
      <c r="AC22" s="636" t="s">
        <v>5797</v>
      </c>
      <c r="AD22" s="635" t="s">
        <v>5798</v>
      </c>
      <c r="AE22" s="635" t="s">
        <v>3813</v>
      </c>
      <c r="AF22" s="674"/>
      <c r="AG22" s="674"/>
      <c r="AH22" s="668"/>
      <c r="AI22" s="676"/>
      <c r="AJ22" s="676"/>
      <c r="AK22" s="676"/>
      <c r="AL22" s="676"/>
      <c r="AM22" s="676"/>
      <c r="AN22" s="642" t="s">
        <v>5799</v>
      </c>
      <c r="AO22" s="676"/>
      <c r="AP22" s="676"/>
      <c r="AQ22" s="676"/>
      <c r="AR22" s="676"/>
      <c r="AS22" s="676"/>
      <c r="AT22" s="676"/>
      <c r="AU22" s="640" t="s">
        <v>2157</v>
      </c>
      <c r="AV22" s="676"/>
      <c r="AW22" s="676"/>
      <c r="AX22" s="668"/>
      <c r="AY22" s="680"/>
      <c r="AZ22" s="680"/>
      <c r="BA22" s="698" t="s">
        <v>5061</v>
      </c>
      <c r="BB22" s="679" t="s">
        <v>5800</v>
      </c>
      <c r="BC22" s="680"/>
      <c r="BD22" s="668"/>
      <c r="BE22" s="684"/>
      <c r="BF22" s="684"/>
      <c r="BG22" s="684"/>
      <c r="BH22" s="684"/>
      <c r="BI22" s="684"/>
      <c r="BJ22" s="684"/>
      <c r="BK22" s="684"/>
      <c r="BL22" s="668"/>
      <c r="BM22" s="656" t="s">
        <v>5801</v>
      </c>
      <c r="BN22" s="685"/>
      <c r="BO22" s="685"/>
      <c r="BP22" s="685"/>
      <c r="BQ22" s="685"/>
      <c r="BR22" s="685"/>
      <c r="BS22" s="685"/>
      <c r="BT22" s="656" t="s">
        <v>5802</v>
      </c>
      <c r="BU22" s="685"/>
      <c r="BV22" s="668"/>
      <c r="BW22" s="687"/>
      <c r="BX22" s="687"/>
      <c r="BY22" s="687"/>
      <c r="BZ22" s="687"/>
      <c r="CA22" s="687"/>
      <c r="CB22" s="687"/>
      <c r="CC22" s="687"/>
      <c r="CD22" s="687"/>
      <c r="CE22" s="687"/>
      <c r="CF22" s="687"/>
      <c r="CG22" s="687"/>
    </row>
    <row r="23">
      <c r="A23" s="524" t="s">
        <v>5803</v>
      </c>
      <c r="B23" s="79" t="s">
        <v>1695</v>
      </c>
      <c r="C23" s="80" t="s">
        <v>1222</v>
      </c>
      <c r="D23" s="81" t="s">
        <v>1222</v>
      </c>
      <c r="E23" s="82" t="s">
        <v>1222</v>
      </c>
      <c r="F23" s="83" t="s">
        <v>1222</v>
      </c>
      <c r="G23" s="79" t="s">
        <v>5485</v>
      </c>
      <c r="H23" s="667"/>
      <c r="I23" s="667"/>
      <c r="J23" s="667"/>
      <c r="K23" s="689" t="s">
        <v>3149</v>
      </c>
      <c r="L23" s="667"/>
      <c r="M23" s="667"/>
      <c r="N23" s="667"/>
      <c r="O23" s="689" t="s">
        <v>5804</v>
      </c>
      <c r="P23" s="668"/>
      <c r="Q23" s="670"/>
      <c r="R23" s="670"/>
      <c r="S23" s="670"/>
      <c r="T23" s="670"/>
      <c r="U23" s="692"/>
      <c r="V23" s="692" t="s">
        <v>5805</v>
      </c>
      <c r="W23" s="668"/>
      <c r="X23" s="674"/>
      <c r="Y23" s="674"/>
      <c r="Z23" s="674"/>
      <c r="AA23" s="738"/>
      <c r="AB23" s="674"/>
      <c r="AC23" s="672" t="s">
        <v>5806</v>
      </c>
      <c r="AD23" s="674"/>
      <c r="AE23" s="674"/>
      <c r="AF23" s="672" t="s">
        <v>5807</v>
      </c>
      <c r="AG23" s="674"/>
      <c r="AH23" s="668"/>
      <c r="AI23" s="676"/>
      <c r="AJ23" s="676"/>
      <c r="AK23" s="640"/>
      <c r="AL23" s="694"/>
      <c r="AM23" s="676"/>
      <c r="AN23" s="676"/>
      <c r="AO23" s="676"/>
      <c r="AP23" s="676"/>
      <c r="AQ23" s="676"/>
      <c r="AR23" s="676"/>
      <c r="AS23" s="676"/>
      <c r="AT23" s="676"/>
      <c r="AU23" s="676"/>
      <c r="AV23" s="694" t="s">
        <v>5808</v>
      </c>
      <c r="AW23" s="676"/>
      <c r="AX23" s="668"/>
      <c r="AY23" s="680"/>
      <c r="AZ23" s="680"/>
      <c r="BA23" s="680"/>
      <c r="BB23" s="737" t="s">
        <v>5809</v>
      </c>
      <c r="BC23" s="680"/>
      <c r="BD23" s="668"/>
      <c r="BE23" s="684"/>
      <c r="BF23" s="727" t="s">
        <v>3596</v>
      </c>
      <c r="BG23" s="684"/>
      <c r="BH23" s="684"/>
      <c r="BI23" s="684"/>
      <c r="BJ23" s="684"/>
      <c r="BK23" s="727" t="s">
        <v>5810</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5811</v>
      </c>
      <c r="B24" s="98" t="s">
        <v>2888</v>
      </c>
      <c r="C24" s="99" t="s">
        <v>1222</v>
      </c>
      <c r="D24" s="100" t="s">
        <v>1222</v>
      </c>
      <c r="E24" s="101" t="s">
        <v>853</v>
      </c>
      <c r="F24" s="102" t="s">
        <v>854</v>
      </c>
      <c r="G24" s="98" t="s">
        <v>2604</v>
      </c>
      <c r="H24" s="663" t="str">
        <f>HYPERLINK("https://twitter.com/Qbe_Root/status/1240777796600975360","53.98")</f>
        <v>53.98</v>
      </c>
      <c r="I24" s="626" t="s">
        <v>5812</v>
      </c>
      <c r="J24" s="689"/>
      <c r="K24" s="689"/>
      <c r="L24" s="689" t="s">
        <v>5813</v>
      </c>
      <c r="M24" s="667"/>
      <c r="N24" s="667"/>
      <c r="O24" s="667"/>
      <c r="P24" s="668"/>
      <c r="Q24" s="670"/>
      <c r="R24" s="670"/>
      <c r="S24" s="670"/>
      <c r="T24" s="670"/>
      <c r="U24" s="630" t="s">
        <v>190</v>
      </c>
      <c r="V24" s="692" t="s">
        <v>5814</v>
      </c>
      <c r="W24" s="668"/>
      <c r="X24" s="672" t="s">
        <v>4173</v>
      </c>
      <c r="Y24" s="674"/>
      <c r="Z24" s="672" t="s">
        <v>5815</v>
      </c>
      <c r="AA24" s="740" t="s">
        <v>3911</v>
      </c>
      <c r="AB24" s="672" t="s">
        <v>1819</v>
      </c>
      <c r="AC24" s="674"/>
      <c r="AD24" s="674"/>
      <c r="AE24" s="693" t="str">
        <f>HYPERLINK("https://twitter.com/Qbe_Root/status/1242884733232648192","56.04")</f>
        <v>56.04</v>
      </c>
      <c r="AF24" s="672" t="s">
        <v>5816</v>
      </c>
      <c r="AG24" s="674"/>
      <c r="AH24" s="668"/>
      <c r="AI24" s="676"/>
      <c r="AJ24" s="640" t="s">
        <v>272</v>
      </c>
      <c r="AK24" s="640" t="s">
        <v>5817</v>
      </c>
      <c r="AL24" s="694"/>
      <c r="AM24" s="676"/>
      <c r="AN24" s="757" t="s">
        <v>5818</v>
      </c>
      <c r="AO24" s="676"/>
      <c r="AP24" s="676"/>
      <c r="AQ24" s="676"/>
      <c r="AR24" s="676"/>
      <c r="AS24" s="676"/>
      <c r="AT24" s="676"/>
      <c r="AU24" s="640" t="s">
        <v>1349</v>
      </c>
      <c r="AV24" s="640" t="s">
        <v>5819</v>
      </c>
      <c r="AW24" s="676"/>
      <c r="AX24" s="668"/>
      <c r="AY24" s="680"/>
      <c r="AZ24" s="680"/>
      <c r="BA24" s="680"/>
      <c r="BB24" s="737" t="s">
        <v>5820</v>
      </c>
      <c r="BC24" s="680"/>
      <c r="BD24" s="668"/>
      <c r="BE24" s="684"/>
      <c r="BF24" s="684"/>
      <c r="BG24" s="684"/>
      <c r="BH24" s="684"/>
      <c r="BI24" s="651" t="s">
        <v>5821</v>
      </c>
      <c r="BJ24" s="684"/>
      <c r="BK24" s="651" t="s">
        <v>5822</v>
      </c>
      <c r="BL24" s="668"/>
      <c r="BM24" s="656" t="s">
        <v>5823</v>
      </c>
      <c r="BN24" s="685"/>
      <c r="BO24" s="685"/>
      <c r="BP24" s="685"/>
      <c r="BQ24" s="685"/>
      <c r="BR24" s="701" t="s">
        <v>5824</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24" t="s">
        <v>1972</v>
      </c>
      <c r="B25" s="79" t="s">
        <v>1530</v>
      </c>
      <c r="C25" s="80" t="s">
        <v>1222</v>
      </c>
      <c r="D25" s="81" t="s">
        <v>1222</v>
      </c>
      <c r="E25" s="82" t="s">
        <v>1222</v>
      </c>
      <c r="F25" s="83" t="s">
        <v>1222</v>
      </c>
      <c r="G25" s="79" t="s">
        <v>220</v>
      </c>
      <c r="H25" s="626"/>
      <c r="I25" s="667"/>
      <c r="J25" s="667"/>
      <c r="K25" s="667"/>
      <c r="L25" s="626" t="s">
        <v>5825</v>
      </c>
      <c r="M25" s="667"/>
      <c r="N25" s="626" t="s">
        <v>5826</v>
      </c>
      <c r="O25" s="626"/>
      <c r="P25" s="668"/>
      <c r="Q25" s="630" t="s">
        <v>5827</v>
      </c>
      <c r="R25" s="670"/>
      <c r="S25" s="670"/>
      <c r="T25" s="670"/>
      <c r="U25" s="670"/>
      <c r="V25" s="630" t="s">
        <v>5828</v>
      </c>
      <c r="W25" s="668"/>
      <c r="X25" s="674"/>
      <c r="Y25" s="674"/>
      <c r="Z25" s="635" t="s">
        <v>5486</v>
      </c>
      <c r="AA25" s="635" t="s">
        <v>5829</v>
      </c>
      <c r="AB25" s="635" t="s">
        <v>5830</v>
      </c>
      <c r="AC25" s="635" t="s">
        <v>5831</v>
      </c>
      <c r="AD25" s="674"/>
      <c r="AE25" s="635" t="s">
        <v>2508</v>
      </c>
      <c r="AF25" s="674"/>
      <c r="AG25" s="635" t="s">
        <v>5832</v>
      </c>
      <c r="AH25" s="668"/>
      <c r="AI25" s="676"/>
      <c r="AJ25" s="676"/>
      <c r="AK25" s="676"/>
      <c r="AL25" s="676"/>
      <c r="AM25" s="676"/>
      <c r="AN25" s="640" t="s">
        <v>5833</v>
      </c>
      <c r="AO25" s="676"/>
      <c r="AP25" s="676"/>
      <c r="AQ25" s="676"/>
      <c r="AR25" s="676"/>
      <c r="AS25" s="676"/>
      <c r="AT25" s="676"/>
      <c r="AU25" s="640" t="s">
        <v>322</v>
      </c>
      <c r="AV25" s="676"/>
      <c r="AW25" s="640" t="s">
        <v>5834</v>
      </c>
      <c r="AX25" s="668"/>
      <c r="AY25" s="680"/>
      <c r="AZ25" s="680"/>
      <c r="BA25" s="680"/>
      <c r="BB25" s="679" t="s">
        <v>5835</v>
      </c>
      <c r="BC25" s="680"/>
      <c r="BD25" s="668"/>
      <c r="BE25" s="684"/>
      <c r="BF25" s="684"/>
      <c r="BG25" s="684"/>
      <c r="BH25" s="684"/>
      <c r="BI25" s="684"/>
      <c r="BJ25" s="651" t="s">
        <v>5836</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5837</v>
      </c>
      <c r="I26" s="667"/>
      <c r="J26" s="667"/>
      <c r="K26" s="667"/>
      <c r="L26" s="626" t="s">
        <v>5838</v>
      </c>
      <c r="M26" s="667"/>
      <c r="N26" s="626" t="s">
        <v>5839</v>
      </c>
      <c r="O26" s="667"/>
      <c r="P26" s="668"/>
      <c r="Q26" s="630" t="s">
        <v>5779</v>
      </c>
      <c r="R26" s="670"/>
      <c r="S26" s="670"/>
      <c r="T26" s="670"/>
      <c r="U26" s="692" t="s">
        <v>5482</v>
      </c>
      <c r="V26" s="630" t="s">
        <v>5840</v>
      </c>
      <c r="W26" s="668"/>
      <c r="X26" s="674"/>
      <c r="Y26" s="674"/>
      <c r="Z26" s="635" t="s">
        <v>3407</v>
      </c>
      <c r="AA26" s="738"/>
      <c r="AB26" s="635" t="s">
        <v>5291</v>
      </c>
      <c r="AC26" s="635" t="s">
        <v>5841</v>
      </c>
      <c r="AD26" s="674"/>
      <c r="AE26" s="635" t="s">
        <v>531</v>
      </c>
      <c r="AF26" s="674"/>
      <c r="AG26" s="635" t="s">
        <v>5842</v>
      </c>
      <c r="AH26" s="668"/>
      <c r="AI26" s="640" t="s">
        <v>5843</v>
      </c>
      <c r="AJ26" s="640" t="s">
        <v>5844</v>
      </c>
      <c r="AK26" s="640" t="s">
        <v>5845</v>
      </c>
      <c r="AL26" s="640"/>
      <c r="AM26" s="676"/>
      <c r="AN26" s="676"/>
      <c r="AO26" s="676"/>
      <c r="AP26" s="676"/>
      <c r="AQ26" s="640" t="s">
        <v>5846</v>
      </c>
      <c r="AR26" s="694"/>
      <c r="AS26" s="640" t="s">
        <v>5847</v>
      </c>
      <c r="AT26" s="640"/>
      <c r="AU26" s="676"/>
      <c r="AV26" s="676"/>
      <c r="AW26" s="640" t="s">
        <v>5848</v>
      </c>
      <c r="AX26" s="668"/>
      <c r="AY26" s="679"/>
      <c r="AZ26" s="679" t="s">
        <v>5849</v>
      </c>
      <c r="BA26" s="680"/>
      <c r="BB26" s="737" t="s">
        <v>5850</v>
      </c>
      <c r="BC26" s="680"/>
      <c r="BD26" s="668"/>
      <c r="BE26" s="651" t="s">
        <v>5851</v>
      </c>
      <c r="BF26" s="684"/>
      <c r="BG26" s="684"/>
      <c r="BH26" s="684"/>
      <c r="BI26" s="684"/>
      <c r="BJ26" s="651" t="s">
        <v>5852</v>
      </c>
      <c r="BK26" s="651" t="s">
        <v>5853</v>
      </c>
      <c r="BL26" s="668"/>
      <c r="BM26" s="685"/>
      <c r="BN26" s="685"/>
      <c r="BO26" s="685"/>
      <c r="BP26" s="656" t="s">
        <v>5854</v>
      </c>
      <c r="BQ26" s="701" t="s">
        <v>5851</v>
      </c>
      <c r="BR26" s="685"/>
      <c r="BS26" s="685"/>
      <c r="BT26" s="656" t="s">
        <v>5855</v>
      </c>
      <c r="BU26" s="656" t="s">
        <v>5856</v>
      </c>
      <c r="BV26" s="668"/>
      <c r="BW26" s="661"/>
      <c r="BX26" s="687"/>
      <c r="BY26" s="687"/>
      <c r="BZ26" s="687"/>
      <c r="CA26" s="687"/>
      <c r="CB26" s="687"/>
      <c r="CC26" s="687"/>
      <c r="CD26" s="687"/>
      <c r="CE26" s="687"/>
      <c r="CF26" s="686" t="s">
        <v>5857</v>
      </c>
      <c r="CG26" s="687"/>
    </row>
    <row r="27">
      <c r="A27" s="524" t="s">
        <v>5858</v>
      </c>
      <c r="B27" s="79" t="s">
        <v>3485</v>
      </c>
      <c r="C27" s="80" t="s">
        <v>1222</v>
      </c>
      <c r="D27" s="81" t="s">
        <v>1222</v>
      </c>
      <c r="E27" s="82" t="s">
        <v>1222</v>
      </c>
      <c r="F27" s="83" t="s">
        <v>1222</v>
      </c>
      <c r="G27" s="79" t="s">
        <v>326</v>
      </c>
      <c r="H27" s="667"/>
      <c r="I27" s="667"/>
      <c r="J27" s="626" t="s">
        <v>5859</v>
      </c>
      <c r="K27" s="667"/>
      <c r="L27" s="667"/>
      <c r="M27" s="667"/>
      <c r="N27" s="667"/>
      <c r="O27" s="626" t="s">
        <v>5860</v>
      </c>
      <c r="P27" s="668"/>
      <c r="Q27" s="670"/>
      <c r="R27" s="670"/>
      <c r="S27" s="670"/>
      <c r="T27" s="670"/>
      <c r="U27" s="670"/>
      <c r="V27" s="630" t="s">
        <v>5861</v>
      </c>
      <c r="W27" s="668"/>
      <c r="X27" s="674"/>
      <c r="Y27" s="674"/>
      <c r="Z27" s="674"/>
      <c r="AA27" s="738"/>
      <c r="AB27" s="674"/>
      <c r="AC27" s="674"/>
      <c r="AD27" s="674"/>
      <c r="AE27" s="635" t="s">
        <v>3207</v>
      </c>
      <c r="AF27" s="635" t="s">
        <v>5862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5863</v>
      </c>
      <c r="BC27" s="680"/>
      <c r="BD27" s="668"/>
      <c r="BE27" s="684"/>
      <c r="BF27" s="684"/>
      <c r="BG27" s="684"/>
      <c r="BH27" s="684"/>
      <c r="BI27" s="684"/>
      <c r="BJ27" s="684"/>
      <c r="BK27" s="651" t="s">
        <v>5864</v>
      </c>
      <c r="BL27" s="668"/>
      <c r="BM27" s="685"/>
      <c r="BN27" s="685"/>
      <c r="BO27" s="685"/>
      <c r="BP27" s="656" t="s">
        <v>1786</v>
      </c>
      <c r="BQ27" s="685"/>
      <c r="BR27" s="685"/>
      <c r="BS27" s="685"/>
      <c r="BT27" s="701" t="s">
        <v>5865</v>
      </c>
      <c r="BU27" s="656" t="s">
        <v>5866</v>
      </c>
      <c r="BV27" s="668"/>
      <c r="BW27" s="660" t="s">
        <v>5867</v>
      </c>
      <c r="BX27" s="687"/>
      <c r="BY27" s="718"/>
      <c r="BZ27" s="718"/>
      <c r="CA27" s="687"/>
      <c r="CB27" s="687"/>
      <c r="CC27" s="687"/>
      <c r="CD27" s="687"/>
      <c r="CE27" s="687"/>
      <c r="CF27" s="687"/>
      <c r="CG27" s="687"/>
    </row>
    <row r="28">
      <c r="A28" s="759" t="s">
        <v>5868</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5869</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24" t="s">
        <v>5870</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5493</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5871</v>
      </c>
      <c r="BN29" s="685"/>
      <c r="BO29" s="685"/>
      <c r="BP29" s="656" t="s">
        <v>659</v>
      </c>
      <c r="BQ29" s="658" t="s">
        <v>5643</v>
      </c>
      <c r="BR29" s="656" t="s">
        <v>255</v>
      </c>
      <c r="BS29" s="685"/>
      <c r="BT29" s="685"/>
      <c r="BU29" s="685"/>
      <c r="BV29" s="668"/>
      <c r="BW29" s="687"/>
      <c r="BX29" s="687"/>
      <c r="BY29" s="687"/>
      <c r="BZ29" s="687"/>
      <c r="CA29" s="687"/>
      <c r="CB29" s="687"/>
      <c r="CC29" s="687"/>
      <c r="CD29" s="687"/>
      <c r="CE29" s="687"/>
      <c r="CF29" s="687"/>
      <c r="CG29" s="687"/>
    </row>
    <row r="30">
      <c r="A30" s="504" t="s">
        <v>4285</v>
      </c>
      <c r="B30" s="98" t="s">
        <v>3084</v>
      </c>
      <c r="C30" s="99" t="s">
        <v>1222</v>
      </c>
      <c r="D30" s="100" t="s">
        <v>1222</v>
      </c>
      <c r="E30" s="101" t="s">
        <v>1222</v>
      </c>
      <c r="F30" s="102" t="s">
        <v>1222</v>
      </c>
      <c r="G30" s="98" t="s">
        <v>5485</v>
      </c>
      <c r="H30" s="667"/>
      <c r="I30" s="667"/>
      <c r="J30" s="667"/>
      <c r="K30" s="667"/>
      <c r="L30" s="626" t="s">
        <v>4279</v>
      </c>
      <c r="M30" s="667"/>
      <c r="N30" s="626" t="s">
        <v>5872</v>
      </c>
      <c r="O30" s="667"/>
      <c r="P30" s="668"/>
      <c r="Q30" s="670"/>
      <c r="R30" s="670"/>
      <c r="S30" s="670"/>
      <c r="T30" s="670"/>
      <c r="U30" s="692"/>
      <c r="V30" s="630" t="s">
        <v>5873</v>
      </c>
      <c r="W30" s="668"/>
      <c r="X30" s="674"/>
      <c r="Y30" s="674"/>
      <c r="Z30" s="672" t="s">
        <v>4377</v>
      </c>
      <c r="AA30" s="738"/>
      <c r="AB30" s="635" t="s">
        <v>697</v>
      </c>
      <c r="AC30" s="674"/>
      <c r="AD30" s="674"/>
      <c r="AE30" s="674"/>
      <c r="AF30" s="635" t="s">
        <v>5874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5875</v>
      </c>
      <c r="BC30" s="680"/>
      <c r="BD30" s="668"/>
      <c r="BE30" s="684"/>
      <c r="BF30" s="684"/>
      <c r="BG30" s="684"/>
      <c r="BH30" s="684"/>
      <c r="BI30" s="684"/>
      <c r="BJ30" s="684"/>
      <c r="BK30" s="684"/>
      <c r="BL30" s="668"/>
      <c r="BM30" s="656" t="s">
        <v>3788</v>
      </c>
      <c r="BN30" s="685"/>
      <c r="BO30" s="685"/>
      <c r="BP30" s="685"/>
      <c r="BQ30" s="685"/>
      <c r="BR30" s="685"/>
      <c r="BS30" s="685"/>
      <c r="BT30" s="685"/>
      <c r="BU30" s="701" t="s">
        <v>5876</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5877</v>
      </c>
      <c r="O32" s="667"/>
      <c r="P32" s="668"/>
      <c r="Q32" s="630" t="s">
        <v>5878</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5879</v>
      </c>
      <c r="BP32" s="685"/>
      <c r="BQ32" s="685"/>
      <c r="BR32" s="685"/>
      <c r="BS32" s="658" t="s">
        <v>5880</v>
      </c>
      <c r="BT32" s="685"/>
      <c r="BU32" s="656" t="s">
        <v>5881</v>
      </c>
      <c r="BV32" s="668"/>
      <c r="BW32" s="687"/>
      <c r="BX32" s="687"/>
      <c r="BY32" s="687"/>
      <c r="BZ32" s="687"/>
      <c r="CA32" s="687"/>
      <c r="CB32" s="687"/>
      <c r="CC32" s="687"/>
      <c r="CD32" s="687"/>
      <c r="CE32" s="687"/>
      <c r="CF32" s="734" t="s">
        <v>5882</v>
      </c>
      <c r="CG32" s="687"/>
    </row>
    <row r="33" ht="15.75" customHeight="1">
      <c r="A33" s="741" t="s">
        <v>2291</v>
      </c>
      <c r="B33" s="79" t="s">
        <v>327</v>
      </c>
      <c r="C33" s="80" t="s">
        <v>1222</v>
      </c>
      <c r="D33" s="81" t="s">
        <v>1222</v>
      </c>
      <c r="E33" s="82" t="s">
        <v>1222</v>
      </c>
      <c r="F33" s="83" t="s">
        <v>1222</v>
      </c>
      <c r="G33" s="79" t="s">
        <v>854</v>
      </c>
      <c r="H33" s="667"/>
      <c r="I33" s="667"/>
      <c r="J33" s="667"/>
      <c r="K33" s="667"/>
      <c r="L33" s="764" t="s">
        <v>5883</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5884</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5885</v>
      </c>
      <c r="AA34" s="674"/>
      <c r="AB34" s="674" t="s">
        <v>5886</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24" t="s">
        <v>5887</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5888</v>
      </c>
      <c r="AJ35" s="640" t="s">
        <v>5889</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5330</v>
      </c>
      <c r="B36" s="98" t="s">
        <v>428</v>
      </c>
      <c r="C36" s="99" t="s">
        <v>1222</v>
      </c>
      <c r="D36" s="100" t="s">
        <v>1222</v>
      </c>
      <c r="E36" s="101" t="s">
        <v>1222</v>
      </c>
      <c r="F36" s="102" t="s">
        <v>1222</v>
      </c>
      <c r="G36" s="98" t="s">
        <v>854</v>
      </c>
      <c r="H36" s="667"/>
      <c r="I36" s="667"/>
      <c r="J36" s="667"/>
      <c r="K36" s="667"/>
      <c r="L36" s="667"/>
      <c r="M36" s="667"/>
      <c r="N36" s="626" t="s">
        <v>5890</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5891</v>
      </c>
      <c r="BC36" s="680"/>
      <c r="BD36" s="668"/>
      <c r="BE36" s="684"/>
      <c r="BF36" s="684"/>
      <c r="BG36" s="684"/>
      <c r="BH36" s="684"/>
      <c r="BI36" s="684"/>
      <c r="BJ36" s="684"/>
      <c r="BK36" s="684"/>
      <c r="BL36" s="668"/>
      <c r="BM36" s="685"/>
      <c r="BN36" s="685"/>
      <c r="BO36" s="685"/>
      <c r="BP36" s="685"/>
      <c r="BQ36" s="685"/>
      <c r="BR36" s="685"/>
      <c r="BS36" s="685"/>
      <c r="BT36" s="685"/>
      <c r="BU36" s="656" t="s">
        <v>5892</v>
      </c>
      <c r="BV36" s="668"/>
      <c r="BW36" s="687"/>
      <c r="BX36" s="687"/>
      <c r="BY36" s="687"/>
      <c r="BZ36" s="687"/>
      <c r="CA36" s="687"/>
      <c r="CB36" s="687"/>
      <c r="CC36" s="687"/>
      <c r="CD36" s="687"/>
      <c r="CE36" s="687"/>
      <c r="CF36" s="687"/>
      <c r="CG36" s="687"/>
    </row>
    <row r="37">
      <c r="A37" s="524"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5893</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5170</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24"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5894</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24"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5895</v>
      </c>
      <c r="BT41" s="685"/>
      <c r="BU41" s="685"/>
      <c r="BV41" s="668"/>
      <c r="BW41" s="687"/>
      <c r="BX41" s="687"/>
      <c r="BY41" s="687"/>
      <c r="BZ41" s="687"/>
      <c r="CA41" s="687"/>
      <c r="CB41" s="687"/>
      <c r="CC41" s="687"/>
      <c r="CD41" s="687"/>
      <c r="CE41" s="687"/>
      <c r="CF41" s="736" t="s">
        <v>3970</v>
      </c>
      <c r="CG41" s="687"/>
    </row>
    <row r="42">
      <c r="A42" s="504" t="s">
        <v>5896</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24" t="s">
        <v>5897</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5898</v>
      </c>
      <c r="D1" s="767" t="s">
        <v>5899</v>
      </c>
      <c r="E1" s="768" t="s">
        <v>5900</v>
      </c>
      <c r="F1" s="768" t="s">
        <v>617</v>
      </c>
      <c r="G1" s="767" t="s">
        <v>5901</v>
      </c>
      <c r="H1" s="768" t="s">
        <v>1333</v>
      </c>
      <c r="I1" s="767" t="s">
        <v>5902</v>
      </c>
      <c r="J1" s="768" t="s">
        <v>5903</v>
      </c>
      <c r="K1" s="769" t="s">
        <v>5904</v>
      </c>
      <c r="L1" s="768" t="s">
        <v>982</v>
      </c>
      <c r="M1" s="767" t="s">
        <v>5905</v>
      </c>
      <c r="N1" s="768" t="s">
        <v>5906</v>
      </c>
      <c r="O1" s="768" t="s">
        <v>5811</v>
      </c>
      <c r="P1" s="768" t="s">
        <v>5803</v>
      </c>
      <c r="Q1" s="769" t="s">
        <v>1638</v>
      </c>
      <c r="R1" s="770" t="s">
        <v>5907</v>
      </c>
      <c r="S1" s="769" t="s">
        <v>1310</v>
      </c>
      <c r="T1" s="768" t="s">
        <v>5378</v>
      </c>
      <c r="U1" s="768" t="s">
        <v>1383</v>
      </c>
      <c r="V1" s="768" t="s">
        <v>5908</v>
      </c>
      <c r="W1" s="768" t="s">
        <v>5870</v>
      </c>
      <c r="X1" s="768" t="s">
        <v>3508</v>
      </c>
      <c r="Y1" s="768" t="s">
        <v>5909</v>
      </c>
      <c r="Z1" s="768" t="s">
        <v>1528</v>
      </c>
      <c r="AA1" s="768" t="s">
        <v>521</v>
      </c>
      <c r="AB1" s="768" t="s">
        <v>5910</v>
      </c>
      <c r="AC1" s="768" t="s">
        <v>2602</v>
      </c>
      <c r="AD1" s="769" t="s">
        <v>5911</v>
      </c>
      <c r="AE1" s="768" t="s">
        <v>2546</v>
      </c>
      <c r="AF1" s="768" t="s">
        <v>5912</v>
      </c>
      <c r="AG1" s="768" t="s">
        <v>5913</v>
      </c>
      <c r="AH1" s="768" t="s">
        <v>5914</v>
      </c>
      <c r="AI1" s="770" t="s">
        <v>5763</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5915</v>
      </c>
      <c r="E2" s="773" t="s">
        <v>5916</v>
      </c>
      <c r="F2" s="773" t="s">
        <v>5917</v>
      </c>
      <c r="G2" s="773" t="s">
        <v>5067</v>
      </c>
      <c r="H2" s="773" t="s">
        <v>5918</v>
      </c>
      <c r="I2" s="773" t="s">
        <v>5919</v>
      </c>
      <c r="J2" s="773" t="s">
        <v>5920</v>
      </c>
      <c r="K2" s="773" t="s">
        <v>5921</v>
      </c>
      <c r="L2" s="773" t="s">
        <v>5922</v>
      </c>
      <c r="M2" s="773" t="s">
        <v>5923</v>
      </c>
      <c r="N2" s="773" t="s">
        <v>5924</v>
      </c>
      <c r="O2" s="773" t="s">
        <v>5925</v>
      </c>
      <c r="P2" s="773" t="s">
        <v>5926</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3084</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5927</v>
      </c>
      <c r="C3" s="772"/>
      <c r="D3" s="775" t="s">
        <v>5928</v>
      </c>
      <c r="E3" s="775" t="s">
        <v>329</v>
      </c>
      <c r="F3" s="775" t="s">
        <v>4341</v>
      </c>
      <c r="G3" s="775" t="s">
        <v>5277</v>
      </c>
      <c r="H3" s="775" t="s">
        <v>1491</v>
      </c>
      <c r="I3" s="775" t="s">
        <v>5929</v>
      </c>
      <c r="J3" s="775" t="s">
        <v>5930</v>
      </c>
      <c r="K3" s="775" t="s">
        <v>4717</v>
      </c>
      <c r="L3" s="775" t="s">
        <v>3568</v>
      </c>
      <c r="M3" s="775" t="s">
        <v>4024</v>
      </c>
      <c r="N3" s="775" t="s">
        <v>4376</v>
      </c>
      <c r="O3" s="775" t="s">
        <v>4024</v>
      </c>
      <c r="P3" s="775" t="s">
        <v>219</v>
      </c>
      <c r="Q3" s="775" t="s">
        <v>3968</v>
      </c>
      <c r="R3" s="775" t="s">
        <v>5005</v>
      </c>
      <c r="S3" s="775" t="s">
        <v>707</v>
      </c>
      <c r="T3" s="775" t="s">
        <v>3084</v>
      </c>
      <c r="U3" s="775" t="s">
        <v>5485</v>
      </c>
      <c r="V3" s="775" t="s">
        <v>620</v>
      </c>
      <c r="W3" s="775" t="s">
        <v>707</v>
      </c>
      <c r="X3" s="775" t="s">
        <v>3084</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5931</v>
      </c>
      <c r="B4" s="777"/>
      <c r="C4" s="778"/>
      <c r="D4" s="779" t="s">
        <v>5932</v>
      </c>
      <c r="E4" s="779" t="s">
        <v>5933</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5485</v>
      </c>
      <c r="U4" s="779" t="s">
        <v>5485</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5934</v>
      </c>
      <c r="B6" s="786" t="s">
        <v>5935</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5936</v>
      </c>
      <c r="M6" s="791"/>
      <c r="N6" s="790" t="s">
        <v>5937</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5938</v>
      </c>
      <c r="B7" s="786" t="s">
        <v>5939</v>
      </c>
      <c r="C7" s="787" t="s">
        <v>5940</v>
      </c>
      <c r="D7" s="788" t="str">
        <f>HYPERLINK("https://youtu.be/CefbvCRxW34","1:21.78")</f>
        <v>1:21.78</v>
      </c>
      <c r="E7" s="788" t="s">
        <v>5941</v>
      </c>
      <c r="F7" s="790"/>
      <c r="G7" s="790"/>
      <c r="H7" s="788" t="str">
        <f>HYPERLINK("https://youtu.be/y9FQ4EcrohI", "1:21.52")</f>
        <v>1:21.52</v>
      </c>
      <c r="I7" s="790" t="s">
        <v>5942</v>
      </c>
      <c r="J7" s="788" t="s">
        <v>1429</v>
      </c>
      <c r="K7" s="790" t="s">
        <v>5943</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5944</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5945</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5946</v>
      </c>
      <c r="B9" s="798" t="s">
        <v>5935</v>
      </c>
      <c r="C9" s="787" t="s">
        <v>5947</v>
      </c>
      <c r="D9" s="788" t="s">
        <v>5947</v>
      </c>
      <c r="E9" s="788" t="s">
        <v>159</v>
      </c>
      <c r="F9" s="790" t="s">
        <v>5948</v>
      </c>
      <c r="G9" s="790" t="s">
        <v>5948</v>
      </c>
      <c r="H9" s="790"/>
      <c r="I9" s="790" t="s">
        <v>954</v>
      </c>
      <c r="J9" s="790"/>
      <c r="K9" s="790" t="s">
        <v>1363</v>
      </c>
      <c r="L9" s="790"/>
      <c r="M9" s="790" t="s">
        <v>5949</v>
      </c>
      <c r="N9" s="790"/>
      <c r="O9" s="790" t="s">
        <v>5950</v>
      </c>
      <c r="P9" s="790"/>
      <c r="Q9" s="790"/>
      <c r="R9" s="790"/>
      <c r="S9" s="790"/>
      <c r="T9" s="790" t="s">
        <v>810</v>
      </c>
      <c r="U9" s="788" t="s">
        <v>5948</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5951</v>
      </c>
      <c r="B10" s="798" t="s">
        <v>5939</v>
      </c>
      <c r="C10" s="800" t="s">
        <v>1214</v>
      </c>
      <c r="D10" s="801"/>
      <c r="E10" s="790"/>
      <c r="F10" s="801"/>
      <c r="G10" s="790"/>
      <c r="H10" s="788" t="s">
        <v>1214</v>
      </c>
      <c r="I10" s="801"/>
      <c r="J10" s="788" t="s">
        <v>5952</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5944</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5953</v>
      </c>
      <c r="B12" s="786" t="s">
        <v>5954</v>
      </c>
      <c r="C12" s="787" t="s">
        <v>101</v>
      </c>
      <c r="D12" s="788" t="s">
        <v>101</v>
      </c>
      <c r="E12" s="788" t="s">
        <v>3466</v>
      </c>
      <c r="F12" s="790" t="s">
        <v>2253</v>
      </c>
      <c r="G12" s="790"/>
      <c r="H12" s="803"/>
      <c r="I12" s="790" t="s">
        <v>5955</v>
      </c>
      <c r="J12" s="788" t="s">
        <v>5956</v>
      </c>
      <c r="K12" s="790" t="s">
        <v>5957</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5958</v>
      </c>
      <c r="C13" s="787" t="s">
        <v>224</v>
      </c>
      <c r="D13" s="788" t="s">
        <v>224</v>
      </c>
      <c r="E13" s="788" t="s">
        <v>858</v>
      </c>
      <c r="F13" s="788" t="s">
        <v>5959</v>
      </c>
      <c r="G13" s="790" t="s">
        <v>2549</v>
      </c>
      <c r="H13" s="788" t="s">
        <v>5960</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5946</v>
      </c>
      <c r="B14" s="805" t="s">
        <v>5954</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5961</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5958</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5951</v>
      </c>
      <c r="B16" s="798" t="s">
        <v>5935</v>
      </c>
      <c r="C16" s="787" t="s">
        <v>5962</v>
      </c>
      <c r="D16" s="788" t="s">
        <v>5962</v>
      </c>
      <c r="E16" s="788" t="s">
        <v>5963</v>
      </c>
      <c r="F16" s="788" t="s">
        <v>5748</v>
      </c>
      <c r="G16" s="790" t="s">
        <v>5964</v>
      </c>
      <c r="H16" s="790"/>
      <c r="I16" s="790"/>
      <c r="J16" s="788" t="s">
        <v>2056</v>
      </c>
      <c r="K16" s="790"/>
      <c r="L16" s="790"/>
      <c r="M16" s="788" t="s">
        <v>5748</v>
      </c>
      <c r="N16" s="790"/>
      <c r="O16" s="788" t="s">
        <v>1184</v>
      </c>
      <c r="P16" s="799" t="s">
        <v>5964</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5965</v>
      </c>
      <c r="B17" s="798" t="s">
        <v>5966</v>
      </c>
      <c r="C17" s="787" t="s">
        <v>5967</v>
      </c>
      <c r="D17" s="808" t="s">
        <v>5967</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5968</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5969</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5970</v>
      </c>
      <c r="B18" s="786" t="s">
        <v>5971</v>
      </c>
      <c r="C18" s="787" t="s">
        <v>3088</v>
      </c>
      <c r="D18" s="788" t="str">
        <f>HYPERLINK("https://youtu.be/lEkVmE5mZ2Y","44.89")</f>
        <v>44.89</v>
      </c>
      <c r="E18" s="788" t="s">
        <v>2659</v>
      </c>
      <c r="F18" s="788" t="s">
        <v>3088</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5972</v>
      </c>
      <c r="C19" s="787" t="s">
        <v>1521</v>
      </c>
      <c r="D19" s="788" t="s">
        <v>1521</v>
      </c>
      <c r="E19" s="788" t="s">
        <v>5416</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5973</v>
      </c>
      <c r="C20" s="787" t="s">
        <v>5974</v>
      </c>
      <c r="D20" s="788" t="s">
        <v>5974</v>
      </c>
      <c r="E20" s="788" t="s">
        <v>790</v>
      </c>
      <c r="F20" s="788" t="s">
        <v>625</v>
      </c>
      <c r="G20" s="788" t="s">
        <v>1210</v>
      </c>
      <c r="H20" s="788" t="s">
        <v>5975</v>
      </c>
      <c r="I20" s="788" t="str">
        <f>HYPERLINK("https://clips.twitch.tv/EnergeticBeautifulMallardRalpherZ","42.96")</f>
        <v>42.96</v>
      </c>
      <c r="J20" s="592" t="s">
        <v>1431</v>
      </c>
      <c r="K20" s="790" t="s">
        <v>905</v>
      </c>
      <c r="L20" s="588" t="s">
        <v>4555</v>
      </c>
      <c r="M20" s="790"/>
      <c r="N20" s="788" t="s">
        <v>944</v>
      </c>
      <c r="O20" s="588" t="s">
        <v>2479</v>
      </c>
      <c r="P20" s="788" t="s">
        <v>1142</v>
      </c>
      <c r="Q20" s="790" t="s">
        <v>5976</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5977</v>
      </c>
      <c r="B21" s="798" t="s">
        <v>5935</v>
      </c>
      <c r="C21" s="787" t="s">
        <v>1931</v>
      </c>
      <c r="D21" s="587" t="s">
        <v>1931</v>
      </c>
      <c r="E21" s="790"/>
      <c r="F21" s="587" t="s">
        <v>1977</v>
      </c>
      <c r="G21" s="788" t="s">
        <v>5978</v>
      </c>
      <c r="H21" s="809"/>
      <c r="I21" s="809"/>
      <c r="J21" s="790"/>
      <c r="K21" s="790"/>
      <c r="L21" s="790"/>
      <c r="M21" s="790"/>
      <c r="N21" s="809"/>
      <c r="O21" s="790"/>
      <c r="P21" s="587" t="s">
        <v>5979</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5980</v>
      </c>
      <c r="B22" s="786" t="s">
        <v>5981</v>
      </c>
      <c r="C22" s="787" t="s">
        <v>5982</v>
      </c>
      <c r="D22" s="587" t="s">
        <v>508</v>
      </c>
      <c r="E22" s="587" t="s">
        <v>5982</v>
      </c>
      <c r="F22" s="809"/>
      <c r="G22" s="809"/>
      <c r="H22" s="809"/>
      <c r="I22" s="809"/>
      <c r="J22" s="812" t="s">
        <v>5983</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5984</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5985</v>
      </c>
      <c r="B24" s="786" t="s">
        <v>5986</v>
      </c>
      <c r="C24" s="787" t="s">
        <v>551</v>
      </c>
      <c r="D24" s="808" t="str">
        <f>HYPERLINK("https://youtu.be/Ke7Ydg0njos","1:12.18")</f>
        <v>1:12.18</v>
      </c>
      <c r="E24" s="790"/>
      <c r="F24" s="790"/>
      <c r="G24" s="790"/>
      <c r="H24" s="790"/>
      <c r="I24" s="790"/>
      <c r="J24" s="790"/>
      <c r="K24" s="808" t="s">
        <v>5987</v>
      </c>
      <c r="L24" s="790"/>
      <c r="M24" s="790"/>
      <c r="N24" s="790"/>
      <c r="O24" s="790"/>
      <c r="P24" s="790"/>
      <c r="Q24" s="790" t="s">
        <v>5988</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5989</v>
      </c>
      <c r="C25" s="787" t="s">
        <v>5990</v>
      </c>
      <c r="D25" s="808" t="str">
        <f>HYPERLINK("https://youtu.be/Rcz3E5J0bbw","1:11.25")</f>
        <v>1:11.25</v>
      </c>
      <c r="E25" s="808" t="s">
        <v>5990</v>
      </c>
      <c r="F25" s="790"/>
      <c r="G25" s="790"/>
      <c r="H25" s="790"/>
      <c r="I25" s="790"/>
      <c r="J25" s="790"/>
      <c r="K25" s="790"/>
      <c r="L25" s="790"/>
      <c r="M25" s="790"/>
      <c r="N25" s="790"/>
      <c r="O25" s="790"/>
      <c r="P25" s="790"/>
      <c r="Q25" s="790" t="s">
        <v>5991</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5992</v>
      </c>
      <c r="C26" s="787" t="s">
        <v>5993</v>
      </c>
      <c r="D26" s="808" t="s">
        <v>5994</v>
      </c>
      <c r="E26" s="808" t="s">
        <v>5993</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5995</v>
      </c>
      <c r="C27" s="787" t="s">
        <v>5524</v>
      </c>
      <c r="D27" s="788" t="s">
        <v>5524</v>
      </c>
      <c r="E27" s="790"/>
      <c r="F27" s="790"/>
      <c r="G27" s="790"/>
      <c r="H27" s="788" t="s">
        <v>1340</v>
      </c>
      <c r="I27" s="790"/>
      <c r="J27" s="788" t="s">
        <v>1433</v>
      </c>
      <c r="K27" s="790"/>
      <c r="L27" s="588" t="s">
        <v>988</v>
      </c>
      <c r="M27" s="788" t="s">
        <v>5714</v>
      </c>
      <c r="N27" s="790"/>
      <c r="O27" s="790"/>
      <c r="P27" s="790"/>
      <c r="Q27" s="790" t="s">
        <v>5996</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5946</v>
      </c>
      <c r="B28" s="798" t="s">
        <v>5997</v>
      </c>
      <c r="C28" s="787" t="s">
        <v>5173</v>
      </c>
      <c r="D28" s="788" t="s">
        <v>5173</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5998</v>
      </c>
      <c r="C29" s="787" t="s">
        <v>2368</v>
      </c>
      <c r="D29" s="808" t="s">
        <v>2368</v>
      </c>
      <c r="E29" s="790"/>
      <c r="F29" s="790"/>
      <c r="G29" s="790"/>
      <c r="H29" s="790"/>
      <c r="I29" s="790"/>
      <c r="J29" s="790"/>
      <c r="K29" s="790"/>
      <c r="L29" s="790"/>
      <c r="M29" s="790"/>
      <c r="N29" s="808" t="s">
        <v>5999</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6000</v>
      </c>
      <c r="B30" s="804" t="s">
        <v>6001</v>
      </c>
      <c r="C30" s="787" t="s">
        <v>1016</v>
      </c>
      <c r="D30" s="788" t="str">
        <f>HYPERLINK("https://clips.twitch.tv/EntertainingEnchantingDumplingsUncleNox","40.79")</f>
        <v>40.79</v>
      </c>
      <c r="E30" s="788" t="s">
        <v>1016</v>
      </c>
      <c r="F30" s="790" t="s">
        <v>952</v>
      </c>
      <c r="G30" s="790"/>
      <c r="H30" s="790"/>
      <c r="I30" s="790" t="s">
        <v>6002</v>
      </c>
      <c r="J30" s="790"/>
      <c r="K30" s="790" t="s">
        <v>5999</v>
      </c>
      <c r="L30" s="790"/>
      <c r="M30" s="790"/>
      <c r="N30" s="788" t="s">
        <v>6003</v>
      </c>
      <c r="O30" s="790"/>
      <c r="P30" s="790"/>
      <c r="Q30" s="790"/>
      <c r="R30" s="790"/>
      <c r="S30" s="790"/>
      <c r="T30" s="790"/>
      <c r="U30" s="793"/>
      <c r="V30" s="790"/>
      <c r="W30" s="790"/>
      <c r="X30" s="806" t="s">
        <v>6004</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6005</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6006</v>
      </c>
      <c r="C32" s="787" t="s">
        <v>1738</v>
      </c>
      <c r="D32" s="808" t="s">
        <v>1738</v>
      </c>
      <c r="E32" s="790"/>
      <c r="F32" s="790"/>
      <c r="G32" s="790"/>
      <c r="H32" s="790"/>
      <c r="I32" s="790"/>
      <c r="J32" s="790"/>
      <c r="K32" s="790"/>
      <c r="L32" s="790"/>
      <c r="M32" s="790"/>
      <c r="N32" s="808" t="s">
        <v>6007</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6008</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6009</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6010</v>
      </c>
      <c r="C35" s="787" t="s">
        <v>1907</v>
      </c>
      <c r="D35" s="808" t="s">
        <v>2858</v>
      </c>
      <c r="E35" s="791"/>
      <c r="F35" s="808" t="s">
        <v>1907</v>
      </c>
      <c r="G35" s="791" t="s">
        <v>6011</v>
      </c>
      <c r="H35" s="790"/>
      <c r="I35" s="790"/>
      <c r="J35" s="791"/>
      <c r="K35" s="791"/>
      <c r="L35" s="791"/>
      <c r="M35" s="791"/>
      <c r="N35" s="808" t="s">
        <v>6012</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6013</v>
      </c>
      <c r="C36" s="787" t="s">
        <v>1168</v>
      </c>
      <c r="D36" s="788" t="str">
        <f>HYPERLINK("https://clips.twitch.tv/ScrumptiousColdMoonPeanutButterJellyTime","40.22")</f>
        <v>40.22</v>
      </c>
      <c r="E36" s="788" t="s">
        <v>1168</v>
      </c>
      <c r="F36" s="788" t="s">
        <v>6012</v>
      </c>
      <c r="G36" s="790"/>
      <c r="H36" s="816"/>
      <c r="I36" s="790" t="s">
        <v>6014</v>
      </c>
      <c r="J36" s="790"/>
      <c r="K36" s="790"/>
      <c r="L36" s="790"/>
      <c r="M36" s="790"/>
      <c r="N36" s="788" t="s">
        <v>6011</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6015</v>
      </c>
      <c r="C37" s="787" t="s">
        <v>989</v>
      </c>
      <c r="D37" s="788" t="s">
        <v>989</v>
      </c>
      <c r="E37" s="788" t="s">
        <v>4158</v>
      </c>
      <c r="F37" s="790"/>
      <c r="G37" s="790"/>
      <c r="H37" s="788" t="s">
        <v>1537</v>
      </c>
      <c r="I37" s="788" t="s">
        <v>1537</v>
      </c>
      <c r="J37" s="788" t="s">
        <v>6016</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5951</v>
      </c>
      <c r="B38" s="798" t="s">
        <v>6017</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6018</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6019</v>
      </c>
      <c r="C39" s="787" t="s">
        <v>1850</v>
      </c>
      <c r="D39" s="788" t="s">
        <v>6020</v>
      </c>
      <c r="E39" s="788" t="s">
        <v>2533</v>
      </c>
      <c r="F39" s="790"/>
      <c r="G39" s="790"/>
      <c r="H39" s="790"/>
      <c r="I39" s="790"/>
      <c r="J39" s="788" t="s">
        <v>1723</v>
      </c>
      <c r="K39" s="790"/>
      <c r="L39" s="790"/>
      <c r="M39" s="790"/>
      <c r="N39" s="790"/>
      <c r="O39" s="788" t="s">
        <v>6021</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5965</v>
      </c>
      <c r="B40" s="798" t="s">
        <v>5966</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6022</v>
      </c>
      <c r="C41" s="787" t="s">
        <v>6023</v>
      </c>
      <c r="D41" s="790"/>
      <c r="E41" s="790"/>
      <c r="F41" s="790"/>
      <c r="G41" s="790"/>
      <c r="H41" s="790"/>
      <c r="I41" s="808" t="s">
        <v>6023</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6024</v>
      </c>
      <c r="C42" s="787" t="s">
        <v>6025</v>
      </c>
      <c r="D42" s="790"/>
      <c r="E42" s="790"/>
      <c r="F42" s="790"/>
      <c r="G42" s="790"/>
      <c r="H42" s="790"/>
      <c r="I42" s="808" t="s">
        <v>6025</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6026</v>
      </c>
      <c r="C43" s="787" t="s">
        <v>6027</v>
      </c>
      <c r="D43" s="790"/>
      <c r="E43" s="790"/>
      <c r="F43" s="790"/>
      <c r="G43" s="790"/>
      <c r="H43" s="790"/>
      <c r="I43" s="808" t="s">
        <v>6027</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6028</v>
      </c>
      <c r="B44" s="786" t="s">
        <v>6029</v>
      </c>
      <c r="C44" s="787" t="s">
        <v>2483</v>
      </c>
      <c r="D44" s="788" t="s">
        <v>2996</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6030</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6031</v>
      </c>
      <c r="B46" s="786" t="s">
        <v>6032</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5935</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6033</v>
      </c>
      <c r="B49" s="825" t="s">
        <v>6034</v>
      </c>
      <c r="C49" s="787" t="s">
        <v>2740</v>
      </c>
      <c r="D49" s="788" t="s">
        <v>2740</v>
      </c>
      <c r="E49" s="788" t="s">
        <v>864</v>
      </c>
      <c r="F49" s="788" t="s">
        <v>632</v>
      </c>
      <c r="G49" s="788" t="str">
        <f>HYPERLINK("https://clips.twitch.tv/AltruisticBrightClipsdadWholeWheat","51.57")</f>
        <v>51.57</v>
      </c>
      <c r="H49" s="826"/>
      <c r="I49" s="826" t="s">
        <v>5090</v>
      </c>
      <c r="J49" s="788" t="s">
        <v>1304</v>
      </c>
      <c r="K49" s="827" t="s">
        <v>2398</v>
      </c>
      <c r="L49" s="588" t="s">
        <v>1030</v>
      </c>
      <c r="M49" s="826"/>
      <c r="N49" s="806" t="s">
        <v>3423</v>
      </c>
      <c r="O49" s="826"/>
      <c r="P49" s="826"/>
      <c r="Q49" s="826" t="s">
        <v>4998</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6035</v>
      </c>
      <c r="C50" s="787" t="s">
        <v>2316</v>
      </c>
      <c r="D50" s="788" t="s">
        <v>2316</v>
      </c>
      <c r="E50" s="826"/>
      <c r="F50" s="826"/>
      <c r="G50" s="826"/>
      <c r="H50" s="788" t="s">
        <v>289</v>
      </c>
      <c r="I50" s="826"/>
      <c r="J50" s="803"/>
      <c r="K50" s="826"/>
      <c r="L50" s="826"/>
      <c r="M50" s="788" t="s">
        <v>4866</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6036</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6037</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5951</v>
      </c>
      <c r="B53" s="834" t="s">
        <v>6034</v>
      </c>
      <c r="C53" s="787" t="s">
        <v>3048</v>
      </c>
      <c r="D53" s="788" t="s">
        <v>4087</v>
      </c>
      <c r="E53" s="788" t="s">
        <v>3048</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6035</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6036</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6037</v>
      </c>
      <c r="C56" s="787" t="s">
        <v>189</v>
      </c>
      <c r="D56" s="788" t="s">
        <v>6038</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2884</v>
      </c>
      <c r="AL56" s="826"/>
      <c r="AM56" s="826"/>
      <c r="AN56" s="826"/>
      <c r="AO56" s="826"/>
      <c r="AP56" s="826"/>
      <c r="AQ56" s="826"/>
      <c r="AR56" s="826"/>
      <c r="AS56" s="826"/>
      <c r="AT56" s="826"/>
      <c r="AU56" s="826"/>
      <c r="AV56" s="826"/>
      <c r="AW56" s="826"/>
      <c r="AX56" s="826"/>
      <c r="AY56" s="826"/>
      <c r="AZ56" s="826"/>
      <c r="BA56" s="826"/>
      <c r="BB56" s="826"/>
    </row>
    <row r="57" ht="15.75" customHeight="1">
      <c r="A57" s="824" t="s">
        <v>6039</v>
      </c>
      <c r="B57" s="825" t="s">
        <v>6040</v>
      </c>
      <c r="C57" s="787" t="str">
        <f>HYPERLINK("https://youtu.be/WV5J-Ci9wPU","16.74")</f>
        <v>16.74</v>
      </c>
      <c r="D57" s="806" t="s">
        <v>2488</v>
      </c>
      <c r="E57" s="826"/>
      <c r="F57" s="827" t="s">
        <v>4627</v>
      </c>
      <c r="G57" s="826"/>
      <c r="H57" s="826"/>
      <c r="I57" s="826"/>
      <c r="J57" s="826"/>
      <c r="K57" s="826" t="s">
        <v>6041</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5951</v>
      </c>
      <c r="B58" s="836" t="s">
        <v>6042</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6043</v>
      </c>
      <c r="C59" s="787" t="s">
        <v>6044</v>
      </c>
      <c r="D59" s="788" t="s">
        <v>4148</v>
      </c>
      <c r="E59" s="826"/>
      <c r="F59" s="788" t="s">
        <v>4148</v>
      </c>
      <c r="G59" s="826"/>
      <c r="H59" s="826"/>
      <c r="I59" s="826"/>
      <c r="J59" s="803"/>
      <c r="K59" s="826"/>
      <c r="L59" s="826"/>
      <c r="M59" s="788" t="s">
        <v>6044</v>
      </c>
      <c r="N59" s="826"/>
      <c r="O59" s="826"/>
      <c r="P59" s="826"/>
      <c r="Q59" s="826"/>
      <c r="R59" s="826"/>
      <c r="S59" s="826"/>
      <c r="T59" s="806" t="s">
        <v>6045</v>
      </c>
      <c r="U59" s="788" t="s">
        <v>3048</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6046</v>
      </c>
      <c r="B60" s="825" t="s">
        <v>6047</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6048</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6049</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6050</v>
      </c>
      <c r="C62" s="787" t="s">
        <v>5503</v>
      </c>
      <c r="D62" s="788" t="s">
        <v>5503</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6051</v>
      </c>
      <c r="C63" s="787" t="s">
        <v>446</v>
      </c>
      <c r="D63" s="806" t="s">
        <v>716</v>
      </c>
      <c r="E63" s="788" t="s">
        <v>346</v>
      </c>
      <c r="F63" s="788" t="s">
        <v>4720</v>
      </c>
      <c r="G63" s="806" t="s">
        <v>6052</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6053</v>
      </c>
      <c r="B64" s="825" t="s">
        <v>6054</v>
      </c>
      <c r="C64" s="787" t="s">
        <v>1984</v>
      </c>
      <c r="D64" s="788" t="s">
        <v>1984</v>
      </c>
      <c r="E64" s="788" t="s">
        <v>6055</v>
      </c>
      <c r="F64" s="826"/>
      <c r="G64" s="826"/>
      <c r="H64" s="826"/>
      <c r="I64" s="826" t="s">
        <v>6056</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6057</v>
      </c>
      <c r="C65" s="787" t="s">
        <v>238</v>
      </c>
      <c r="D65" s="788" t="s">
        <v>238</v>
      </c>
      <c r="E65" s="788" t="s">
        <v>5403</v>
      </c>
      <c r="F65" s="788" t="s">
        <v>634</v>
      </c>
      <c r="G65" s="788" t="s">
        <v>540</v>
      </c>
      <c r="H65" s="788" t="s">
        <v>2572</v>
      </c>
      <c r="I65" s="826" t="s">
        <v>944</v>
      </c>
      <c r="J65" s="788" t="s">
        <v>1440</v>
      </c>
      <c r="K65" s="826" t="s">
        <v>6058</v>
      </c>
      <c r="L65" s="588" t="s">
        <v>997</v>
      </c>
      <c r="M65" s="826"/>
      <c r="N65" s="826"/>
      <c r="O65" s="788" t="s">
        <v>3644</v>
      </c>
      <c r="P65" s="826"/>
      <c r="Q65" s="826" t="s">
        <v>6059</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5946</v>
      </c>
      <c r="B66" s="834" t="s">
        <v>6060</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5435</v>
      </c>
      <c r="M66" s="826"/>
      <c r="N66" s="788" t="s">
        <v>3353</v>
      </c>
      <c r="O66" s="826"/>
      <c r="P66" s="826"/>
      <c r="Q66" s="826" t="s">
        <v>2627</v>
      </c>
      <c r="R66" s="826" t="s">
        <v>769</v>
      </c>
      <c r="S66" s="826"/>
      <c r="T66" s="826"/>
      <c r="U66" s="826"/>
      <c r="V66" s="788" t="s">
        <v>6061</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5951</v>
      </c>
      <c r="B67" s="834" t="s">
        <v>6054</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6062</v>
      </c>
      <c r="C68" s="787" t="s">
        <v>913</v>
      </c>
      <c r="D68" s="788" t="s">
        <v>913</v>
      </c>
      <c r="E68" s="788" t="s">
        <v>6063</v>
      </c>
      <c r="F68" s="827" t="s">
        <v>6064</v>
      </c>
      <c r="G68" s="827"/>
      <c r="H68" s="826"/>
      <c r="I68" s="826"/>
      <c r="J68" s="788" t="s">
        <v>6065</v>
      </c>
      <c r="K68" s="831"/>
      <c r="L68" s="826"/>
      <c r="M68" s="826"/>
      <c r="N68" s="826"/>
      <c r="O68" s="788" t="s">
        <v>2844</v>
      </c>
      <c r="P68" s="806" t="s">
        <v>6066</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6067</v>
      </c>
      <c r="C69" s="787" t="s">
        <v>6068</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5965</v>
      </c>
      <c r="B70" s="834" t="s">
        <v>5966</v>
      </c>
      <c r="C70" s="787" t="s">
        <v>6069</v>
      </c>
      <c r="D70" s="788" t="s">
        <v>125</v>
      </c>
      <c r="E70" s="826"/>
      <c r="F70" s="789" t="str">
        <f>HYPERLINK("https://www.youtube.com/watch?v=8BrDAvD-IV4","1:01.54")</f>
        <v>1:01.54</v>
      </c>
      <c r="G70" s="827" t="s">
        <v>3489</v>
      </c>
      <c r="H70" s="826"/>
      <c r="I70" s="826"/>
      <c r="J70" s="826"/>
      <c r="K70" s="788" t="s">
        <v>6070</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5980</v>
      </c>
      <c r="B71" s="825" t="s">
        <v>6071</v>
      </c>
      <c r="C71" s="787" t="s">
        <v>2053</v>
      </c>
      <c r="D71" s="788" t="s">
        <v>2053</v>
      </c>
      <c r="E71" s="827"/>
      <c r="F71" s="826"/>
      <c r="G71" s="839"/>
      <c r="H71" s="826"/>
      <c r="I71" s="826"/>
      <c r="J71" s="788" t="s">
        <v>6072</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6073</v>
      </c>
      <c r="C72" s="787" t="s">
        <v>6074</v>
      </c>
      <c r="D72" s="788" t="s">
        <v>6074</v>
      </c>
      <c r="E72" s="788" t="s">
        <v>6075</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6076</v>
      </c>
      <c r="C73" s="787" t="s">
        <v>349</v>
      </c>
      <c r="D73" s="788" t="s">
        <v>4149</v>
      </c>
      <c r="E73" s="826"/>
      <c r="F73" s="803"/>
      <c r="G73" s="826"/>
      <c r="H73" s="788" t="s">
        <v>1342</v>
      </c>
      <c r="I73" s="826" t="s">
        <v>2358</v>
      </c>
      <c r="J73" s="788" t="s">
        <v>1441</v>
      </c>
      <c r="K73" s="789" t="str">
        <f>HYPERLINK("https://youtu.be/vycxuqUj3Q4","56.44")</f>
        <v>56.44</v>
      </c>
      <c r="L73" s="788" t="s">
        <v>6077</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6078</v>
      </c>
      <c r="B74" s="825" t="s">
        <v>6079</v>
      </c>
      <c r="C74" s="787" t="s">
        <v>6080</v>
      </c>
      <c r="D74" s="788" t="s">
        <v>6081</v>
      </c>
      <c r="E74" s="788" t="s">
        <v>6082</v>
      </c>
      <c r="F74" s="826"/>
      <c r="G74" s="826"/>
      <c r="H74" s="826"/>
      <c r="I74" s="826"/>
      <c r="J74" s="788" t="s">
        <v>4227</v>
      </c>
      <c r="K74" s="826"/>
      <c r="L74" s="826"/>
      <c r="M74" s="826"/>
      <c r="N74" s="826"/>
      <c r="O74" s="826"/>
      <c r="P74" s="826"/>
      <c r="Q74" s="826"/>
      <c r="R74" s="826"/>
      <c r="S74" s="826"/>
      <c r="T74" s="826"/>
      <c r="U74" s="826"/>
      <c r="V74" s="826"/>
      <c r="W74" s="788" t="s">
        <v>6080</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6083</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6084</v>
      </c>
      <c r="C76" s="787" t="s">
        <v>5257</v>
      </c>
      <c r="D76" s="788" t="s">
        <v>6085</v>
      </c>
      <c r="E76" s="788" t="s">
        <v>871</v>
      </c>
      <c r="F76" s="788" t="s">
        <v>638</v>
      </c>
      <c r="G76" s="788" t="s">
        <v>638</v>
      </c>
      <c r="H76" s="788" t="s">
        <v>450</v>
      </c>
      <c r="I76" s="826" t="s">
        <v>6086</v>
      </c>
      <c r="J76" s="788" t="s">
        <v>544</v>
      </c>
      <c r="K76" s="788" t="s">
        <v>5257</v>
      </c>
      <c r="L76" s="826"/>
      <c r="M76" s="826"/>
      <c r="N76" s="788" t="s">
        <v>6087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6028</v>
      </c>
      <c r="B77" s="825" t="s">
        <v>6088</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6089</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6090</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6091</v>
      </c>
      <c r="C80" s="787" t="str">
        <f>HYPERLINK("https://clips.twitch.tv/TameArbitraryBurritoYouDontSay","15.00")</f>
        <v>15.00</v>
      </c>
      <c r="D80" s="788" t="s">
        <v>243</v>
      </c>
      <c r="E80" s="788" t="s">
        <v>946</v>
      </c>
      <c r="F80" s="788" t="s">
        <v>6092</v>
      </c>
      <c r="G80" s="806" t="s">
        <v>122</v>
      </c>
      <c r="H80" s="788" t="s">
        <v>122</v>
      </c>
      <c r="I80" s="826"/>
      <c r="J80" s="587" t="s">
        <v>1442</v>
      </c>
      <c r="K80" s="826"/>
      <c r="L80" s="588" t="s">
        <v>6093</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6031</v>
      </c>
      <c r="B81" s="825" t="s">
        <v>6094</v>
      </c>
      <c r="C81" s="800" t="s">
        <v>244</v>
      </c>
      <c r="D81" s="788" t="s">
        <v>1784</v>
      </c>
      <c r="E81" s="826"/>
      <c r="F81" s="826"/>
      <c r="G81" s="826"/>
      <c r="H81" s="826"/>
      <c r="I81" s="789" t="str">
        <f>HYPERLINK("https://youtu.be/VjOXmvP4h2s","46.37")</f>
        <v>46.37</v>
      </c>
      <c r="J81" s="788" t="s">
        <v>894</v>
      </c>
      <c r="K81" s="826" t="s">
        <v>3091</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5935</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5934</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5946</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5951</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5966</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6039</v>
      </c>
      <c r="B88" s="855" t="s">
        <v>6101</v>
      </c>
      <c r="C88" s="787" t="s">
        <v>1091</v>
      </c>
      <c r="D88" s="851"/>
      <c r="E88" s="846"/>
      <c r="F88" s="846"/>
      <c r="G88" s="845" t="s">
        <v>129</v>
      </c>
      <c r="H88" s="846"/>
      <c r="I88" s="846" t="s">
        <v>5470</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6046</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6053</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5946</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5951</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6078</v>
      </c>
      <c r="B97" s="855" t="s">
        <v>5966</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6028</v>
      </c>
      <c r="B99" s="855" t="s">
        <v>6029</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6030</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6031</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2921</v>
      </c>
      <c r="D102" s="851"/>
      <c r="E102" s="845" t="s">
        <v>2921</v>
      </c>
      <c r="F102" s="853"/>
      <c r="G102" s="845" t="s">
        <v>587</v>
      </c>
      <c r="H102" s="846"/>
      <c r="I102" s="851"/>
      <c r="J102" s="588" t="s">
        <v>701</v>
      </c>
      <c r="K102" s="846"/>
      <c r="L102" s="846"/>
      <c r="M102" s="846"/>
      <c r="N102" s="845" t="s">
        <v>192</v>
      </c>
      <c r="O102" s="846"/>
      <c r="P102" s="846"/>
      <c r="Q102" s="846" t="s">
        <v>1955</v>
      </c>
      <c r="R102" s="846" t="s">
        <v>5687</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5934</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5951</v>
      </c>
      <c r="B114" s="875" t="s">
        <v>5935</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5938</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5946</v>
      </c>
      <c r="B116" s="876"/>
      <c r="C116" s="787" t="str">
        <f>HYPERLINK("https://youtu.be/BhEMFzn21Zg","28.57")</f>
        <v>28.57</v>
      </c>
      <c r="D116" s="851"/>
      <c r="E116" s="845" t="s">
        <v>3001</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5951</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5965</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6046</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5202</v>
      </c>
      <c r="D121" s="851"/>
      <c r="E121" s="845" t="s">
        <v>6140</v>
      </c>
      <c r="F121" s="846"/>
      <c r="G121" s="846"/>
      <c r="H121" s="846"/>
      <c r="I121" s="846"/>
      <c r="J121" s="846"/>
      <c r="K121" s="851"/>
      <c r="L121" s="846"/>
      <c r="M121" s="846"/>
      <c r="N121" s="877" t="s">
        <v>2714</v>
      </c>
      <c r="O121" s="846"/>
      <c r="P121" s="846"/>
      <c r="Q121" s="846"/>
      <c r="R121" s="846"/>
      <c r="S121" s="846"/>
      <c r="T121" s="845" t="s">
        <v>5202</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3100</v>
      </c>
      <c r="AN123" s="846"/>
      <c r="AO123" s="846"/>
      <c r="AP123" s="846"/>
      <c r="AQ123" s="846"/>
      <c r="AR123" s="846"/>
      <c r="AS123" s="846"/>
      <c r="AT123" s="846"/>
      <c r="AU123" s="846"/>
      <c r="AV123" s="846"/>
      <c r="AW123" s="846"/>
      <c r="AX123" s="846"/>
      <c r="AY123" s="846"/>
      <c r="AZ123" s="846"/>
      <c r="BA123" s="846"/>
      <c r="BB123" s="846"/>
    </row>
    <row r="124" ht="15.75" customHeight="1">
      <c r="A124" s="868" t="s">
        <v>5970</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5980</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5976</v>
      </c>
      <c r="D128" s="851"/>
      <c r="E128" s="845" t="s">
        <v>5976</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5985</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5946</v>
      </c>
      <c r="B131" s="876" t="s">
        <v>6156</v>
      </c>
      <c r="C131" s="787" t="s">
        <v>6158</v>
      </c>
      <c r="D131" s="845" t="s">
        <v>6158</v>
      </c>
      <c r="E131" s="845" t="s">
        <v>2213</v>
      </c>
      <c r="F131" s="845" t="s">
        <v>6159</v>
      </c>
      <c r="G131" s="846"/>
      <c r="H131" s="846"/>
      <c r="I131" s="846"/>
      <c r="J131" s="845" t="s">
        <v>2357</v>
      </c>
      <c r="K131" s="846" t="s">
        <v>2916</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5951</v>
      </c>
      <c r="B133" s="875" t="s">
        <v>5935</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5467</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5768</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5210</v>
      </c>
      <c r="D141" s="878"/>
      <c r="E141" s="878"/>
      <c r="F141" s="845" t="s">
        <v>4662</v>
      </c>
      <c r="G141" s="846"/>
      <c r="H141" s="846"/>
      <c r="I141" s="845" t="s">
        <v>5210</v>
      </c>
      <c r="J141" s="845" t="s">
        <v>5624</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5331</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5208</v>
      </c>
      <c r="D147" s="878"/>
      <c r="E147" s="878"/>
      <c r="F147" s="845" t="s">
        <v>6187</v>
      </c>
      <c r="G147" s="846"/>
      <c r="H147" s="845"/>
      <c r="I147" s="846"/>
      <c r="J147" s="846"/>
      <c r="K147" s="846"/>
      <c r="L147" s="846"/>
      <c r="M147" s="878"/>
      <c r="N147" s="846"/>
      <c r="O147" s="846"/>
      <c r="P147" s="845" t="s">
        <v>5208</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5965</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6028</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6031</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5935</v>
      </c>
      <c r="C157" s="787" t="s">
        <v>6207</v>
      </c>
      <c r="D157" s="788" t="s">
        <v>6207</v>
      </c>
      <c r="E157" s="826"/>
      <c r="F157" s="826"/>
      <c r="G157" s="788" t="s">
        <v>4762</v>
      </c>
      <c r="H157" s="826"/>
      <c r="I157" s="826"/>
      <c r="J157" s="788" t="s">
        <v>3033</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5935</v>
      </c>
      <c r="C158" s="787" t="s">
        <v>6209</v>
      </c>
      <c r="D158" s="788" t="s">
        <v>5333</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5938</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5946</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4986</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6047</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6047</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5965</v>
      </c>
      <c r="B168" s="893" t="s">
        <v>5935</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5953</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3008</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5946</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6053</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5946</v>
      </c>
      <c r="B181" s="893" t="s">
        <v>6241</v>
      </c>
      <c r="C181" s="787" t="s">
        <v>4155</v>
      </c>
      <c r="D181" s="806"/>
      <c r="E181" s="799" t="s">
        <v>5211</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3044</v>
      </c>
      <c r="E182" s="788" t="s">
        <v>2812</v>
      </c>
      <c r="F182" s="826"/>
      <c r="G182" s="827" t="s">
        <v>3044</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5935</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5935</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5965</v>
      </c>
      <c r="B187" s="893" t="s">
        <v>5935</v>
      </c>
      <c r="C187" s="787" t="s">
        <v>601</v>
      </c>
      <c r="D187" s="788" t="s">
        <v>601</v>
      </c>
      <c r="E187" s="788" t="s">
        <v>601</v>
      </c>
      <c r="F187" s="826"/>
      <c r="G187" s="806" t="s">
        <v>3096</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5951</v>
      </c>
      <c r="B189" s="893" t="s">
        <v>5935</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6028</v>
      </c>
      <c r="B190" s="891" t="s">
        <v>6088</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5962</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6031</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5318</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5934</v>
      </c>
      <c r="B195" s="906"/>
      <c r="C195" s="787" t="s">
        <v>391</v>
      </c>
      <c r="D195" s="851"/>
      <c r="E195" s="845" t="s">
        <v>240</v>
      </c>
      <c r="F195" s="845" t="s">
        <v>554</v>
      </c>
      <c r="G195" s="845" t="s">
        <v>747</v>
      </c>
      <c r="H195" s="845" t="s">
        <v>1366</v>
      </c>
      <c r="I195" s="846" t="s">
        <v>6271</v>
      </c>
      <c r="J195" s="588" t="s">
        <v>1466</v>
      </c>
      <c r="K195" s="864" t="s">
        <v>6077</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6039</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5687</v>
      </c>
      <c r="O196" s="846"/>
      <c r="P196" s="846"/>
      <c r="Q196" s="846" t="s">
        <v>2959</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6046</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5269</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6053</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5946</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5951</v>
      </c>
      <c r="B204" s="913" t="s">
        <v>5935</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6063</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5980</v>
      </c>
      <c r="B206" s="907" t="s">
        <v>6040</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5985</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5266</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5946</v>
      </c>
      <c r="B210" s="915" t="s">
        <v>6296</v>
      </c>
      <c r="C210" s="787" t="s">
        <v>5189</v>
      </c>
      <c r="D210" s="851"/>
      <c r="E210" s="845" t="s">
        <v>5189</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5951</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5228</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5965</v>
      </c>
      <c r="B216" s="917" t="s">
        <v>5966</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6028</v>
      </c>
      <c r="B217" s="907" t="s">
        <v>6088</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6089</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6091</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5935</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5561</v>
      </c>
      <c r="D222" s="845" t="s">
        <v>5561</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3078</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5935</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5319</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5934</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3020</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3019</v>
      </c>
      <c r="D229" s="851"/>
      <c r="E229" s="845" t="s">
        <v>3019</v>
      </c>
      <c r="F229" s="846"/>
      <c r="G229" s="846"/>
      <c r="H229" s="846"/>
      <c r="I229" s="847" t="str">
        <f>HYPERLINK("https://youtu.be/kMOGrk3P1Fc","45.34")</f>
        <v>45.34</v>
      </c>
      <c r="J229" s="847" t="s">
        <v>5221</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5656</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6046</v>
      </c>
      <c r="B234" s="923" t="s">
        <v>6325</v>
      </c>
      <c r="C234" s="787" t="s">
        <v>2876</v>
      </c>
      <c r="D234" s="851"/>
      <c r="E234" s="845" t="s">
        <v>2452</v>
      </c>
      <c r="F234" s="845" t="s">
        <v>2876</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3017</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5970</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3020</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3079</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5210</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5403</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6078</v>
      </c>
      <c r="B242" s="927" t="s">
        <v>6348</v>
      </c>
      <c r="C242" s="787" t="s">
        <v>407</v>
      </c>
      <c r="D242" s="845" t="s">
        <v>6349</v>
      </c>
      <c r="E242" s="845" t="s">
        <v>6350</v>
      </c>
      <c r="F242" s="846"/>
      <c r="G242" s="852" t="s">
        <v>758</v>
      </c>
      <c r="H242" s="845" t="s">
        <v>1421</v>
      </c>
      <c r="I242" s="845" t="s">
        <v>6351</v>
      </c>
      <c r="J242" s="588" t="s">
        <v>1476</v>
      </c>
      <c r="K242" s="846"/>
      <c r="L242" s="588" t="s">
        <v>3052</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6028</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6031</v>
      </c>
      <c r="B246" s="923" t="s">
        <v>5935</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5935</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5062</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5979</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6061</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6040</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5946</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5946</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5946</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5951</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5946</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5347</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5939</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6040</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6040</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5939</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6029</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6030</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5939</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5939</v>
      </c>
      <c r="C304" s="787" t="s">
        <v>6428</v>
      </c>
      <c r="D304" s="851"/>
      <c r="E304" s="846"/>
      <c r="F304" s="846"/>
      <c r="G304" s="846"/>
      <c r="H304" s="846"/>
      <c r="I304" s="846"/>
      <c r="J304" s="846"/>
      <c r="K304" s="846"/>
      <c r="L304" s="845" t="s">
        <v>3004</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5939</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2964</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5622</v>
      </c>
      <c r="V3" s="571" t="s">
        <v>3497</v>
      </c>
      <c r="W3" s="588" t="s">
        <v>3102</v>
      </c>
      <c r="X3" s="588" t="s">
        <v>1696</v>
      </c>
      <c r="Y3" s="588" t="s">
        <v>2409</v>
      </c>
      <c r="Z3" s="571" t="s">
        <v>4357</v>
      </c>
      <c r="AA3" s="978" t="s">
        <v>6547</v>
      </c>
      <c r="AB3" s="580" t="s">
        <v>3066</v>
      </c>
      <c r="AC3" s="588" t="s">
        <v>5188</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5803</v>
      </c>
      <c r="B4" s="971" t="s">
        <v>6562</v>
      </c>
      <c r="C4" s="972" t="s">
        <v>620</v>
      </c>
      <c r="D4" s="973" t="s">
        <v>854</v>
      </c>
      <c r="E4" s="974" t="s">
        <v>853</v>
      </c>
      <c r="F4" s="975" t="s">
        <v>326</v>
      </c>
      <c r="G4" s="971" t="s">
        <v>5005</v>
      </c>
      <c r="H4" s="89" t="s">
        <v>6563</v>
      </c>
      <c r="I4" s="89" t="s">
        <v>5847</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4998</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5485</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5030</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5005</v>
      </c>
      <c r="CK5" s="985" t="s">
        <v>3059</v>
      </c>
      <c r="CL5" s="985" t="s">
        <v>219</v>
      </c>
      <c r="CM5" s="983"/>
      <c r="CN5" s="983"/>
      <c r="CO5" s="983"/>
      <c r="CP5" s="983"/>
      <c r="CQ5" s="985" t="s">
        <v>6619</v>
      </c>
      <c r="CR5" s="95"/>
    </row>
    <row r="6" ht="15.75" customHeight="1">
      <c r="A6" s="986" t="s">
        <v>6620</v>
      </c>
      <c r="B6" s="971" t="s">
        <v>5049</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5514</v>
      </c>
      <c r="B7" s="971" t="s">
        <v>5081</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5146</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5098</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5920</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5011</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5175</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5402</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2941</v>
      </c>
      <c r="CA14" s="174"/>
      <c r="CB14" s="174"/>
      <c r="CC14" s="998"/>
      <c r="CD14" s="174"/>
      <c r="CE14" s="174"/>
      <c r="CF14" s="998"/>
      <c r="CG14" s="998"/>
      <c r="CH14" s="983" t="s">
        <v>6804</v>
      </c>
      <c r="CI14" s="983"/>
      <c r="CJ14" s="999" t="s">
        <v>3845</v>
      </c>
      <c r="CK14" s="983" t="s">
        <v>6805</v>
      </c>
      <c r="CL14" s="983" t="s">
        <v>5195</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3034</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5300</v>
      </c>
      <c r="B17" s="971" t="s">
        <v>5194</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5887</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2966</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5485</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2954</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5925</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6000</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5912</v>
      </c>
      <c r="B23" s="971" t="s">
        <v>2708</v>
      </c>
      <c r="C23" s="972" t="s">
        <v>1222</v>
      </c>
      <c r="D23" s="973" t="s">
        <v>853</v>
      </c>
      <c r="E23" s="974" t="s">
        <v>1222</v>
      </c>
      <c r="F23" s="975" t="s">
        <v>784</v>
      </c>
      <c r="G23" s="971" t="s">
        <v>219</v>
      </c>
      <c r="H23" s="1002"/>
      <c r="I23" s="1002" t="s">
        <v>6908</v>
      </c>
      <c r="J23" s="251"/>
      <c r="K23" s="89" t="s">
        <v>6909</v>
      </c>
      <c r="L23" s="574" t="s">
        <v>2905</v>
      </c>
      <c r="M23" s="174"/>
      <c r="N23" s="174"/>
      <c r="O23" s="174"/>
      <c r="P23" s="89" t="s">
        <v>6910</v>
      </c>
      <c r="Q23" s="174"/>
      <c r="R23" s="588" t="s">
        <v>6911</v>
      </c>
      <c r="S23" s="174"/>
      <c r="T23" s="174"/>
      <c r="U23" s="89" t="s">
        <v>631</v>
      </c>
      <c r="V23" s="251"/>
      <c r="W23" s="251" t="s">
        <v>3618</v>
      </c>
      <c r="X23" s="89" t="s">
        <v>2650</v>
      </c>
      <c r="Y23" s="588" t="s">
        <v>5021</v>
      </c>
      <c r="Z23" s="174"/>
      <c r="AA23" s="174"/>
      <c r="AB23" s="251" t="s">
        <v>6912</v>
      </c>
      <c r="AC23" s="251" t="s">
        <v>6913</v>
      </c>
      <c r="AD23" s="251" t="s">
        <v>6914</v>
      </c>
      <c r="AE23" s="251"/>
      <c r="AF23" s="251" t="s">
        <v>6915</v>
      </c>
      <c r="AG23" s="174"/>
      <c r="AH23" s="174"/>
      <c r="AI23" s="592" t="s">
        <v>2955</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5896</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5766</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5485</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2965</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5757</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2895</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3084</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5327</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5485</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5134</v>
      </c>
      <c r="Y2" s="1074" t="s">
        <v>4616</v>
      </c>
      <c r="Z2" s="1074" t="s">
        <v>2734</v>
      </c>
      <c r="AA2" s="1074" t="s">
        <v>4979</v>
      </c>
      <c r="AB2" s="1074" t="s">
        <v>7033</v>
      </c>
      <c r="AC2" s="1074" t="s">
        <v>7034</v>
      </c>
      <c r="AD2" s="1069" t="s">
        <v>643</v>
      </c>
      <c r="AE2" s="1069" t="s">
        <v>5691</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5744</v>
      </c>
      <c r="L3" s="1071" t="s">
        <v>6075</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5598</v>
      </c>
      <c r="AB3" s="1074" t="s">
        <v>5668</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5288</v>
      </c>
      <c r="Z4" s="1074" t="s">
        <v>7102</v>
      </c>
      <c r="AA4" s="1074" t="s">
        <v>764</v>
      </c>
      <c r="AB4" s="1074" t="s">
        <v>7103</v>
      </c>
      <c r="AC4" s="1074" t="s">
        <v>5867</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5134</v>
      </c>
      <c r="Y5" s="1091">
        <v>46.72</v>
      </c>
      <c r="Z5" s="1087" t="s">
        <v>2734</v>
      </c>
      <c r="AA5" s="1087" t="s">
        <v>4979</v>
      </c>
      <c r="AB5" s="1087" t="s">
        <v>7033</v>
      </c>
      <c r="AC5" s="1089" t="s">
        <v>4460</v>
      </c>
      <c r="AD5" s="1089" t="s">
        <v>7121</v>
      </c>
      <c r="AE5" s="1090" t="s">
        <v>5691</v>
      </c>
      <c r="AF5" s="1091" t="s">
        <v>7122</v>
      </c>
      <c r="AG5" s="1092" t="s">
        <v>7123</v>
      </c>
      <c r="AH5" s="1087" t="s">
        <v>2861</v>
      </c>
      <c r="AI5" s="1089" t="s">
        <v>7124</v>
      </c>
      <c r="AJ5" s="1087" t="s">
        <v>7037</v>
      </c>
      <c r="AK5" s="1091" t="s">
        <v>7125</v>
      </c>
      <c r="AL5" s="1090" t="s">
        <v>7039</v>
      </c>
      <c r="AM5" s="1087" t="s">
        <v>7040</v>
      </c>
      <c r="AN5" s="1092" t="s">
        <v>3301</v>
      </c>
      <c r="AO5" s="1092" t="s">
        <v>5512</v>
      </c>
      <c r="AP5" s="1092" t="s">
        <v>7126</v>
      </c>
      <c r="AQ5" s="1090" t="s">
        <v>7043</v>
      </c>
      <c r="AR5" s="1092" t="s">
        <v>7127</v>
      </c>
      <c r="AS5" s="1092" t="s">
        <v>2698</v>
      </c>
      <c r="AT5" s="1092" t="s">
        <v>7128</v>
      </c>
      <c r="AU5" s="1093" t="s">
        <v>7045</v>
      </c>
      <c r="AV5" s="1094" t="str">
        <f t="shared" si="1"/>
        <v>2:14</v>
      </c>
      <c r="AW5" s="1095"/>
    </row>
    <row r="6" ht="15.75" customHeight="1">
      <c r="A6" s="1096" t="s">
        <v>5378</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5284</v>
      </c>
      <c r="N6" s="1100" t="s">
        <v>7135</v>
      </c>
      <c r="O6" s="1093" t="s">
        <v>7136</v>
      </c>
      <c r="P6" s="1094" t="s">
        <v>6339</v>
      </c>
      <c r="Q6" s="1100" t="s">
        <v>7137</v>
      </c>
      <c r="R6" s="1093" t="s">
        <v>5560</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5484</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5269</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3093</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5806</v>
      </c>
      <c r="O8" s="1130" t="s">
        <v>7185</v>
      </c>
      <c r="P8" s="1130" t="s">
        <v>7158</v>
      </c>
      <c r="Q8" s="1132" t="s">
        <v>7186</v>
      </c>
      <c r="R8" s="1132" t="s">
        <v>2319</v>
      </c>
      <c r="S8" s="1133" t="str">
        <f>HYPERLINK("https://clips.twitch.tv/AbstemiousClumsyLaptopCharlietheUnicorn","1:17.62")</f>
        <v>1:17.62</v>
      </c>
      <c r="T8" s="1132" t="s">
        <v>7187</v>
      </c>
      <c r="U8" s="1134" t="s">
        <v>5537</v>
      </c>
      <c r="V8" s="1134" t="s">
        <v>3193</v>
      </c>
      <c r="W8" s="1135" t="s">
        <v>5843</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5794</v>
      </c>
      <c r="AR8" s="1137" t="s">
        <v>377</v>
      </c>
      <c r="AS8" s="1137" t="s">
        <v>660</v>
      </c>
      <c r="AT8" s="1103" t="s">
        <v>7199</v>
      </c>
      <c r="AU8" s="1123" t="s">
        <v>7200</v>
      </c>
      <c r="AV8" s="1094" t="str">
        <f t="shared" si="1"/>
        <v>2:59</v>
      </c>
      <c r="AW8" s="1139" t="s">
        <v>7201</v>
      </c>
    </row>
    <row r="9" ht="15.75" customHeight="1">
      <c r="A9" s="1140" t="s">
        <v>5803</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5486</v>
      </c>
      <c r="AC10" s="1145" t="s">
        <v>1985</v>
      </c>
      <c r="AD10" s="1143" t="s">
        <v>7248</v>
      </c>
      <c r="AE10" s="1143" t="s">
        <v>7249</v>
      </c>
      <c r="AF10" s="1146" t="s">
        <v>7250</v>
      </c>
      <c r="AG10" s="1136" t="s">
        <v>7251</v>
      </c>
      <c r="AH10" s="1136" t="s">
        <v>7252</v>
      </c>
      <c r="AI10" s="1136" t="s">
        <v>5298</v>
      </c>
      <c r="AJ10" s="1146" t="s">
        <v>7253</v>
      </c>
      <c r="AK10" s="1146" t="s">
        <v>760</v>
      </c>
      <c r="AL10" s="1136" t="s">
        <v>3104</v>
      </c>
      <c r="AM10" s="1138" t="s">
        <v>7254</v>
      </c>
      <c r="AN10" s="1137" t="s">
        <v>2216</v>
      </c>
      <c r="AO10" s="1138" t="s">
        <v>7255</v>
      </c>
      <c r="AP10" s="1137" t="s">
        <v>7256</v>
      </c>
      <c r="AQ10" s="1138" t="s">
        <v>7257</v>
      </c>
      <c r="AR10" s="1137" t="s">
        <v>154</v>
      </c>
      <c r="AS10" s="1137" t="s">
        <v>7258</v>
      </c>
      <c r="AT10" s="1131" t="s">
        <v>5253</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5139</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5131</v>
      </c>
      <c r="B12" s="1149" t="s">
        <v>7017</v>
      </c>
      <c r="C12" s="1093" t="s">
        <v>7261</v>
      </c>
      <c r="D12" s="1114" t="s">
        <v>7289</v>
      </c>
      <c r="E12" s="1114" t="s">
        <v>7290</v>
      </c>
      <c r="F12" s="1114" t="s">
        <v>4638</v>
      </c>
      <c r="G12" s="1114" t="s">
        <v>7291</v>
      </c>
      <c r="H12" s="1114" t="s">
        <v>5755</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5546</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5124</v>
      </c>
      <c r="AN12" s="1114" t="s">
        <v>7039</v>
      </c>
      <c r="AO12" s="1114" t="s">
        <v>2217</v>
      </c>
      <c r="AP12" s="1150" t="s">
        <v>7042</v>
      </c>
      <c r="AQ12" s="1114" t="s">
        <v>1786</v>
      </c>
      <c r="AR12" s="1114" t="s">
        <v>5487</v>
      </c>
      <c r="AS12" s="1114" t="s">
        <v>1578</v>
      </c>
      <c r="AT12" s="1114" t="s">
        <v>7310</v>
      </c>
      <c r="AU12" s="1151" t="s">
        <v>7311</v>
      </c>
      <c r="AV12" s="1094" t="str">
        <f t="shared" si="1"/>
        <v>2:36</v>
      </c>
      <c r="AW12" s="1152" t="s">
        <v>7312</v>
      </c>
    </row>
    <row r="13" ht="15.75" customHeight="1">
      <c r="A13" s="1153" t="s">
        <v>5213</v>
      </c>
      <c r="B13" s="1085" t="s">
        <v>7017</v>
      </c>
      <c r="C13" s="1093" t="s">
        <v>7313</v>
      </c>
      <c r="D13" s="1120" t="s">
        <v>7314</v>
      </c>
      <c r="E13" s="1094" t="s">
        <v>7315</v>
      </c>
      <c r="F13" s="1094" t="s">
        <v>7316</v>
      </c>
      <c r="G13" s="1094" t="s">
        <v>7317</v>
      </c>
      <c r="H13" s="1093" t="s">
        <v>5401</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5747</v>
      </c>
      <c r="U13" s="1093" t="s">
        <v>7325</v>
      </c>
      <c r="V13" s="1094" t="s">
        <v>7243</v>
      </c>
      <c r="W13" s="1093" t="s">
        <v>5439</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5771</v>
      </c>
      <c r="AS13" s="1094" t="s">
        <v>4987</v>
      </c>
      <c r="AT13" s="1094" t="s">
        <v>7336</v>
      </c>
      <c r="AU13" s="1093" t="s">
        <v>7337</v>
      </c>
      <c r="AV13" s="1094" t="str">
        <f t="shared" si="1"/>
        <v>2:26</v>
      </c>
      <c r="AW13" s="1155"/>
    </row>
    <row r="14">
      <c r="A14" s="1156" t="s">
        <v>5766</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5665</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2935</v>
      </c>
      <c r="Z14" s="1092" t="s">
        <v>5823</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2922</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5288</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5467</v>
      </c>
      <c r="Y16" s="1094" t="s">
        <v>7413</v>
      </c>
      <c r="Z16" s="1094" t="s">
        <v>7414</v>
      </c>
      <c r="AA16" s="1094" t="s">
        <v>7251</v>
      </c>
      <c r="AB16" s="1094" t="s">
        <v>3240</v>
      </c>
      <c r="AC16" s="1094" t="s">
        <v>7415</v>
      </c>
      <c r="AD16" s="1094" t="s">
        <v>7416</v>
      </c>
      <c r="AE16" s="1094" t="s">
        <v>5204</v>
      </c>
      <c r="AF16" s="1093" t="s">
        <v>742</v>
      </c>
      <c r="AG16" s="1094" t="s">
        <v>5572</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5815</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5623</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5115</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5668</v>
      </c>
      <c r="AC18" s="1145" t="s">
        <v>2523</v>
      </c>
      <c r="AD18" s="1168" t="s">
        <v>7067</v>
      </c>
      <c r="AE18" s="1127" t="s">
        <v>5062</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5498</v>
      </c>
      <c r="F19" s="1094" t="s">
        <v>5635</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5094</v>
      </c>
      <c r="AE19" s="1094" t="s">
        <v>4597</v>
      </c>
      <c r="AF19" s="1094" t="s">
        <v>7488</v>
      </c>
      <c r="AG19" s="1094" t="s">
        <v>7489</v>
      </c>
      <c r="AH19" s="1094" t="s">
        <v>5110</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5492</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3030</v>
      </c>
      <c r="AC20" s="1135" t="s">
        <v>7512</v>
      </c>
      <c r="AD20" s="1127" t="s">
        <v>7513</v>
      </c>
      <c r="AE20" s="1127" t="s">
        <v>2940</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5560</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5871</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5436</v>
      </c>
      <c r="AH22" s="1093" t="s">
        <v>4226</v>
      </c>
      <c r="AI22" s="1093" t="s">
        <v>7560</v>
      </c>
      <c r="AJ22" s="1093" t="s">
        <v>7561</v>
      </c>
      <c r="AK22" s="1093" t="s">
        <v>196</v>
      </c>
      <c r="AL22" s="1093" t="s">
        <v>5196</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5231</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5570</v>
      </c>
      <c r="AC23" s="1145" t="s">
        <v>3421</v>
      </c>
      <c r="AD23" s="1127" t="s">
        <v>7587</v>
      </c>
      <c r="AE23" s="1127" t="s">
        <v>7249</v>
      </c>
      <c r="AF23" s="1136" t="s">
        <v>4842</v>
      </c>
      <c r="AG23" s="1136" t="s">
        <v>7588</v>
      </c>
      <c r="AH23" s="1136" t="s">
        <v>2680</v>
      </c>
      <c r="AI23" s="1136" t="s">
        <v>5664</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5744</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5598</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5510</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5634</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5553</v>
      </c>
      <c r="G26" s="1143" t="s">
        <v>7647</v>
      </c>
      <c r="H26" s="1129" t="s">
        <v>7648</v>
      </c>
      <c r="I26" s="1129" t="s">
        <v>7547</v>
      </c>
      <c r="J26" s="1131" t="s">
        <v>7365</v>
      </c>
      <c r="K26" s="1131" t="s">
        <v>5885</v>
      </c>
      <c r="L26" s="1131" t="s">
        <v>4598</v>
      </c>
      <c r="M26" s="1131" t="s">
        <v>7649</v>
      </c>
      <c r="N26" s="1131" t="s">
        <v>4308</v>
      </c>
      <c r="O26" s="1131" t="s">
        <v>7650</v>
      </c>
      <c r="P26" s="1131" t="s">
        <v>4905</v>
      </c>
      <c r="Q26" s="1134" t="s">
        <v>7651</v>
      </c>
      <c r="R26" s="1134" t="s">
        <v>4455</v>
      </c>
      <c r="S26" s="1134" t="s">
        <v>5570</v>
      </c>
      <c r="T26" s="1134" t="s">
        <v>7652</v>
      </c>
      <c r="U26" s="1134" t="s">
        <v>7653</v>
      </c>
      <c r="V26" s="1134" t="s">
        <v>7654</v>
      </c>
      <c r="W26" s="1145" t="s">
        <v>7655</v>
      </c>
      <c r="X26" s="1145" t="s">
        <v>3788</v>
      </c>
      <c r="Y26" s="1145" t="s">
        <v>5204</v>
      </c>
      <c r="Z26" s="1145" t="s">
        <v>1666</v>
      </c>
      <c r="AA26" s="1145" t="s">
        <v>7656</v>
      </c>
      <c r="AB26" s="1145" t="s">
        <v>7631</v>
      </c>
      <c r="AC26" s="1145" t="s">
        <v>4599</v>
      </c>
      <c r="AD26" s="1143" t="s">
        <v>5262</v>
      </c>
      <c r="AE26" s="1143" t="s">
        <v>2940</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5327</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5448</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5682</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5943</v>
      </c>
      <c r="AS28" s="1093" t="s">
        <v>3110</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5635</v>
      </c>
      <c r="V29" s="1190" t="s">
        <v>7064</v>
      </c>
      <c r="W29" s="1190" t="s">
        <v>7065</v>
      </c>
      <c r="X29" s="1114" t="s">
        <v>5566</v>
      </c>
      <c r="Y29" s="1114" t="s">
        <v>7733</v>
      </c>
      <c r="Z29" s="1114" t="s">
        <v>7734</v>
      </c>
      <c r="AA29" s="1114" t="s">
        <v>7491</v>
      </c>
      <c r="AB29" s="1114" t="s">
        <v>7735</v>
      </c>
      <c r="AC29" s="1114" t="s">
        <v>5528</v>
      </c>
      <c r="AD29" s="1114" t="s">
        <v>7736</v>
      </c>
      <c r="AE29" s="1114" t="s">
        <v>263</v>
      </c>
      <c r="AF29" s="1114" t="s">
        <v>7737</v>
      </c>
      <c r="AG29" s="1114" t="s">
        <v>7385</v>
      </c>
      <c r="AH29" s="1114" t="s">
        <v>7738</v>
      </c>
      <c r="AI29" s="1114" t="s">
        <v>7487</v>
      </c>
      <c r="AJ29" s="1114" t="s">
        <v>7739</v>
      </c>
      <c r="AK29" s="1114" t="s">
        <v>7740</v>
      </c>
      <c r="AL29" s="1114" t="s">
        <v>2918</v>
      </c>
      <c r="AM29" s="1114" t="s">
        <v>7689</v>
      </c>
      <c r="AN29" s="1114" t="s">
        <v>4628</v>
      </c>
      <c r="AO29" s="1114" t="s">
        <v>5943</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2935</v>
      </c>
      <c r="Q31" s="1093" t="s">
        <v>104</v>
      </c>
      <c r="R31" s="1093" t="s">
        <v>7786</v>
      </c>
      <c r="S31" s="1093" t="s">
        <v>7787</v>
      </c>
      <c r="T31" s="1093" t="s">
        <v>7788</v>
      </c>
      <c r="U31" s="1093" t="s">
        <v>5667</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5328</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5758</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5663</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5139</v>
      </c>
      <c r="AD36" s="1093" t="s">
        <v>7919</v>
      </c>
      <c r="AE36" s="1093" t="s">
        <v>4891</v>
      </c>
      <c r="AF36" s="1094" t="s">
        <v>7920</v>
      </c>
      <c r="AG36" s="1093" t="s">
        <v>272</v>
      </c>
      <c r="AH36" s="1093" t="s">
        <v>7921</v>
      </c>
      <c r="AI36" s="1093" t="s">
        <v>7922</v>
      </c>
      <c r="AJ36" s="1093" t="s">
        <v>7923</v>
      </c>
      <c r="AK36" s="1093" t="s">
        <v>7924</v>
      </c>
      <c r="AL36" s="1093" t="s">
        <v>7925</v>
      </c>
      <c r="AM36" s="1093" t="s">
        <v>3005</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6056</v>
      </c>
      <c r="AD37" s="1127" t="s">
        <v>7945</v>
      </c>
      <c r="AE37" s="1143" t="s">
        <v>7946</v>
      </c>
      <c r="AF37" s="1136" t="s">
        <v>7947</v>
      </c>
      <c r="AG37" s="1136" t="s">
        <v>7948</v>
      </c>
      <c r="AH37" s="1136" t="s">
        <v>2743</v>
      </c>
      <c r="AI37" s="1136" t="s">
        <v>7949</v>
      </c>
      <c r="AJ37" s="1136" t="s">
        <v>7950</v>
      </c>
      <c r="AK37" s="1136" t="s">
        <v>7951</v>
      </c>
      <c r="AL37" s="1146" t="s">
        <v>5273</v>
      </c>
      <c r="AM37" s="1138" t="s">
        <v>7952</v>
      </c>
      <c r="AN37" s="1138" t="s">
        <v>3066</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5815</v>
      </c>
      <c r="AL38" s="1094" t="s">
        <v>7976</v>
      </c>
      <c r="AM38" s="1200" t="s">
        <v>7109</v>
      </c>
      <c r="AN38" s="1194" t="s">
        <v>1164</v>
      </c>
      <c r="AO38" s="1094" t="s">
        <v>5124</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5201</v>
      </c>
      <c r="AC39" s="1135" t="s">
        <v>2215</v>
      </c>
      <c r="AD39" s="1127" t="s">
        <v>7999</v>
      </c>
      <c r="AE39" s="1127" t="s">
        <v>4458</v>
      </c>
      <c r="AF39" s="1136" t="s">
        <v>8000</v>
      </c>
      <c r="AG39" s="1136" t="s">
        <v>5888</v>
      </c>
      <c r="AH39" s="1136" t="s">
        <v>2973</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5713</v>
      </c>
      <c r="AA40" s="1145" t="s">
        <v>7797</v>
      </c>
      <c r="AB40" s="1204" t="s">
        <v>7103</v>
      </c>
      <c r="AC40" s="1145" t="s">
        <v>5950</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5867</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5139</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5791</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5035</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5392</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2979</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5217</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5269</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6075</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5266</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5232</v>
      </c>
      <c r="K45" s="1114" t="s">
        <v>8135</v>
      </c>
      <c r="L45" s="1114" t="s">
        <v>8136</v>
      </c>
      <c r="M45" s="1114" t="s">
        <v>3196</v>
      </c>
      <c r="N45" s="1114" t="s">
        <v>5557</v>
      </c>
      <c r="O45" s="1114" t="s">
        <v>8137</v>
      </c>
      <c r="P45" s="1114" t="s">
        <v>405</v>
      </c>
      <c r="Q45" s="1114" t="s">
        <v>8138</v>
      </c>
      <c r="R45" s="1114" t="s">
        <v>2339</v>
      </c>
      <c r="S45" s="1114" t="s">
        <v>2686</v>
      </c>
      <c r="T45" s="1114" t="s">
        <v>3142</v>
      </c>
      <c r="U45" s="1114" t="s">
        <v>8139</v>
      </c>
      <c r="V45" s="1114" t="s">
        <v>1828</v>
      </c>
      <c r="W45" s="1114" t="s">
        <v>875</v>
      </c>
      <c r="X45" s="1114" t="s">
        <v>5664</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5284</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5261</v>
      </c>
      <c r="W46" s="1135" t="s">
        <v>5491</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5237</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5330</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2992</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2890</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5551</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3005</v>
      </c>
      <c r="U48" s="1134" t="s">
        <v>5536</v>
      </c>
      <c r="V48" s="1134" t="s">
        <v>7842</v>
      </c>
      <c r="W48" s="1145" t="s">
        <v>8211</v>
      </c>
      <c r="X48" s="1145" t="s">
        <v>7849</v>
      </c>
      <c r="Y48" s="1145" t="s">
        <v>3259</v>
      </c>
      <c r="Z48" s="1145" t="s">
        <v>7103</v>
      </c>
      <c r="AA48" s="1145" t="s">
        <v>5012</v>
      </c>
      <c r="AB48" s="1145" t="s">
        <v>4649</v>
      </c>
      <c r="AC48" s="1145" t="s">
        <v>7512</v>
      </c>
      <c r="AD48" s="1127" t="s">
        <v>8212</v>
      </c>
      <c r="AE48" s="1143" t="s">
        <v>4065</v>
      </c>
      <c r="AF48" s="1146" t="s">
        <v>8213</v>
      </c>
      <c r="AG48" s="1146" t="s">
        <v>8214</v>
      </c>
      <c r="AH48" s="1146" t="s">
        <v>8215</v>
      </c>
      <c r="AI48" s="1146" t="s">
        <v>172</v>
      </c>
      <c r="AJ48" s="1146" t="s">
        <v>8216</v>
      </c>
      <c r="AK48" s="1136" t="s">
        <v>5236</v>
      </c>
      <c r="AL48" s="1136" t="s">
        <v>8217</v>
      </c>
      <c r="AM48" s="1137" t="s">
        <v>8218</v>
      </c>
      <c r="AN48" s="1137" t="s">
        <v>8219</v>
      </c>
      <c r="AO48" s="1137" t="s">
        <v>8220</v>
      </c>
      <c r="AP48" s="1137" t="s">
        <v>8221</v>
      </c>
      <c r="AQ48" s="1137" t="s">
        <v>8222</v>
      </c>
      <c r="AR48" s="1138" t="s">
        <v>5885</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2974</v>
      </c>
      <c r="AH49" s="1136" t="s">
        <v>3905</v>
      </c>
      <c r="AI49" s="1136" t="s">
        <v>8246</v>
      </c>
      <c r="AJ49" s="1136" t="s">
        <v>8247</v>
      </c>
      <c r="AK49" s="1136" t="s">
        <v>8248</v>
      </c>
      <c r="AL49" s="1136" t="s">
        <v>8249</v>
      </c>
      <c r="AM49" s="1138" t="s">
        <v>8250</v>
      </c>
      <c r="AN49" s="1138" t="s">
        <v>5237</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5988</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5236</v>
      </c>
      <c r="Y50" s="1135" t="s">
        <v>8268</v>
      </c>
      <c r="Z50" s="1135" t="s">
        <v>8269</v>
      </c>
      <c r="AA50" s="1093" t="s">
        <v>8270</v>
      </c>
      <c r="AB50" s="1135" t="s">
        <v>7763</v>
      </c>
      <c r="AC50" s="1135" t="s">
        <v>3869</v>
      </c>
      <c r="AD50" s="1127" t="s">
        <v>8271</v>
      </c>
      <c r="AE50" s="1127" t="s">
        <v>8272</v>
      </c>
      <c r="AF50" s="1219" t="s">
        <v>8273</v>
      </c>
      <c r="AG50" s="1136" t="s">
        <v>6087</v>
      </c>
      <c r="AH50" s="1136" t="s">
        <v>8215</v>
      </c>
      <c r="AI50" s="1136" t="s">
        <v>2974</v>
      </c>
      <c r="AJ50" s="1136" t="s">
        <v>8274</v>
      </c>
      <c r="AK50" s="1136" t="s">
        <v>1102</v>
      </c>
      <c r="AL50" s="1136" t="s">
        <v>8249</v>
      </c>
      <c r="AM50" s="1138" t="s">
        <v>5012</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5527</v>
      </c>
      <c r="AA51" s="1094" t="s">
        <v>7489</v>
      </c>
      <c r="AB51" s="1094" t="s">
        <v>8293</v>
      </c>
      <c r="AC51" s="1094" t="s">
        <v>273</v>
      </c>
      <c r="AD51" s="1094" t="s">
        <v>5401</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5940</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5415</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5713</v>
      </c>
      <c r="AA53" s="1094" t="s">
        <v>8335</v>
      </c>
      <c r="AB53" s="1094" t="s">
        <v>5942</v>
      </c>
      <c r="AC53" s="1094" t="s">
        <v>6056</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5327</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5163</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5035</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5236</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5269</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5744</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5941</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5560</v>
      </c>
      <c r="N58" s="1093" t="s">
        <v>8042</v>
      </c>
      <c r="O58" s="1093" t="s">
        <v>7942</v>
      </c>
      <c r="P58" s="1093" t="s">
        <v>7374</v>
      </c>
      <c r="Q58" s="1093" t="s">
        <v>8114</v>
      </c>
      <c r="R58" s="1093" t="s">
        <v>8445</v>
      </c>
      <c r="S58" s="1093" t="s">
        <v>8446</v>
      </c>
      <c r="T58" s="1093" t="s">
        <v>8355</v>
      </c>
      <c r="U58" s="1093" t="s">
        <v>8447</v>
      </c>
      <c r="V58" s="1093" t="s">
        <v>8448</v>
      </c>
      <c r="W58" s="1093" t="s">
        <v>8449</v>
      </c>
      <c r="X58" s="1093" t="s">
        <v>5236</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6082</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5528</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5812</v>
      </c>
      <c r="AP59" s="1091" t="s">
        <v>8479</v>
      </c>
      <c r="AQ59" s="1222" t="s">
        <v>7112</v>
      </c>
      <c r="AR59" s="1091" t="s">
        <v>5047</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5273</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5718</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5263</v>
      </c>
      <c r="W61" s="1145" t="s">
        <v>8515</v>
      </c>
      <c r="X61" s="1145" t="s">
        <v>8517</v>
      </c>
      <c r="Y61" s="1145" t="s">
        <v>7896</v>
      </c>
      <c r="Z61" s="1145" t="s">
        <v>8518</v>
      </c>
      <c r="AA61" s="1145" t="s">
        <v>307</v>
      </c>
      <c r="AB61" s="1145" t="s">
        <v>1206</v>
      </c>
      <c r="AC61" s="1145" t="s">
        <v>8519</v>
      </c>
      <c r="AD61" s="1143" t="s">
        <v>8336</v>
      </c>
      <c r="AE61" s="1143" t="s">
        <v>5139</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5887</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5664</v>
      </c>
      <c r="AN62" s="1114" t="s">
        <v>1546</v>
      </c>
      <c r="AO62" s="1114" t="s">
        <v>8549</v>
      </c>
      <c r="AP62" s="1114" t="s">
        <v>8172</v>
      </c>
      <c r="AQ62" s="1114" t="s">
        <v>8528</v>
      </c>
      <c r="AR62" s="1114" t="s">
        <v>5517</v>
      </c>
      <c r="AS62" s="1114" t="s">
        <v>5269</v>
      </c>
      <c r="AT62" s="1114" t="s">
        <v>8550</v>
      </c>
      <c r="AU62" s="1093" t="s">
        <v>8551</v>
      </c>
      <c r="AV62" s="1094" t="str">
        <f t="shared" si="3"/>
        <v>4:21</v>
      </c>
      <c r="AW62" s="1187" t="s">
        <v>8552</v>
      </c>
    </row>
    <row r="63">
      <c r="A63" s="1156" t="s">
        <v>6965</v>
      </c>
      <c r="B63" s="1157" t="s">
        <v>7017</v>
      </c>
      <c r="C63" s="1086" t="s">
        <v>8553</v>
      </c>
      <c r="D63" s="1176" t="s">
        <v>8554</v>
      </c>
      <c r="E63" s="1127" t="s">
        <v>5758</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5236</v>
      </c>
      <c r="Y63" s="1135" t="s">
        <v>4050</v>
      </c>
      <c r="Z63" s="1135" t="s">
        <v>7819</v>
      </c>
      <c r="AA63" s="1135" t="s">
        <v>5821</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6075</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5579</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5888</v>
      </c>
      <c r="U64" s="1134" t="s">
        <v>8584</v>
      </c>
      <c r="V64" s="1134" t="s">
        <v>5263</v>
      </c>
      <c r="W64" s="1145" t="s">
        <v>8585</v>
      </c>
      <c r="X64" s="1145" t="s">
        <v>8586</v>
      </c>
      <c r="Y64" s="1145" t="s">
        <v>207</v>
      </c>
      <c r="Z64" s="1145" t="s">
        <v>8587</v>
      </c>
      <c r="AA64" s="1145" t="s">
        <v>7849</v>
      </c>
      <c r="AB64" s="1145" t="s">
        <v>8588</v>
      </c>
      <c r="AC64" s="1145" t="s">
        <v>2485</v>
      </c>
      <c r="AD64" s="1143" t="s">
        <v>8589</v>
      </c>
      <c r="AE64" s="1143" t="s">
        <v>6056</v>
      </c>
      <c r="AF64" s="1146" t="s">
        <v>8590</v>
      </c>
      <c r="AG64" s="1146" t="s">
        <v>8524</v>
      </c>
      <c r="AH64" s="1146" t="s">
        <v>8591</v>
      </c>
      <c r="AI64" s="1146" t="s">
        <v>8592</v>
      </c>
      <c r="AJ64" s="1146" t="s">
        <v>8593</v>
      </c>
      <c r="AK64" s="1146" t="s">
        <v>691</v>
      </c>
      <c r="AL64" s="1146" t="s">
        <v>3673</v>
      </c>
      <c r="AM64" s="1137" t="s">
        <v>919</v>
      </c>
      <c r="AN64" s="1137" t="s">
        <v>8594</v>
      </c>
      <c r="AO64" s="1138" t="s">
        <v>2948</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5945</v>
      </c>
      <c r="AA66" s="1145" t="s">
        <v>4871</v>
      </c>
      <c r="AB66" s="1145" t="s">
        <v>7236</v>
      </c>
      <c r="AC66" s="1145" t="s">
        <v>727</v>
      </c>
      <c r="AD66" s="1143" t="s">
        <v>8641</v>
      </c>
      <c r="AE66" s="1143" t="s">
        <v>8313</v>
      </c>
      <c r="AF66" s="1146" t="s">
        <v>8642</v>
      </c>
      <c r="AG66" s="1146" t="s">
        <v>2384</v>
      </c>
      <c r="AH66" s="1146" t="s">
        <v>5037</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5803</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5006</v>
      </c>
      <c r="T67" s="1094" t="s">
        <v>5888</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3042</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5288</v>
      </c>
      <c r="Z68" s="1135" t="s">
        <v>8682</v>
      </c>
      <c r="AA68" s="1135" t="s">
        <v>8683</v>
      </c>
      <c r="AB68" s="1135" t="s">
        <v>8684</v>
      </c>
      <c r="AC68" s="1224" t="s">
        <v>5867</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5883</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5802</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5513</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5637</v>
      </c>
      <c r="N70" s="1093" t="s">
        <v>8719</v>
      </c>
      <c r="O70" s="1093" t="s">
        <v>8720</v>
      </c>
      <c r="P70" s="1093" t="s">
        <v>405</v>
      </c>
      <c r="Q70" s="1093" t="s">
        <v>6789</v>
      </c>
      <c r="R70" s="1093" t="s">
        <v>8721</v>
      </c>
      <c r="S70" s="1093" t="s">
        <v>8517</v>
      </c>
      <c r="T70" s="1093" t="s">
        <v>8722</v>
      </c>
      <c r="U70" s="1093" t="s">
        <v>8723</v>
      </c>
      <c r="V70" s="1093" t="s">
        <v>8724</v>
      </c>
      <c r="W70" s="1093" t="s">
        <v>5150</v>
      </c>
      <c r="X70" s="1093" t="s">
        <v>8725</v>
      </c>
      <c r="Y70" s="1093" t="s">
        <v>5949</v>
      </c>
      <c r="Z70" s="1093" t="s">
        <v>662</v>
      </c>
      <c r="AA70" s="1094" t="s">
        <v>8517</v>
      </c>
      <c r="AB70" s="1093" t="s">
        <v>8726</v>
      </c>
      <c r="AC70" s="1093" t="s">
        <v>5867</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5636</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5436</v>
      </c>
      <c r="U71" s="1094" t="s">
        <v>8744</v>
      </c>
      <c r="V71" s="1094" t="s">
        <v>8745</v>
      </c>
      <c r="W71" s="1094" t="s">
        <v>5654</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5575</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5702</v>
      </c>
      <c r="AU72" s="1093" t="s">
        <v>8781</v>
      </c>
      <c r="AV72" s="1094" t="str">
        <f t="shared" si="4"/>
        <v>4:22</v>
      </c>
      <c r="AW72" s="1187" t="s">
        <v>8782</v>
      </c>
    </row>
    <row r="73" ht="15.75" customHeight="1">
      <c r="A73" s="1184" t="s">
        <v>8783</v>
      </c>
      <c r="B73" s="1085" t="s">
        <v>7017</v>
      </c>
      <c r="C73" s="1178" t="s">
        <v>8784</v>
      </c>
      <c r="D73" s="1120" t="s">
        <v>8785</v>
      </c>
      <c r="E73" s="1143" t="s">
        <v>5791</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5232</v>
      </c>
      <c r="T73" s="1134" t="s">
        <v>7556</v>
      </c>
      <c r="U73" s="1134" t="s">
        <v>8794</v>
      </c>
      <c r="V73" s="1134" t="s">
        <v>8795</v>
      </c>
      <c r="W73" s="1145" t="s">
        <v>8796</v>
      </c>
      <c r="X73" s="1145" t="s">
        <v>4672</v>
      </c>
      <c r="Y73" s="1145" t="s">
        <v>1119</v>
      </c>
      <c r="Z73" s="1145" t="s">
        <v>5942</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3043</v>
      </c>
      <c r="M74" s="1093" t="s">
        <v>1336</v>
      </c>
      <c r="N74" s="1093" t="s">
        <v>8816</v>
      </c>
      <c r="O74" s="1093" t="s">
        <v>8137</v>
      </c>
      <c r="P74" s="1093" t="s">
        <v>3259</v>
      </c>
      <c r="Q74" s="1093" t="s">
        <v>8817</v>
      </c>
      <c r="R74" s="1093" t="s">
        <v>8818</v>
      </c>
      <c r="S74" s="1093" t="s">
        <v>5673</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5047</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5122</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5246</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5298</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5170</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5273</v>
      </c>
      <c r="AM77" s="1114" t="s">
        <v>8908</v>
      </c>
      <c r="AN77" s="1114" t="s">
        <v>8290</v>
      </c>
      <c r="AO77" s="1114" t="s">
        <v>8909</v>
      </c>
      <c r="AP77" s="1114" t="s">
        <v>8910</v>
      </c>
      <c r="AQ77" s="1114" t="s">
        <v>8911</v>
      </c>
      <c r="AR77" s="1138" t="s">
        <v>3042</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2981</v>
      </c>
      <c r="K78" s="1093" t="s">
        <v>8920</v>
      </c>
      <c r="L78" s="1093" t="s">
        <v>1443</v>
      </c>
      <c r="M78" s="1093" t="s">
        <v>2269</v>
      </c>
      <c r="N78" s="1093" t="s">
        <v>8003</v>
      </c>
      <c r="O78" s="1093" t="s">
        <v>8921</v>
      </c>
      <c r="P78" s="1093" t="s">
        <v>8922</v>
      </c>
      <c r="Q78" s="1093" t="s">
        <v>8223</v>
      </c>
      <c r="R78" s="1093" t="s">
        <v>8923</v>
      </c>
      <c r="S78" s="1093" t="s">
        <v>8924</v>
      </c>
      <c r="T78" s="1093" t="s">
        <v>5142</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5245</v>
      </c>
      <c r="G79" s="1143" t="s">
        <v>8943</v>
      </c>
      <c r="H79" s="1129" t="s">
        <v>8944</v>
      </c>
      <c r="I79" s="1129" t="s">
        <v>3062</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6023</v>
      </c>
      <c r="W79" s="1145" t="s">
        <v>8950</v>
      </c>
      <c r="X79" s="1145" t="s">
        <v>2200</v>
      </c>
      <c r="Y79" s="1145" t="s">
        <v>2970</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5273</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5686</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5283</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5848</v>
      </c>
      <c r="AU81" s="1226" t="s">
        <v>9008</v>
      </c>
      <c r="AV81" s="1094" t="str">
        <f t="shared" ref="AV81:AV88" si="5">TEXT(AU81-C81,"m:ss")</f>
        <v>6:12</v>
      </c>
      <c r="AW81" s="1152" t="s">
        <v>9009</v>
      </c>
    </row>
    <row r="82" ht="15.75" customHeight="1">
      <c r="A82" s="1153" t="s">
        <v>5289</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5867</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5770</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5827</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5279</v>
      </c>
      <c r="L84" s="1093" t="s">
        <v>6843</v>
      </c>
      <c r="M84" s="1093" t="s">
        <v>8660</v>
      </c>
      <c r="N84" s="1093" t="s">
        <v>9072</v>
      </c>
      <c r="O84" s="1093" t="s">
        <v>9073</v>
      </c>
      <c r="P84" s="1093" t="s">
        <v>584</v>
      </c>
      <c r="Q84" s="1093" t="s">
        <v>9074</v>
      </c>
      <c r="R84" s="1093" t="s">
        <v>9075</v>
      </c>
      <c r="S84" s="1093" t="s">
        <v>4227</v>
      </c>
      <c r="T84" s="1093" t="s">
        <v>9076</v>
      </c>
      <c r="U84" s="1093" t="s">
        <v>9077</v>
      </c>
      <c r="V84" s="1093" t="s">
        <v>5285</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5419</v>
      </c>
      <c r="K85" s="1130" t="s">
        <v>9099</v>
      </c>
      <c r="L85" s="1130" t="s">
        <v>9100</v>
      </c>
      <c r="M85" s="1130" t="s">
        <v>9101</v>
      </c>
      <c r="N85" s="1130" t="s">
        <v>9102</v>
      </c>
      <c r="O85" s="1130" t="s">
        <v>9103</v>
      </c>
      <c r="P85" s="1130" t="s">
        <v>7415</v>
      </c>
      <c r="Q85" s="1132" t="s">
        <v>9104</v>
      </c>
      <c r="R85" s="1132" t="s">
        <v>5643</v>
      </c>
      <c r="S85" s="1228" t="s">
        <v>7391</v>
      </c>
      <c r="T85" s="1228" t="s">
        <v>5075</v>
      </c>
      <c r="U85" s="1132" t="s">
        <v>9105</v>
      </c>
      <c r="V85" s="1132" t="s">
        <v>9106</v>
      </c>
      <c r="W85" s="1135" t="s">
        <v>9107</v>
      </c>
      <c r="X85" s="1135" t="s">
        <v>9108</v>
      </c>
      <c r="Y85" s="1135" t="s">
        <v>4515</v>
      </c>
      <c r="Z85" s="1135" t="s">
        <v>9109</v>
      </c>
      <c r="AA85" s="1093" t="s">
        <v>9110</v>
      </c>
      <c r="AB85" s="1135" t="s">
        <v>9111</v>
      </c>
      <c r="AC85" s="1135" t="s">
        <v>8662</v>
      </c>
      <c r="AD85" s="1127" t="s">
        <v>5677</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5467</v>
      </c>
      <c r="AP85" s="1138" t="s">
        <v>9119</v>
      </c>
      <c r="AQ85" s="1138" t="s">
        <v>9120</v>
      </c>
      <c r="AR85" s="1138" t="s">
        <v>9121</v>
      </c>
      <c r="AS85" s="1138" t="s">
        <v>3093</v>
      </c>
      <c r="AT85" s="1130" t="s">
        <v>2094</v>
      </c>
      <c r="AU85" s="1123" t="s">
        <v>9122</v>
      </c>
      <c r="AV85" s="1123" t="str">
        <f t="shared" si="5"/>
        <v>6:29</v>
      </c>
      <c r="AW85" s="1229" t="s">
        <v>9123</v>
      </c>
    </row>
    <row r="86">
      <c r="A86" s="1156" t="s">
        <v>4956</v>
      </c>
      <c r="B86" s="1157" t="s">
        <v>7017</v>
      </c>
      <c r="C86" s="1086" t="s">
        <v>9124</v>
      </c>
      <c r="D86" s="1114" t="s">
        <v>9125</v>
      </c>
      <c r="E86" s="1114" t="s">
        <v>5594</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5232</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3035</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5552</v>
      </c>
      <c r="AR87" s="1137" t="s">
        <v>9177</v>
      </c>
      <c r="AS87" s="1137" t="s">
        <v>1202</v>
      </c>
      <c r="AT87" s="1131" t="s">
        <v>9178</v>
      </c>
      <c r="AU87" s="1147" t="s">
        <v>9179</v>
      </c>
      <c r="AV87" s="1093" t="str">
        <f t="shared" si="5"/>
        <v>2:11</v>
      </c>
      <c r="AW87" s="1173" t="s">
        <v>9180</v>
      </c>
    </row>
    <row r="88" ht="15.75" customHeight="1">
      <c r="A88" s="1140" t="s">
        <v>5135</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2994</v>
      </c>
      <c r="Q88" s="1114" t="s">
        <v>9190</v>
      </c>
      <c r="R88" s="1114" t="s">
        <v>9191</v>
      </c>
      <c r="S88" s="1114" t="s">
        <v>9192</v>
      </c>
      <c r="T88" s="1114" t="s">
        <v>9051</v>
      </c>
      <c r="U88" s="1114" t="s">
        <v>9193</v>
      </c>
      <c r="V88" s="1114" t="s">
        <v>5886</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5678</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5529</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5347</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5401</v>
      </c>
      <c r="V2" s="1276" t="s">
        <v>9281</v>
      </c>
      <c r="W2" s="1276" t="s">
        <v>3891</v>
      </c>
      <c r="X2" s="1277" t="s">
        <v>7729</v>
      </c>
      <c r="Y2" s="1276" t="s">
        <v>9282</v>
      </c>
      <c r="Z2" s="1276" t="s">
        <v>9283</v>
      </c>
      <c r="AA2" s="1276" t="s">
        <v>9284</v>
      </c>
      <c r="AB2" s="1276"/>
      <c r="AC2" s="1276" t="s">
        <v>5406</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5750</v>
      </c>
      <c r="BH2" s="1277" t="s">
        <v>3906</v>
      </c>
      <c r="BI2" s="1276" t="s">
        <v>9297</v>
      </c>
      <c r="BJ2" s="1276"/>
      <c r="BK2" s="1276" t="s">
        <v>5653</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5378</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5284</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5406</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5275</v>
      </c>
      <c r="BB3" s="1293" t="s">
        <v>8293</v>
      </c>
      <c r="BC3" s="1294">
        <v>42.88</v>
      </c>
      <c r="BD3" s="1287"/>
      <c r="BE3" s="1293" t="s">
        <v>9330</v>
      </c>
      <c r="BF3" s="1294" t="s">
        <v>9296</v>
      </c>
      <c r="BG3" s="1295" t="s">
        <v>5750</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5467</v>
      </c>
      <c r="DF3" s="1306" t="s">
        <v>3649</v>
      </c>
      <c r="DG3" s="1306" t="s">
        <v>9313</v>
      </c>
      <c r="DH3" s="1285" t="s">
        <v>9314</v>
      </c>
      <c r="DI3" s="1304" t="s">
        <v>9315</v>
      </c>
    </row>
    <row r="4">
      <c r="A4" s="1307" t="s">
        <v>324</v>
      </c>
      <c r="B4" s="1281" t="s">
        <v>9344</v>
      </c>
      <c r="C4" s="1281" t="s">
        <v>9345</v>
      </c>
      <c r="D4" s="1285" t="s">
        <v>9276</v>
      </c>
      <c r="E4" s="1283" t="s">
        <v>2991</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5555</v>
      </c>
      <c r="Y4" s="1311" t="s">
        <v>9351</v>
      </c>
      <c r="Z4" s="1311" t="s">
        <v>9352</v>
      </c>
      <c r="AA4" s="1312" t="s">
        <v>9284</v>
      </c>
      <c r="AB4" s="1311">
        <v>53.53</v>
      </c>
      <c r="AC4" s="1313" t="s">
        <v>5406</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5105</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5653</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5629</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5514</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5239</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5566</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5394</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5138</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5649</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5484</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4995</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5213</v>
      </c>
      <c r="B8" s="1281" t="s">
        <v>9508</v>
      </c>
      <c r="C8" s="1281" t="s">
        <v>9509</v>
      </c>
      <c r="D8" s="1342" t="s">
        <v>9510</v>
      </c>
      <c r="E8" s="1342" t="s">
        <v>8228</v>
      </c>
      <c r="F8" s="1283" t="s">
        <v>5606</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5513</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6086</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5401</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5726</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2926</v>
      </c>
      <c r="AX10" s="1326" t="s">
        <v>9655</v>
      </c>
      <c r="AY10" s="1326" t="s">
        <v>888</v>
      </c>
      <c r="AZ10" s="1326" t="s">
        <v>9656</v>
      </c>
      <c r="BA10" s="1326" t="s">
        <v>5622</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5588</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5562</v>
      </c>
      <c r="B11" s="1281" t="s">
        <v>9686</v>
      </c>
      <c r="C11" s="1281" t="s">
        <v>9687</v>
      </c>
      <c r="D11" s="1342" t="s">
        <v>9688</v>
      </c>
      <c r="E11" s="1342" t="s">
        <v>9689</v>
      </c>
      <c r="F11" s="1283" t="s">
        <v>9690</v>
      </c>
      <c r="G11" s="1283" t="s">
        <v>5765</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5770</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5690</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5659</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5709</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5170</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2944</v>
      </c>
      <c r="X14" s="1326" t="s">
        <v>4594</v>
      </c>
      <c r="Y14" s="1326" t="s">
        <v>9862</v>
      </c>
      <c r="Z14" s="1326" t="s">
        <v>9863</v>
      </c>
      <c r="AA14" s="1326" t="s">
        <v>9864</v>
      </c>
      <c r="AB14" s="1284"/>
      <c r="AC14" s="1326" t="s">
        <v>5598</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5714</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5636</v>
      </c>
      <c r="BZ14" s="1326" t="s">
        <v>8352</v>
      </c>
      <c r="CA14" s="1297"/>
      <c r="CB14" s="1326" t="s">
        <v>9885</v>
      </c>
      <c r="CC14" s="1326" t="s">
        <v>9886</v>
      </c>
      <c r="CD14" s="1326" t="s">
        <v>9887</v>
      </c>
      <c r="CE14" s="1326" t="s">
        <v>7624</v>
      </c>
      <c r="CF14" s="1287"/>
      <c r="CG14" s="1326" t="s">
        <v>2875</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5258</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5477</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2995</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5236</v>
      </c>
      <c r="CU16" s="1290">
        <v>33.53</v>
      </c>
      <c r="CV16" s="1290">
        <v>25.44</v>
      </c>
      <c r="CW16" s="1289" t="s">
        <v>9998</v>
      </c>
      <c r="CX16" s="1290">
        <v>49.79</v>
      </c>
      <c r="CY16" s="1290">
        <v>59.13</v>
      </c>
      <c r="CZ16" s="1290">
        <v>18.33</v>
      </c>
      <c r="DA16" s="1290">
        <v>33.76</v>
      </c>
      <c r="DB16" s="1290" t="s">
        <v>9999</v>
      </c>
      <c r="DC16" s="1290">
        <v>37.63</v>
      </c>
      <c r="DD16" s="1297"/>
      <c r="DE16" s="1290" t="s">
        <v>5640</v>
      </c>
      <c r="DF16" s="1288" t="s">
        <v>1787</v>
      </c>
      <c r="DG16" s="1288" t="s">
        <v>10000</v>
      </c>
      <c r="DH16" s="1283" t="s">
        <v>7942</v>
      </c>
      <c r="DI16" s="1335" t="s">
        <v>4250</v>
      </c>
    </row>
    <row r="17">
      <c r="A17" s="1307" t="s">
        <v>5327</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5134</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5578</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5262</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5317</v>
      </c>
      <c r="E1" s="1367" t="s">
        <v>5319</v>
      </c>
      <c r="F1" s="1368" t="s">
        <v>38</v>
      </c>
      <c r="G1" s="1369" t="s">
        <v>36</v>
      </c>
      <c r="H1" s="1365" t="s">
        <v>10046</v>
      </c>
      <c r="I1" s="1370" t="s">
        <v>39</v>
      </c>
      <c r="J1" s="1371" t="s">
        <v>5318</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5378</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5484</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5327</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