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<sst xmlns="http://schemas.openxmlformats.org/spreadsheetml/2006/main" count="25963" uniqueCount="11372">
  <si>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</si>
  <si>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</si>
  <si>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</si>
  <si>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</si>
  <si>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</si>
  <si>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</si>
  <si>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</si>
  <si>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</si>
  <si>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</si>
  <si>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</si>
  <si>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</si>
  <si>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</si>
  <si>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</si>
  <si>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</si>
  <si>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</si>
  <si>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</si>
  <si>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</si>
  <si>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</si>
  <si>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</si>
  <si>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</si>
  <si>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</si>
  <si>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</si>
  <si>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</si>
  <si>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</si>
  <si>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</si>
  <si>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</si>
  <si>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</si>
  <si>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</si>
  <si>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</si>
  <si>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</si>
  <si>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</si>
  <si>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</si>
  <si>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</si>
  <si>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</si>
  <si>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</si>
  <si>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</si>
  <si>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</si>
  <si>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</si>
  <si>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</si>
  <si>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</si>
  <si>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</si>
  <si>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</si>
  <si>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</si>
  <si>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</si>
  <si>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</si>
  <si>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</si>
  <si>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</si>
  <si>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</si>
  <si>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</si>
  <si>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</si>
  <si>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</si>
  <si>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</si>
  <si>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</si>
  <si>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</si>
  <si>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</si>
  <si>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</si>
  <si>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</si>
  <si>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</si>
  <si>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</si>
  <si>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</si>
  <si>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</si>
  <si>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</si>
  <si>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</si>
  <si>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</si>
  <si>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</si>
  <si>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</si>
  <si>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</si>
  <si>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</si>
  <si>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</si>
  <si>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</si>
  <si>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</si>
  <si>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</si>
  <si>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</si>
  <si>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</si>
  <si>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</si>
  <si>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</si>
  <si>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</si>
  <si>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</si>
  <si>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</si>
  <si>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</si>
  <si>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</si>
  <si>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</si>
  <si>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</si>
  <si>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</si>
  <si>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</si>
  <si>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</si>
  <si>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</si>
  <si>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</si>
  <si>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</si>
  <si>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</si>
  <si>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</si>
  <si>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</si>
  <si>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</si>
  <si>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</si>
  <si>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</si>
  <si>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</si>
  <si>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</si>
  <si>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</si>
  <si>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</si>
  <si>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</si>
  <si>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</si>
  <si>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</si>
  <si>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</si>
  <si>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</si>
  <si>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</si>
  <si>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</si>
  <si>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</si>
  <si>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</si>
  <si>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</si>
  <si>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</si>
  <si>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</si>
  <si>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</si>
  <si>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</si>
  <si>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</si>
  <si>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</si>
  <si>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</si>
  <si>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</si>
  <si>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</si>
  <si>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</si>
  <si>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</si>
  <si>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</si>
  <si>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</si>
  <si>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</si>
  <si>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</si>
  <si>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</si>
  <si>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</si>
  <si>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</si>
  <si>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</si>
  <si>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</si>
  <si>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</si>
  <si>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</si>
  <si>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</si>
  <si>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</si>
  <si>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</si>
  <si>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</si>
  <si>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</si>
  <si>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</si>
  <si>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</si>
  <si>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</si>
  <si>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</si>
  <si>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</si>
  <si>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</si>
  <si>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</si>
  <si>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</si>
  <si>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</si>
  <si>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</si>
  <si>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</si>
  <si>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</si>
  <si>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</si>
  <si>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</si>
  <si>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</si>
  <si>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</si>
  <si>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</si>
  <si>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</si>
  <si>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</si>
  <si>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</si>
  <si>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</si>
  <si>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</si>
  <si>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</si>
  <si>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</si>
  <si>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</si>
  <si>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</si>
  <si>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</si>
  <si>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</si>
  <si>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</si>
  <si>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</si>
  <si>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</si>
  <si>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</si>
  <si>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</si>
  <si>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</si>
  <si>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</si>
  <si>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</si>
  <si>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</si>
  <si>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</si>
  <si>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</si>
  <si>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</si>
  <si>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</si>
  <si>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</si>
  <si>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</si>
  <si>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</si>
  <si>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</si>
  <si>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</si>
  <si>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</si>
  <si>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</si>
  <si>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</si>
  <si>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</si>
  <si>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</si>
  <si>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</si>
  <si>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</si>
  <si>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</si>
  <si>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</si>
  <si>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</si>
  <si>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</si>
  <si>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</si>
  <si>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</si>
  <si>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</si>
  <si>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</si>
  <si>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</si>
  <si>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</si>
  <si>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</si>
  <si>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</si>
  <si>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</si>
  <si>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</si>
  <si>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</si>
  <si>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</si>
  <si>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</si>
  <si>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</si>
  <si>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</si>
  <si>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</si>
  <si>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</si>
  <si>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</si>
  <si>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</si>
  <si>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</si>
  <si>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</si>
  <si>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</si>
  <si>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</si>
  <si>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</si>
  <si>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</si>
  <si>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</si>
  <si>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</si>
  <si>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</si>
  <si>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</si>
  <si>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</si>
  <si>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</si>
  <si>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</si>
  <si>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</si>
  <si>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</si>
  <si>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</si>
  <si>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</si>
  <si>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</si>
  <si>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</si>
  <si>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</si>
  <si>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</si>
  <si>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</si>
  <si>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</si>
  <si>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</si>
  <si>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</si>
  <si>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</si>
  <si>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</si>
  <si>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</si>
  <si>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</si>
  <si>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</si>
  <si>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</si>
  <si>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</si>
  <si>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</si>
  <si>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</si>
  <si>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</si>
  <si>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</si>
  <si>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</si>
  <si>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</si>
  <si>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</si>
  <si>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</si>
  <si>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</si>
  <si>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</si>
  <si>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</si>
  <si>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</si>
  <si>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</si>
  <si>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</si>
  <si>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</si>
  <si>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</si>
  <si>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</si>
  <si>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</si>
  <si>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</si>
  <si>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</si>
  <si>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</si>
  <si>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</si>
  <si>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</si>
  <si>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</si>
  <si>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</si>
  <si>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</si>
  <si>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</si>
  <si>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</si>
  <si>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</si>
  <si>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</si>
  <si>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</si>
  <si>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</si>
  <si>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</si>
  <si>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</si>
  <si>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</si>
  <si>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</si>
  <si>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</si>
  <si>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</si>
  <si>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</si>
  <si>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</si>
  <si>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</si>
  <si>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</si>
  <si>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</si>
  <si>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</si>
  <si>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</si>
  <si>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</si>
  <si>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</si>
  <si>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</si>
  <si>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</si>
  <si>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</si>
  <si>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</si>
  <si>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</si>
  <si>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</si>
  <si>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</si>
  <si>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</si>
  <si>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</si>
  <si>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</si>
  <si>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</si>
  <si>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</si>
  <si>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</si>
  <si>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</si>
  <si>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</si>
  <si>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</si>
  <si>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</si>
  <si>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</si>
  <si>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</si>
  <si>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</si>
  <si>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</si>
  <si>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</si>
  <si>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</si>
  <si>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</si>
  <si>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</si>
  <si>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</si>
  <si>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</si>
  <si>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</si>
  <si>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</si>
  <si>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</si>
  <si>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</si>
  <si>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</si>
  <si>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</si>
  <si>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</si>
  <si>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</si>
  <si>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</si>
  <si>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</si>
  <si>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</si>
  <si>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</si>
  <si>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</si>
  <si>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</si>
  <si>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</si>
  <si>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</si>
  <si>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</si>
  <si>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</si>
  <si>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</si>
  <si>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</si>
  <si>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</si>
  <si>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</si>
  <si>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</si>
  <si>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</si>
  <si>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</si>
  <si>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</si>
  <si>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</si>
  <si>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</si>
  <si>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</si>
  <si>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</si>
  <si>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</si>
  <si>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</si>
  <si>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</si>
  <si>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</si>
  <si>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</si>
  <si>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</si>
  <si>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</si>
  <si>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</si>
  <si>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</si>
  <si>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</si>
  <si>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</si>
  <si>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</si>
  <si>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</si>
  <si>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</si>
  <si>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</si>
  <si>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</si>
  <si>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</si>
  <si>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</si>
  <si>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</si>
  <si>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</si>
  <si>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</si>
  <si>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</si>
  <si>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</si>
  <si>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</si>
  <si>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</si>
  <si>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</si>
  <si>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</si>
  <si>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</si>
  <si>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</si>
  <si>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</si>
  <si>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</si>
  <si>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</si>
  <si>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</si>
  <si>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</si>
  <si>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</si>
  <si>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</si>
  <si>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</si>
  <si>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</si>
  <si>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</si>
  <si>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</si>
  <si>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</si>
  <si>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</si>
  <si>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</si>
  <si>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</si>
  <si>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</si>
  <si>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</si>
  <si>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</si>
  <si>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</si>
  <si>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</si>
  <si>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</si>
  <si>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</si>
  <si>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</si>
  <si>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</si>
  <si>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</si>
  <si>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</si>
  <si>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</si>
  <si>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</si>
  <si>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</si>
  <si>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</si>
  <si>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</si>
  <si>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</si>
  <si>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</si>
  <si>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</si>
  <si>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</si>
  <si>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</si>
  <si>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</si>
  <si>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</si>
  <si>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</si>
  <si>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</si>
  <si>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</si>
  <si>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</si>
  <si>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</si>
  <si>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</si>
  <si>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</si>
  <si>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</si>
  <si>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</si>
  <si>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</si>
  <si>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</si>
  <si>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</si>
  <si>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</si>
  <si>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</si>
  <si>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</si>
  <si>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</si>
  <si>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</si>
  <si>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</si>
  <si>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</si>
  <si>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</si>
  <si>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</si>
  <si>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</si>
  <si>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</si>
  <si>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</si>
  <si>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</si>
  <si>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</si>
  <si>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</si>
  <si>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</si>
  <si>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</si>
  <si>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</si>
  <si>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</si>
  <si>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</si>
  <si>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</si>
  <si>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</si>
  <si>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</si>
  <si>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</si>
  <si>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</si>
  <si>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</si>
  <si>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</si>
  <si>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</si>
  <si>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</si>
  <si>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</si>
  <si>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</si>
  <si>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</si>
  <si>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</si>
  <si>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</si>
  <si>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</si>
  <si>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</si>
  <si>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</si>
  <si>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</si>
  <si>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</si>
  <si>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</si>
  <si>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</si>
  <si>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</si>
  <si>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</si>
  <si>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</si>
  <si>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</si>
  <si>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</si>
  <si>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</si>
  <si>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</si>
  <si>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</si>
  <si>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</si>
  <si>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</si>
  <si>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</si>
  <si>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</si>
  <si>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</si>
  <si>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</si>
  <si>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</si>
  <si>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</si>
  <si>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</si>
  <si>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</si>
  <si>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</si>
  <si>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</si>
  <si>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</si>
  <si>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</si>
  <si>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</si>
  <si>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</si>
  <si>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</si>
  <si>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</si>
  <si>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</si>
  <si>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</si>
  <si>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</si>
  <si>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</si>
  <si>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</si>
  <si>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</si>
  <si>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</si>
  <si>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</si>
  <si>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</si>
  <si>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</si>
  <si>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</si>
  <si>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</si>
  <si>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</si>
  <si>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</si>
  <si>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</si>
  <si>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</si>
  <si>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</si>
  <si>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</si>
  <si>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</si>
  <si>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</si>
  <si>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</si>
  <si>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</si>
  <si>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</si>
  <si>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</si>
  <si>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</si>
  <si>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</si>
  <si>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</si>
  <si>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</si>
  <si>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</si>
  <si>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</si>
  <si>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</si>
  <si>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</si>
  <si>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</si>
  <si>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</si>
  <si>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</si>
  <si>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</si>
  <si>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</si>
  <si>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</si>
  <si>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</si>
  <si>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</si>
  <si>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</si>
  <si>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</si>
  <si>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</si>
  <si>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</si>
  <si>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</si>
  <si>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</si>
  <si>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</si>
  <si>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</si>
  <si>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</si>
  <si>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</si>
  <si>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</si>
  <si>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</si>
  <si>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</si>
  <si>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</si>
  <si>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</si>
  <si>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</si>
  <si>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</si>
  <si>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</si>
  <si>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</si>
  <si>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</si>
  <si>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</si>
  <si>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</si>
  <si>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</si>
  <si>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</si>
  <si>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</si>
  <si>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</si>
  <si>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</si>
  <si>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</si>
  <si>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</si>
  <si>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</si>
  <si>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</si>
  <si>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</si>
  <si>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</si>
  <si>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</si>
  <si>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</si>
  <si>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</si>
  <si>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</si>
  <si>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</si>
  <si>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</si>
  <si>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</si>
  <si>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</si>
  <si>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</si>
  <si>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</si>
  <si>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</si>
  <si>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</si>
  <si>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</si>
  <si>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</si>
  <si>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</si>
  <si>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</si>
  <si>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</si>
  <si>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</si>
  <si>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</si>
  <si>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</si>
  <si>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</si>
  <si>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</si>
  <si>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</si>
  <si>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</si>
  <si>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</si>
  <si>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</si>
  <si>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</si>
  <si>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</si>
  <si>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</si>
  <si>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</si>
  <si>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</si>
  <si>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</si>
  <si>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</si>
  <si>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</si>
  <si>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</si>
  <si>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</si>
  <si>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</si>
  <si>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</si>
  <si>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</si>
  <si>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</si>
  <si>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</si>
  <si>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</si>
  <si>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</si>
  <si>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</si>
  <si>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</si>
  <si>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</si>
  <si>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</si>
  <si>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</si>
  <si>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</si>
  <si>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</si>
  <si>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</si>
  <si>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</si>
  <si>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</si>
  <si>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</si>
  <si>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</si>
  <si>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</si>
  <si>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</si>
  <si>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</si>
  <si>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</si>
  <si>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</si>
  <si>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</si>
  <si>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</si>
  <si>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</si>
  <si>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</si>
  <si>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</si>
  <si>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</si>
  <si>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</si>
  <si>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</si>
  <si>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</si>
  <si>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</si>
  <si>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</si>
  <si>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</si>
  <si>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</si>
  <si>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</si>
  <si>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</si>
  <si>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</si>
  <si>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</si>
  <si>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</si>
  <si>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</si>
  <si>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</si>
  <si>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</si>
  <si>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</si>
  <si>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</si>
  <si>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</si>
  <si>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</si>
  <si>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</si>
  <si>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</si>
  <si>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</si>
  <si>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</si>
  <si>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</si>
  <si>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</si>
  <si>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</si>
  <si>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</si>
  <si>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</si>
  <si>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</si>
  <si>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</si>
  <si>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</si>
  <si>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</si>
  <si>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</si>
  <si>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</si>
  <si>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</si>
  <si>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</si>
  <si>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</si>
  <si>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</si>
  <si>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</si>
  <si>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</si>
  <si>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</si>
  <si>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</si>
  <si>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</si>
  <si>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</si>
  <si>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</si>
  <si>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</si>
  <si>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</si>
  <si>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</si>
  <si>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</si>
  <si>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</si>
  <si>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</si>
  <si>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</si>
  <si>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</si>
  <si>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</si>
  <si>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</si>
  <si>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</si>
  <si>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</si>
  <si>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</si>
  <si>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</si>
  <si>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</si>
  <si>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</si>
  <si>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</si>
  <si>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</si>
  <si>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</si>
  <si>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</si>
  <si>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</si>
  <si>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</si>
  <si>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</si>
  <si>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</si>
  <si>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</si>
  <si>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</si>
  <si>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</si>
  <si>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</si>
  <si>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</si>
  <si>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</si>
  <si>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</si>
  <si>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</si>
  <si>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</si>
  <si>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</si>
  <si>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</si>
  <si>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</si>
  <si>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</si>
  <si>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</si>
  <si>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</si>
  <si>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</si>
  <si>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</si>
  <si>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</si>
  <si>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</si>
  <si>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</si>
  <si>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</si>
  <si>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</si>
  <si>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</si>
  <si>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</si>
  <si>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</si>
  <si>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</si>
  <si>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</si>
  <si>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</si>
  <si>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</si>
  <si>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</si>
  <si>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</si>
  <si>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</si>
  <si>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</si>
  <si>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</si>
  <si>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</si>
  <si>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</si>
  <si>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</si>
  <si>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</si>
  <si>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</si>
  <si>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</si>
  <si>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</si>
  <si>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</si>
  <si>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</si>
  <si>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</si>
  <si>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</si>
  <si>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</si>
  <si>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</si>
  <si>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</si>
  <si>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</si>
  <si>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</si>
  <si>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</si>
  <si>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</si>
  <si>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</si>
  <si>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</si>
  <si>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</si>
  <si>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</si>
  <si>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</si>
  <si>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</si>
  <si>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</si>
  <si>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</si>
  <si>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</si>
  <si>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</si>
  <si>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</si>
  <si>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</si>
  <si>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</si>
  <si>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</si>
  <si>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</si>
  <si>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</si>
  <si>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</si>
  <si>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</si>
  <si>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</si>
  <si>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</si>
  <si>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</si>
  <si>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</si>
  <si>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</si>
  <si>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</si>
  <si>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</si>
  <si>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</si>
  <si>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</si>
  <si>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</si>
  <si>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</si>
  <si>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</si>
  <si>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</si>
  <si>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</si>
  <si>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</si>
  <si>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</si>
  <si>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</si>
  <si>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</si>
  <si>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</si>
  <si>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</si>
  <si>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</si>
  <si>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</si>
  <si>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</si>
  <si>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</si>
  <si>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</si>
  <si>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</si>
  <si>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</si>
  <si>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</si>
  <si>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</si>
  <si>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</si>
  <si>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</si>
  <si>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</si>
  <si>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</si>
  <si>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</si>
  <si>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</si>
  <si>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</si>
  <si>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</si>
  <si>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</si>
  <si>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</si>
  <si>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</si>
  <si>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</si>
  <si>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</si>
  <si>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</si>
  <si>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</si>
  <si>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</si>
  <si>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</si>
  <si>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</si>
  <si>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</si>
  <si>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</si>
  <si>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</si>
  <si>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</si>
  <si>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</si>
  <si>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</si>
  <si>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</si>
  <si>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</si>
  <si>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</si>
  <si>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</si>
  <si>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</si>
  <si>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</si>
  <si>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</si>
  <si>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</si>
  <si>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</si>
  <si>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</si>
  <si>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</si>
  <si>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</si>
  <si>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</si>
  <si>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</si>
  <si>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</si>
  <si>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</si>
  <si>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</si>
  <si>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</si>
  <si>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</si>
  <si>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</si>
  <si>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</si>
  <si>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</si>
  <si>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</si>
  <si>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</si>
  <si>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</si>
  <si>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</si>
  <si>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</si>
  <si>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</si>
  <si>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</si>
  <si>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</si>
  <si>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</si>
  <si>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</si>
  <si>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</si>
  <si>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</si>
  <si>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</si>
  <si>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</si>
  <si>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</si>
  <si>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</si>
  <si>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</si>
  <si>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</si>
  <si>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</si>
  <si>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</si>
  <si>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</si>
  <si>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</si>
  <si>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</si>
  <si>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</si>
  <si>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</si>
  <si>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</si>
  <si>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</si>
  <si>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</si>
  <si>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</si>
  <si>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</si>
  <si>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</si>
  <si>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</si>
  <si>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</si>
  <si>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</si>
  <si>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</si>
  <si>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</si>
  <si>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</si>
  <si>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</si>
  <si>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</si>
  <si>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</si>
  <si>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</si>
  <si>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</si>
  <si>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</si>
  <si>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</si>
  <si>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</si>
  <si>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</si>
  <si>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</si>
  <si>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</si>
  <si>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</si>
  <si>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</si>
  <si>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</si>
  <si>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</si>
  <si>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</si>
  <si>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</si>
  <si>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</si>
  <si>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</si>
  <si>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</si>
  <si>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</si>
  <si>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</si>
  <si>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</si>
  <si>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</si>
  <si>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</si>
  <si>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</si>
  <si>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</si>
  <si>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</si>
  <si>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</si>
  <si>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</si>
  <si>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</si>
  <si>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</si>
  <si>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</si>
  <si>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</si>
  <si>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</si>
  <si>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</si>
  <si>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</si>
  <si>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</si>
  <si>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</si>
  <si>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</si>
  <si>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</si>
  <si>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</si>
  <si>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</si>
  <si>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</si>
  <si>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</si>
  <si>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</si>
  <si>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</si>
  <si>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</si>
  <si>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</si>
  <si>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</si>
  <si>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</si>
  <si>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</si>
  <si>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</si>
  <si>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</si>
  <si>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</si>
  <si>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</si>
  <si>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</si>
  <si>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</si>
  <si>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</si>
  <si>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</si>
  <si>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</si>
  <si>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</si>
  <si>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</si>
  <si>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</si>
  <si>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</si>
  <si>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</si>
  <si>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</si>
  <si>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</si>
  <si>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</si>
  <si>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</si>
  <si>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</si>
  <si>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</si>
  <si>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</si>
  <si>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</si>
  <si>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</si>
  <si>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</si>
  <si>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</si>
  <si>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</si>
  <si>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</si>
  <si>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</si>
  <si>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</si>
  <si>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</si>
  <si>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</si>
  <si>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</si>
  <si>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</si>
  <si>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</si>
  <si>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</si>
  <si>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</si>
  <si>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</si>
  <si>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</si>
  <si>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</si>
  <si>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</si>
  <si>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</si>
  <si>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</si>
  <si>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</si>
  <si>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</si>
  <si>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</si>
  <si>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</si>
  <si>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</si>
  <si>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</si>
  <si>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</si>
  <si>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</si>
  <si>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</si>
  <si>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</si>
  <si>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</si>
  <si>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</si>
  <si>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</si>
  <si>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</si>
  <si>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</si>
  <si>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</si>
  <si>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</si>
  <si>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</si>
  <si>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</si>
  <si>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</si>
  <si>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</si>
  <si>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</si>
  <si>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</si>
  <si>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</si>
  <si>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</si>
  <si>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</si>
  <si>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</si>
  <si>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</si>
  <si>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</si>
  <si>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</si>
  <si>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</si>
  <si>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</si>
  <si>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</si>
  <si>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</si>
  <si>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</si>
  <si>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</si>
  <si>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</si>
  <si>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</si>
  <si>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</si>
  <si>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</si>
  <si>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</si>
  <si>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</si>
  <si>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</si>
  <si>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</si>
  <si>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</si>
  <si>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</si>
  <si>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</si>
  <si>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</si>
  <si>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</si>
  <si>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</si>
  <si>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</si>
  <si>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</si>
  <si>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</si>
  <si>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</si>
  <si>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</si>
  <si>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</si>
  <si>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</si>
  <si>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</si>
  <si>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</si>
  <si>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</si>
  <si>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</si>
  <si>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</si>
  <si>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</si>
  <si>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</si>
  <si>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</si>
  <si>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</si>
  <si>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</si>
  <si>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</si>
  <si>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</si>
  <si>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</si>
  <si>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</si>
  <si>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</si>
  <si>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</si>
  <si>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</si>
  <si>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</si>
  <si>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</si>
  <si>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</si>
  <si>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</si>
  <si>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</si>
  <si>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</si>
  <si>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</si>
  <si>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</si>
  <si>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</si>
  <si>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</si>
  <si>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</si>
  <si>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</si>
  <si>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</si>
  <si>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</si>
  <si>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</si>
  <si>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</si>
  <si>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</si>
  <si>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</si>
  <si>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</si>
  <si>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</si>
  <si>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</si>
  <si>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</si>
  <si>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</si>
  <si>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</si>
  <si>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</si>
  <si>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</si>
  <si>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</si>
  <si>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</si>
  <si>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</si>
  <si>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</si>
  <si>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</si>
  <si>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</si>
  <si>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</si>
  <si>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</si>
  <si>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</si>
  <si>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</si>
  <si>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</si>
  <si>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</si>
  <si>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</si>
  <si>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</si>
  <si>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</si>
  <si>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</si>
  <si>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</si>
  <si>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</si>
  <si>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</si>
  <si>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</si>
  <si>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</si>
  <si>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</si>
  <si>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</si>
  <si>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</si>
  <si>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</si>
  <si>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</si>
  <si>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</si>
  <si>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</si>
  <si>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</si>
  <si>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</si>
  <si>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</si>
  <si>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</si>
  <si>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</si>
  <si>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</si>
  <si>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</si>
  <si>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</si>
  <si>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</si>
  <si>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</si>
  <si>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</si>
  <si>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</si>
  <si>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</si>
  <si>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</si>
  <si>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</si>
  <si>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</si>
  <si>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</si>
  <si>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</si>
  <si>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</si>
  <si>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</si>
  <si>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</si>
  <si>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</si>
  <si>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</si>
  <si>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</si>
  <si>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</si>
  <si>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</si>
  <si>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</si>
  <si>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</si>
  <si>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</si>
  <si>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</si>
  <si>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</si>
  <si>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</si>
  <si>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</si>
  <si>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</si>
  <si>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</si>
  <si>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</si>
  <si>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</si>
  <si>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</si>
  <si>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</si>
  <si>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</si>
  <si>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</si>
  <si>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</si>
  <si>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</si>
  <si>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</si>
  <si>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</si>
  <si>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</si>
  <si>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</si>
  <si>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</si>
  <si>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</si>
  <si>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</si>
  <si>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</si>
  <si>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</si>
  <si>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</si>
  <si>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</si>
  <si>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</si>
  <si>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</si>
  <si>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</si>
  <si>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</si>
  <si>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</si>
  <si>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</si>
  <si>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</si>
  <si>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</si>
  <si>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</si>
  <si>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</si>
  <si>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</si>
  <si>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</si>
  <si>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</si>
  <si>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</si>
  <si>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</si>
  <si>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</si>
  <si>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</si>
  <si>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</si>
  <si>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</si>
  <si>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</si>
  <si>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</si>
  <si>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</si>
  <si>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</si>
  <si>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</si>
  <si>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</si>
  <si>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</si>
  <si>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</si>
  <si>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</si>
  <si>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</si>
  <si>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</si>
  <si>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</si>
  <si>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</si>
  <si>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</si>
  <si>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</si>
  <si>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</si>
  <si>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</si>
  <si>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</si>
  <si>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</si>
  <si>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</si>
  <si>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</si>
  <si>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</si>
  <si>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</si>
  <si>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</si>
  <si>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</si>
  <si>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</si>
  <si>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</si>
  <si>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</si>
  <si>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</si>
  <si>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</si>
  <si>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</si>
  <si>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</si>
  <si>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</si>
  <si>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</si>
  <si>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</si>
  <si>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</si>
  <si>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</si>
  <si>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</si>
  <si>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</si>
  <si>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</si>
  <si>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</si>
  <si>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</si>
  <si>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</si>
  <si>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</si>
  <si>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</si>
  <si>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</si>
  <si>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</si>
  <si>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</si>
  <si>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</si>
  <si>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</si>
  <si>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</si>
  <si>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</si>
  <si>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</si>
  <si>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</si>
  <si>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</si>
  <si>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</si>
  <si>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</si>
  <si>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</si>
  <si>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</si>
  <si>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</si>
  <si>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</si>
  <si>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</si>
  <si>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</si>
  <si>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</si>
  <si>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</si>
  <si>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</si>
  <si>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</si>
  <si>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</si>
  <si>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</si>
  <si>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</si>
  <si>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</si>
  <si>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</si>
  <si>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</si>
  <si>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</si>
  <si>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</si>
  <si>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</si>
  <si>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</si>
  <si>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</si>
  <si>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</si>
  <si>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</si>
  <si>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</si>
  <si>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</si>
  <si>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</si>
  <si>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</si>
  <si>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</si>
  <si>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</si>
  <si>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</si>
  <si>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</si>
  <si>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</si>
  <si>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</si>
  <si>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</si>
  <si>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</si>
  <si>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</si>
  <si>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</si>
  <si>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</si>
  <si>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</si>
  <si>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</si>
  <si>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</si>
  <si>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</si>
  <si>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</si>
  <si>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</si>
  <si>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</si>
  <si>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</si>
  <si>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</si>
  <si>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</si>
  <si>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</si>
  <si>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</si>
  <si>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</si>
  <si>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</si>
  <si>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</si>
  <si>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</si>
  <si>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</si>
  <si>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</si>
  <si>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</si>
  <si>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</si>
  <si>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</si>
  <si>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</si>
  <si>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</si>
  <si>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</si>
  <si>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</si>
  <si>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</si>
  <si>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</si>
  <si>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</si>
  <si>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</si>
  <si>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</si>
  <si>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</si>
  <si>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</si>
  <si>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</si>
  <si>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</si>
  <si>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</si>
  <si>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</si>
  <si>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</si>
  <si>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</si>
  <si>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</si>
  <si>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</si>
  <si>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</si>
  <si>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</si>
  <si>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</si>
  <si>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</si>
  <si>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</si>
  <si>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</si>
  <si>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</si>
  <si>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</si>
  <si>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</si>
  <si>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</si>
  <si>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</si>
  <si>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</si>
  <si>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</si>
  <si>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</si>
  <si>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</si>
  <si>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</si>
  <si>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</si>
  <si>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</si>
  <si>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</si>
  <si>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</si>
  <si>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</si>
  <si>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</si>
  <si>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</si>
  <si>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</si>
  <si>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</si>
  <si>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</si>
  <si>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</si>
  <si>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</si>
  <si>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</si>
  <si>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</si>
  <si>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</si>
  <si>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</si>
  <si>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</si>
  <si>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</si>
  <si>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</si>
  <si>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</si>
  <si>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</si>
  <si>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</si>
  <si>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</si>
  <si>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</si>
  <si>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</si>
  <si>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</si>
  <si>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</si>
  <si>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</si>
  <si>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</si>
  <si>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</si>
  <si>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</si>
  <si>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</si>
  <si>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</si>
  <si>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</si>
  <si>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</si>
  <si>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</si>
  <si>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</si>
  <si>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</si>
  <si>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</si>
  <si>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</si>
  <si>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</si>
  <si>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</si>
  <si>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</si>
  <si>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</si>
  <si>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</si>
  <si>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</si>
  <si>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</si>
  <si>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</si>
  <si>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</si>
  <si>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</si>
  <si>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</si>
  <si>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</si>
  <si>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</si>
  <si>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</si>
  <si>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</si>
  <si>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</si>
  <si>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</si>
  <si>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</si>
  <si>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</si>
  <si>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</si>
  <si>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</si>
  <si>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</si>
  <si>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</si>
  <si>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</si>
  <si>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</si>
  <si>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</si>
  <si>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</si>
  <si>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</si>
  <si>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</si>
  <si>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</si>
  <si>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</si>
  <si>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</si>
  <si>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</si>
  <si>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</si>
  <si>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</si>
  <si>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</si>
  <si>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</si>
  <si>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</si>
  <si>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</si>
  <si>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</si>
  <si>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</si>
  <si>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</si>
  <si>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</si>
  <si>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</si>
  <si>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</si>
  <si>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</si>
  <si>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</si>
  <si>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</si>
  <si>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</si>
  <si>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</si>
  <si>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</si>
  <si>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</si>
  <si>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</si>
  <si>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</si>
  <si>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</si>
  <si>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</si>
  <si>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</si>
  <si>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</si>
  <si>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</si>
  <si>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</si>
  <si>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</si>
  <si>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</si>
  <si>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</si>
  <si>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</si>
  <si>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</si>
  <si>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</si>
  <si>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</si>
  <si>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</si>
  <si>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</si>
  <si>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</si>
  <si>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</si>
  <si>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</si>
  <si>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</si>
  <si>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</si>
  <si>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</si>
  <si>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</si>
  <si>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</si>
  <si>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</si>
  <si>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</si>
  <si>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</si>
  <si>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</si>
  <si>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</si>
  <si>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</si>
  <si>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</si>
  <si>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</si>
  <si>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</si>
  <si>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</si>
  <si>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</si>
  <si>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</si>
  <si>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</si>
  <si>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</si>
  <si>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</si>
  <si>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</si>
  <si>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</si>
  <si>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</si>
  <si>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</si>
  <si>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</si>
  <si>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</si>
  <si>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</si>
  <si>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</si>
  <si>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</si>
  <si>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</si>
  <si>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</si>
  <si>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</si>
  <si>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</si>
  <si>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</si>
  <si>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</si>
  <si>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</si>
  <si>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</si>
  <si>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</si>
  <si>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</si>
  <si>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</si>
  <si>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</si>
  <si>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</si>
  <si>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</si>
  <si>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</si>
  <si>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</si>
  <si>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</si>
  <si>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</si>
  <si>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</si>
  <si>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</si>
  <si>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</si>
  <si>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</si>
  <si>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</si>
  <si>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</si>
  <si>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</si>
  <si>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</si>
  <si>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</si>
  <si>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</si>
  <si>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</si>
  <si>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</si>
  <si>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</si>
  <si>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</si>
  <si>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</si>
  <si>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</si>
  <si>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</si>
  <si>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</si>
  <si>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</si>
  <si>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</si>
  <si>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</si>
  <si>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</si>
  <si>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</si>
  <si>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</si>
  <si>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</si>
  <si>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</si>
  <si>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</si>
  <si>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</si>
  <si>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</si>
  <si>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</si>
  <si>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</si>
  <si>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</si>
  <si>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</si>
  <si>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</si>
  <si>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</si>
  <si>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</si>
  <si>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</si>
  <si>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</si>
  <si>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</si>
  <si>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</si>
  <si>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</si>
  <si>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</si>
  <si>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</si>
  <si>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</si>
  <si>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</si>
  <si>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</si>
  <si>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</si>
  <si>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</si>
  <si>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</si>
  <si>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</si>
  <si>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</si>
  <si>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</si>
  <si>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</si>
  <si>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</si>
  <si>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</si>
  <si>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</si>
  <si>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</si>
  <si>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</si>
  <si>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</si>
  <si>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</si>
  <si>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</si>
  <si>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</si>
  <si>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</si>
  <si>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</si>
  <si>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</si>
  <si>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</si>
  <si>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</si>
  <si>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</si>
  <si>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</si>
  <si>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</si>
  <si>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</si>
  <si>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</si>
  <si>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</si>
  <si>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</si>
  <si>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</si>
  <si>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</si>
  <si>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</si>
  <si>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</si>
  <si>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</si>
  <si>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</si>
  <si>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</si>
  <si>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</si>
  <si>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</si>
  <si>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</si>
  <si>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</si>
  <si>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</si>
  <si>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</si>
  <si>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</si>
  <si>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</si>
  <si>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</si>
  <si>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</si>
  <si>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</si>
  <si>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</si>
  <si>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</si>
  <si>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</si>
  <si>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</si>
  <si>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</si>
  <si>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</si>
  <si>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</si>
  <si>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</si>
  <si>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</si>
  <si>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</si>
  <si>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</si>
  <si>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</si>
  <si>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</si>
  <si>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</si>
  <si>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</si>
  <si>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</si>
  <si>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</si>
  <si>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</si>
  <si>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</si>
  <si>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</si>
  <si>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</si>
  <si>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</si>
  <si>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</si>
  <si>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</si>
  <si>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</si>
  <si>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</si>
  <si>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</si>
  <si>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</si>
  <si>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</si>
  <si>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</si>
  <si>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</si>
  <si>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</si>
  <si>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</si>
  <si>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</si>
  <si>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</si>
  <si>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</si>
  <si>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</si>
  <si>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</si>
  <si>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</si>
  <si>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</si>
  <si>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</si>
  <si>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</si>
  <si>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</si>
  <si>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</si>
  <si>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</si>
  <si>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</si>
  <si>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</si>
  <si>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</si>
  <si>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</si>
  <si>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</si>
  <si>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</si>
  <si>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</si>
  <si>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</si>
  <si>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</si>
  <si>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</si>
  <si>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</si>
  <si>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</si>
  <si>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</si>
  <si>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</si>
  <si>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</si>
  <si>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</si>
  <si>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</si>
  <si>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</si>
  <si>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</si>
  <si>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</si>
  <si>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</si>
  <si>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</si>
  <si>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</si>
  <si>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</si>
  <si>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</si>
  <si>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</si>
  <si>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</si>
  <si>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</si>
  <si>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</si>
  <si>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</si>
  <si>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</si>
  <si>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</si>
  <si>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</si>
  <si>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</si>
  <si>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</si>
  <si>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</si>
  <si>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</si>
  <si>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</si>
  <si>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</si>
  <si>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</si>
  <si>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</si>
  <si>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</si>
  <si>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</si>
  <si>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</si>
  <si>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</si>
  <si>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</si>
  <si>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</si>
  <si>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</si>
  <si>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</si>
  <si>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</si>
  <si>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</si>
  <si>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</si>
  <si>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</si>
  <si>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</si>
  <si>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</si>
  <si>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</si>
  <si>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</si>
  <si>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</si>
  <si>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</si>
  <si>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</si>
  <si>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</si>
  <si>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</si>
  <si>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</si>
  <si>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</si>
  <si>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</si>
  <si>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</si>
  <si>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</si>
  <si>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</si>
  <si>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</si>
  <si>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</si>
  <si>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</si>
  <si>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</si>
  <si>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</si>
  <si>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</si>
  <si>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</si>
  <si>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</si>
  <si>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</si>
  <si>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</si>
  <si>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</si>
  <si>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</si>
  <si>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</si>
  <si>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</si>
  <si>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</si>
  <si>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</si>
  <si>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</si>
  <si>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</si>
  <si>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</si>
  <si>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</si>
  <si>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</si>
  <si>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</si>
  <si>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</si>
  <si>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</si>
  <si>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</si>
  <si>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</si>
  <si>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</si>
  <si>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</si>
  <si>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</si>
  <si>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</si>
  <si>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</si>
  <si>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</si>
  <si>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</si>
  <si>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</si>
  <si>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</si>
  <si>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</si>
  <si>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</si>
  <si>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</si>
  <si>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</si>
  <si>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</si>
  <si>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</si>
  <si>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</si>
  <si>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</si>
  <si>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</si>
  <si>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</si>
  <si>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</si>
  <si>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</si>
  <si>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</si>
  <si>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</si>
  <si>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</si>
  <si>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</si>
  <si>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</si>
  <si>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</si>
  <si>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</si>
  <si>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</si>
  <si>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</si>
  <si>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</si>
  <si>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</si>
  <si>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</si>
  <si>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</si>
  <si>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</si>
  <si>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</si>
  <si>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</si>
  <si>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</si>
  <si>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</si>
  <si>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</si>
  <si>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</si>
  <si>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</si>
  <si>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</si>
  <si>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</si>
  <si>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</si>
  <si>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</si>
  <si>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</si>
  <si>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</si>
  <si>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</si>
  <si>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</si>
  <si>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</si>
  <si>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</si>
  <si>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</si>
  <si>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</si>
  <si>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</si>
  <si>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</si>
  <si>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</si>
  <si>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</si>
  <si>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</si>
  <si>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</si>
  <si>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</si>
  <si>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</si>
  <si>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</si>
  <si>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</si>
  <si>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</si>
  <si>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</si>
  <si>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</si>
  <si>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</si>
  <si>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</si>
  <si>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</si>
  <si>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</si>
  <si>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</si>
  <si>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</si>
  <si>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</si>
  <si>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</si>
  <si>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</si>
  <si>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</si>
  <si>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</si>
  <si>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</si>
  <si>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</si>
  <si>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</si>
  <si>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</si>
  <si>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</si>
  <si>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</si>
  <si>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</si>
  <si>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</si>
  <si>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</si>
  <si>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</si>
  <si>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</si>
  <si>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</si>
  <si>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</si>
  <si>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</si>
  <si>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</si>
  <si>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</si>
  <si>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</si>
  <si>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</si>
  <si>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</si>
  <si>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</si>
  <si>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</si>
  <si>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</si>
  <si>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</si>
  <si>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</si>
  <si>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</si>
  <si>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</si>
  <si>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</si>
  <si>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</si>
  <si>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</si>
  <si>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</si>
  <si>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</si>
  <si>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</si>
  <si>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</si>
  <si>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</si>
  <si>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</si>
  <si>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</si>
  <si>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</si>
  <si>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</si>
  <si>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</si>
  <si>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</si>
  <si>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</si>
  <si>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</si>
  <si>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</si>
  <si>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</si>
  <si>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</si>
  <si>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</si>
  <si>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</si>
  <si>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</si>
  <si>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</si>
  <si>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</si>
  <si>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</si>
  <si>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</si>
  <si>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</si>
  <si>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</si>
  <si>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</si>
  <si>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</si>
  <si>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</si>
  <si>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</si>
  <si>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</si>
  <si>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</si>
  <si>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</si>
  <si>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</si>
  <si>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</si>
  <si>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</si>
  <si>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</si>
  <si>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</si>
  <si>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</si>
  <si>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</si>
  <si>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</si>
  <si>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</si>
  <si>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</si>
  <si>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</si>
  <si>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</si>
  <si>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</si>
  <si>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</si>
  <si>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</si>
  <si>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</si>
  <si>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</si>
  <si>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</si>
  <si>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</si>
  <si>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</si>
  <si>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</si>
  <si>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</si>
  <si>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</si>
  <si>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</si>
  <si>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</si>
  <si>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</si>
  <si>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</si>
  <si>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</si>
  <si>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</si>
  <si>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</si>
  <si>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</si>
  <si>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</si>
  <si>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</si>
  <si>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</si>
  <si>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</si>
  <si>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</si>
  <si>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</si>
  <si>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</si>
  <si>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</si>
  <si>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</si>
  <si>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</si>
  <si>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</si>
  <si>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</si>
  <si>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</si>
  <si>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</si>
  <si>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</si>
  <si>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</si>
  <si>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</si>
  <si>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</si>
  <si>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</si>
  <si>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</si>
  <si>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</si>
  <si>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</si>
  <si>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</si>
  <si>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</si>
  <si>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</si>
  <si>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</si>
  <si>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</si>
  <si>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</si>
  <si>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</si>
  <si>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</si>
  <si>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</si>
  <si>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</si>
  <si>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</si>
  <si>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</si>
  <si>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</si>
  <si>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</si>
  <si>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</si>
  <si>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</si>
  <si>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</si>
  <si>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</si>
  <si>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</si>
  <si>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</si>
  <si>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</si>
  <si>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</si>
  <si>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</si>
  <si>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</si>
  <si>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</si>
  <si>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</si>
  <si>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</si>
  <si>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</si>
  <si>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</si>
  <si>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</si>
  <si>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</si>
  <si>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</si>
  <si>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</si>
  <si>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</si>
  <si>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</si>
  <si>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</si>
  <si>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</si>
  <si>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</si>
  <si>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</si>
  <si>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</si>
  <si>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</si>
  <si>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</si>
  <si>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</si>
  <si>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</si>
  <si>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</si>
  <si>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</si>
  <si>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</si>
  <si>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</si>
  <si>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</si>
  <si>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</si>
  <si>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</si>
  <si>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</si>
  <si>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</si>
  <si>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</si>
  <si>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</si>
  <si>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</si>
  <si>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</si>
  <si>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</si>
  <si>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</si>
  <si>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</si>
  <si>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</si>
  <si>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</si>
  <si>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</si>
  <si>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</si>
  <si>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</si>
  <si>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</si>
  <si>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</si>
  <si>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</si>
  <si>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</si>
  <si>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</si>
  <si>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</si>
  <si>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</si>
  <si>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</si>
  <si>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</si>
  <si>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</si>
  <si>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</si>
  <si>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</si>
  <si>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</si>
  <si>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</si>
  <si>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</si>
  <si>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</si>
  <si>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</si>
  <si>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</si>
  <si>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</si>
  <si>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</si>
  <si>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</si>
  <si>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</si>
  <si>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</si>
  <si>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</si>
  <si>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</si>
  <si>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</si>
  <si>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</si>
  <si>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</si>
  <si>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</si>
  <si>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</si>
  <si>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</si>
  <si>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</si>
  <si>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</si>
  <si>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</si>
  <si>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</si>
  <si>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</si>
  <si>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</si>
  <si>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</si>
  <si>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</si>
  <si>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</si>
  <si>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</si>
  <si>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</si>
  <si>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</si>
  <si>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</si>
  <si>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</si>
  <si>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</si>
  <si>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</si>
  <si>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</si>
  <si>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</si>
  <si>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</si>
  <si>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</si>
  <si>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</si>
  <si>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</si>
  <si>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</si>
  <si>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</si>
  <si>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</si>
  <si>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</si>
  <si>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</si>
  <si>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</si>
  <si>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</si>
  <si>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</si>
  <si>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</si>
  <si>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</si>
  <si>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</si>
  <si>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</si>
  <si>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</si>
  <si>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</si>
  <si>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</si>
  <si>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</si>
  <si>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</si>
  <si>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</si>
  <si>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</si>
  <si>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</si>
  <si>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</si>
  <si>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</si>
  <si>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</si>
  <si>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</si>
  <si>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</si>
  <si>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</si>
  <si>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</si>
  <si>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</si>
  <si>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</si>
  <si>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</si>
  <si>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</si>
  <si>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</si>
  <si>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</si>
  <si>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</si>
  <si>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</si>
  <si>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</si>
  <si>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</si>
  <si>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</si>
  <si>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</si>
  <si>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</si>
  <si>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</si>
  <si>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</si>
  <si>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</si>
  <si>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</si>
  <si>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</si>
  <si>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</si>
  <si>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</si>
  <si>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</si>
  <si>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</si>
  <si>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</si>
  <si>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</si>
  <si>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</si>
  <si>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</si>
  <si>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</si>
  <si>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</si>
  <si>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</si>
  <si>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</si>
  <si>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</si>
  <si>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</si>
  <si>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</si>
  <si>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</si>
  <si>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</si>
  <si>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</si>
  <si>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</si>
  <si>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</si>
  <si>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</si>
  <si>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</si>
  <si>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</si>
  <si>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</si>
  <si>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</si>
  <si>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</si>
  <si>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</si>
  <si>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</si>
  <si>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</si>
  <si>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</si>
  <si>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</si>
  <si>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</si>
  <si>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</si>
  <si>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</si>
  <si>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</si>
  <si>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</si>
  <si>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</si>
  <si>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</si>
  <si>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</si>
  <si>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</si>
  <si>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</si>
  <si>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</si>
  <si>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</si>
  <si>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</si>
  <si>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</si>
  <si>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</si>
  <si>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</si>
  <si>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</si>
  <si>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</si>
  <si>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</si>
  <si>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</si>
  <si>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</si>
  <si>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</si>
  <si>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</si>
  <si>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</si>
  <si>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</si>
  <si>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</si>
  <si>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</si>
  <si>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</si>
  <si>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</si>
  <si>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</si>
  <si>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</si>
  <si>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</si>
  <si>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</si>
  <si>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</si>
  <si>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</si>
  <si>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</si>
  <si>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</si>
  <si>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</si>
  <si>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</si>
  <si>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</si>
  <si>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</si>
  <si>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</si>
  <si>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</si>
  <si>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</si>
  <si>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</si>
  <si>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</si>
  <si>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</si>
  <si>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</si>
  <si>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</si>
  <si>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</si>
  <si>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</si>
  <si>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</si>
  <si>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</si>
  <si>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</si>
  <si>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</si>
  <si>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</si>
  <si>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</si>
  <si>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</si>
  <si>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</si>
  <si>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</si>
  <si>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</si>
  <si>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</si>
  <si>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</si>
  <si>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</si>
  <si>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</si>
  <si>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</si>
  <si>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</si>
  <si>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</si>
  <si>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</si>
  <si>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</si>
  <si>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</si>
  <si>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</si>
  <si>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</si>
  <si>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</si>
  <si>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</si>
  <si>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</si>
  <si>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</si>
  <si>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</si>
  <si>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</si>
  <si>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</si>
  <si>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</si>
  <si>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</si>
  <si>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</si>
  <si>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</si>
  <si>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</si>
  <si>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</si>
  <si>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</si>
  <si>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</si>
  <si>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</si>
  <si>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</si>
  <si>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</si>
  <si>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</si>
  <si>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</si>
  <si>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</si>
  <si>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</si>
  <si>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</si>
  <si>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</si>
  <si>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</si>
  <si>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</si>
  <si>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</si>
  <si>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</si>
  <si>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</si>
  <si>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</si>
  <si>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</si>
  <si>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</si>
  <si>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</si>
  <si>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</si>
  <si>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</si>
  <si>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</si>
  <si>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</si>
  <si>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</si>
  <si>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</si>
  <si>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</si>
  <si>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</si>
  <si>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</si>
  <si>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</si>
  <si>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</si>
  <si>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</si>
  <si>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</si>
  <si>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</si>
  <si>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</si>
  <si>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</si>
  <si>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</si>
  <si>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</si>
  <si>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</si>
  <si>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</si>
  <si>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</si>
  <si>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</si>
  <si>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</si>
  <si>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</si>
  <si>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</si>
  <si>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</si>
  <si>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</si>
  <si>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</si>
  <si>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</si>
  <si>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</si>
  <si>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</si>
  <si>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</si>
  <si>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</si>
  <si>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</si>
  <si>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</si>
  <si>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</si>
  <si>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</si>
  <si>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</si>
  <si>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</si>
  <si>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</si>
  <si>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</si>
  <si>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</si>
  <si>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</si>
  <si>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</si>
  <si>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</si>
  <si>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</si>
  <si>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</si>
  <si>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</si>
  <si>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</si>
  <si>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</si>
  <si>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</si>
  <si>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</si>
  <si>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</si>
  <si>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</si>
  <si>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</si>
  <si>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</si>
  <si>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</si>
  <si>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</si>
  <si>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</si>
  <si>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</si>
  <si>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</si>
  <si>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</si>
  <si>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</si>
  <si>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</si>
  <si>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</si>
  <si>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</si>
  <si>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</si>
  <si>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</si>
  <si>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</si>
  <si>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</si>
  <si>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</si>
  <si>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</si>
  <si>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</si>
  <si>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</si>
  <si>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</si>
  <si>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</si>
  <si>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</si>
  <si>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</si>
  <si>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</si>
  <si>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</si>
  <si>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</si>
  <si>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</si>
  <si>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</si>
  <si>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</si>
  <si>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</si>
  <si>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</si>
  <si>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</si>
  <si>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</si>
  <si>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</si>
  <si>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</si>
  <si>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</si>
  <si>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</si>
  <si>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</si>
  <si>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</si>
  <si>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</si>
  <si>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</si>
  <si>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</si>
  <si>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</si>
  <si>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</si>
  <si>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</si>
  <si>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</si>
  <si>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</si>
  <si>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</si>
  <si>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</si>
  <si>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</si>
  <si>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</si>
  <si>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</si>
  <si>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</si>
  <si>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</si>
  <si>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</si>
  <si>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</si>
  <si>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</si>
  <si>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</si>
  <si>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</si>
  <si>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</si>
  <si>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</si>
  <si>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</si>
  <si>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</si>
  <si>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</si>
  <si>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</si>
  <si>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</si>
  <si>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</si>
  <si>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</si>
  <si>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</si>
  <si>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</si>
  <si>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</si>
  <si>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</si>
  <si>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</si>
  <si>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</si>
  <si>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</si>
  <si>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</si>
  <si>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</si>
  <si>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</si>
  <si>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</si>
  <si>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</si>
  <si>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</si>
  <si>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</si>
  <si>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</si>
  <si>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</si>
  <si>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</si>
  <si>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</si>
  <si>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</si>
  <si>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</si>
  <si>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</si>
  <si>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</si>
  <si>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</si>
  <si>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</si>
  <si>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</si>
  <si>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</si>
  <si>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</si>
  <si>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</si>
  <si>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</si>
  <si>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</si>
  <si>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</si>
  <si>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</si>
  <si>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</si>
  <si>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</si>
  <si>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</si>
  <si>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</si>
  <si>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</si>
  <si>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</si>
  <si>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</si>
  <si>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</si>
  <si>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</si>
  <si>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</si>
  <si>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</si>
  <si>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</si>
  <si>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</si>
  <si>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</si>
  <si>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</si>
  <si>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</si>
  <si>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</si>
  <si>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</si>
  <si>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</si>
  <si>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</si>
  <si>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</si>
  <si>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</si>
  <si>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</si>
  <si>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</si>
  <si>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</si>
  <si>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</si>
  <si>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</si>
  <si>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</si>
  <si>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</si>
  <si>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</si>
  <si>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</si>
  <si>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</si>
  <si>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</si>
  <si>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</si>
  <si>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</si>
  <si>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</si>
  <si>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</si>
  <si>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</si>
  <si>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</si>
  <si>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</si>
  <si>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</si>
  <si>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</si>
  <si>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</si>
  <si>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</si>
  <si>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</si>
  <si>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</si>
  <si>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</si>
  <si>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</si>
  <si>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</si>
  <si>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</si>
  <si>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</si>
  <si>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</si>
  <si>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</si>
  <si>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</si>
  <si>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</si>
  <si>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</si>
  <si>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</si>
  <si>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</si>
  <si>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</si>
  <si>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</si>
  <si>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</si>
  <si>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</si>
  <si>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</si>
  <si>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</si>
  <si>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</si>
  <si>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</si>
  <si>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</si>
  <si>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</si>
  <si>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</si>
  <si>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</si>
  <si>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</si>
  <si>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</si>
  <si>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</si>
  <si>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</si>
  <si>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</si>
  <si>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</si>
  <si>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</si>
  <si>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</si>
  <si>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</si>
  <si>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</si>
  <si>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</si>
  <si>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</si>
  <si>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</si>
  <si>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</si>
  <si>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</si>
  <si>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</si>
  <si>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</si>
  <si>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</si>
  <si>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</si>
  <si>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</si>
  <si>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</si>
  <si>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</si>
  <si>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</si>
  <si>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</si>
  <si>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</si>
  <si>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</si>
  <si>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</si>
  <si>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</si>
  <si>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</si>
  <si>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</si>
  <si>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</si>
  <si>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</si>
  <si>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</si>
  <si>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</si>
  <si>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</si>
  <si>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</si>
  <si>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</si>
  <si>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</si>
  <si>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</si>
  <si>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</si>
  <si>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</si>
  <si>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</si>
  <si>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</si>
  <si>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</si>
  <si>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</si>
  <si>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</si>
  <si>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</si>
  <si>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</si>
  <si>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</si>
  <si>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</si>
  <si>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</si>
  <si>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</si>
  <si>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</si>
  <si>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</si>
  <si>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</si>
  <si>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</si>
  <si>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</si>
  <si>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</si>
  <si>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</si>
  <si>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</si>
  <si>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</si>
  <si>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</si>
  <si>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</si>
  <si>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</si>
  <si>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</si>
  <si>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</si>
  <si>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</si>
  <si>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</si>
  <si>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</si>
  <si>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</si>
  <si>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</si>
  <si>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</si>
  <si>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</si>
  <si>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</si>
  <si>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</si>
  <si>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</si>
  <si>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</si>
  <si>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</si>
  <si>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</si>
  <si>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</si>
  <si>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</si>
  <si>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</si>
  <si>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</si>
  <si>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</si>
  <si>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</si>
  <si>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</si>
  <si>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</si>
  <si>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</si>
  <si>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</si>
  <si>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</si>
  <si>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</si>
  <si>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</si>
  <si>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</si>
  <si>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</si>
  <si>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</si>
  <si>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</si>
  <si>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</si>
  <si>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</si>
  <si>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</si>
  <si>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</si>
  <si>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</si>
  <si>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</si>
  <si>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</si>
  <si>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</si>
  <si>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</si>
  <si>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</si>
  <si>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</si>
  <si>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</si>
  <si>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</si>
  <si>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</si>
  <si>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</si>
  <si>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</si>
  <si>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</si>
  <si>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</si>
  <si>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</si>
  <si>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</si>
  <si>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</si>
  <si>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</si>
  <si>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</si>
  <si>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</si>
  <si>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</si>
  <si>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</si>
  <si>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</si>
  <si>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</si>
  <si>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</si>
  <si>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</si>
  <si>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</si>
  <si>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</si>
  <si>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</si>
  <si>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</si>
  <si>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</si>
  <si>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</si>
  <si>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</si>
  <si>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</si>
  <si>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</si>
  <si>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</si>
  <si>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</si>
  <si>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</si>
  <si>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</si>
  <si>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</si>
  <si>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</si>
  <si>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</si>
  <si>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</si>
  <si>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</si>
  <si>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</si>
  <si>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</si>
  <si>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</si>
  <si>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</si>
  <si>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</si>
  <si>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</si>
  <si>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</si>
  <si>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</si>
  <si>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</si>
  <si>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</si>
  <si>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</si>
  <si>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</si>
  <si>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</si>
  <si>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</si>
  <si>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</si>
  <si>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</si>
  <si>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</si>
  <si>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</si>
  <si>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</si>
  <si>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</si>
  <si>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</si>
  <si>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</si>
  <si>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</si>
  <si>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</si>
  <si>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</si>
  <si>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</si>
  <si>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</si>
  <si>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</si>
  <si>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</si>
  <si>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</si>
  <si>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</si>
  <si>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</si>
  <si>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</si>
  <si>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</si>
  <si>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</si>
  <si>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</si>
  <si>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</si>
  <si>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</si>
  <si>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</si>
  <si>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</si>
  <si>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</si>
  <si>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</si>
  <si>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</si>
  <si>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</si>
  <si>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</si>
  <si>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</si>
  <si>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</si>
  <si>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</si>
  <si>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</si>
  <si>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</si>
  <si>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</si>
  <si>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</si>
  <si>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</si>
  <si>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</si>
  <si>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</si>
  <si>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</si>
  <si>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</si>
  <si>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</si>
  <si>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</si>
  <si>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</si>
  <si>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</si>
  <si>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</si>
  <si>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</si>
  <si>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</si>
  <si>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</si>
  <si>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</si>
  <si>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</si>
  <si>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</si>
  <si>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</si>
  <si>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</si>
  <si>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</si>
  <si>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</si>
  <si>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</si>
  <si>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</si>
  <si>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</si>
  <si>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</si>
  <si>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</si>
  <si>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</si>
  <si>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</si>
  <si>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</si>
  <si>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</si>
  <si>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</si>
  <si>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</si>
  <si>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</si>
  <si>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</si>
  <si>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</si>
  <si>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</si>
  <si>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</si>
  <si>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</si>
  <si>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</si>
  <si>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</si>
  <si>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</si>
  <si>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</si>
  <si>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</si>
  <si>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</si>
  <si>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</si>
  <si>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</si>
  <si>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</si>
  <si>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</si>
  <si>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</si>
  <si>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</si>
  <si>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</si>
  <si>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</si>
  <si>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</si>
  <si>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</si>
  <si>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</si>
  <si>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</si>
  <si>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</si>
  <si>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</si>
  <si>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</si>
  <si>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</si>
  <si>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</si>
  <si>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</si>
  <si>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</si>
  <si>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</si>
  <si>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</si>
  <si>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</si>
  <si>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</si>
  <si>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</si>
  <si>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</si>
  <si>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</si>
  <si>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</si>
  <si>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</si>
  <si>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</si>
  <si>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</si>
  <si>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</si>
  <si>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</si>
  <si>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</si>
  <si>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</si>
  <si>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</si>
  <si>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</si>
  <si>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</si>
  <si>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</si>
  <si>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</si>
  <si>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</si>
  <si>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</si>
  <si>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</si>
  <si>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</si>
  <si>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</si>
  <si>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</si>
  <si>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</si>
  <si>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</si>
  <si>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</si>
  <si>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</si>
  <si>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</si>
  <si>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</si>
  <si>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</si>
  <si>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</si>
  <si>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</si>
  <si>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</si>
  <si>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</si>
  <si>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</si>
  <si>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</si>
  <si>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</si>
  <si>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</si>
  <si>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</si>
  <si>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</si>
  <si>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</si>
  <si>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</si>
  <si>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</si>
  <si>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</si>
  <si>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</si>
  <si>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</si>
  <si>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</si>
  <si>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</si>
  <si>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</si>
  <si>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</si>
  <si>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</si>
  <si>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</si>
  <si>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</si>
  <si>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</si>
  <si>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</si>
  <si>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</si>
  <si>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</si>
  <si>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</si>
  <si>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</si>
  <si>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</si>
  <si>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</si>
  <si>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</si>
  <si>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</si>
  <si>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</si>
  <si>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</si>
  <si>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</si>
  <si>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</si>
  <si>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</si>
  <si>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</si>
  <si>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</si>
  <si>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</si>
  <si>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</si>
  <si>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</si>
  <si>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</si>
  <si>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</si>
  <si>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</si>
  <si>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</si>
  <si>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</si>
  <si>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</si>
  <si>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</si>
  <si>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</si>
  <si>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</si>
  <si>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</si>
  <si>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</si>
  <si>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</si>
  <si>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</si>
  <si>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</si>
  <si>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</si>
  <si>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</si>
  <si>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</si>
  <si>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</si>
  <si>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</si>
  <si>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</si>
  <si>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</si>
  <si>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</si>
  <si>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</si>
  <si>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</si>
  <si>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</si>
  <si>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</si>
  <si>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</si>
  <si>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</si>
  <si>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</si>
  <si>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</si>
  <si>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</si>
  <si>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</si>
  <si>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</si>
  <si>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</si>
  <si>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</si>
  <si>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</si>
  <si>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</si>
  <si>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</si>
  <si>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</si>
  <si>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</si>
  <si>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</si>
  <si>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</si>
  <si>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</si>
  <si>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</si>
  <si>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</si>
  <si>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</si>
  <si>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</si>
  <si>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</si>
  <si>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</si>
  <si>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</si>
  <si>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</si>
  <si>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</si>
  <si>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</si>
  <si>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</si>
  <si>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</si>
  <si>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</si>
  <si>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</si>
  <si>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</si>
  <si>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</si>
  <si>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</si>
  <si>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</si>
  <si>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</si>
  <si>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</si>
  <si>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</si>
  <si>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</si>
  <si>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</si>
  <si>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</si>
  <si>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</si>
  <si>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</si>
  <si>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</si>
  <si>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</si>
  <si>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</si>
  <si>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</si>
  <si>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</si>
  <si>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</si>
  <si>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</si>
  <si>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</si>
  <si>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</si>
  <si>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</si>
  <si>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</si>
  <si>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</si>
  <si>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</si>
  <si>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</si>
  <si>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</si>
  <si>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</si>
  <si>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</si>
  <si>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</si>
  <si>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</si>
  <si>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</si>
  <si>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</si>
  <si>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</si>
  <si>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</si>
  <si>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</si>
  <si>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</si>
  <si>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</si>
  <si>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</si>
  <si>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</si>
  <si>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</si>
  <si>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</si>
  <si>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</si>
  <si>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</si>
  <si>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</si>
  <si>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</si>
  <si>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</si>
  <si>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</si>
  <si>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</si>
  <si>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</si>
  <si>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</si>
  <si>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</si>
  <si>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</si>
  <si>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</si>
  <si>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</si>
  <si>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</si>
  <si>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</si>
  <si>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</si>
  <si>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</si>
  <si>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</si>
  <si>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</si>
  <si>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</si>
  <si>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</si>
  <si>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</si>
  <si>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</si>
  <si>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</si>
  <si>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</si>
  <si>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</si>
  <si>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</si>
  <si>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</si>
  <si>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</si>
  <si>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</si>
  <si>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</si>
  <si>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</si>
  <si>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</si>
  <si>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</si>
  <si>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</si>
  <si>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</si>
  <si>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</si>
  <si>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</si>
  <si>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</si>
  <si>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</si>
  <si>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</si>
  <si>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</si>
  <si>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</si>
  <si>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</si>
  <si>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</si>
  <si>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</si>
  <si>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</si>
  <si>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</si>
  <si>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</si>
  <si>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</si>
  <si>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</si>
  <si>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</si>
  <si>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</si>
  <si>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</si>
  <si>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</si>
  <si>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</si>
  <si>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</si>
  <si>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</si>
  <si>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</si>
  <si>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</si>
  <si>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</si>
  <si>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</si>
  <si>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</si>
  <si>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</si>
  <si>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</si>
  <si>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</si>
  <si>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</si>
  <si>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</si>
  <si>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</si>
  <si>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</si>
  <si>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</si>
  <si>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</si>
  <si>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</si>
  <si>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</si>
  <si>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</si>
  <si>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</si>
  <si>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</si>
  <si>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</si>
  <si>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</si>
  <si>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</si>
  <si>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</si>
  <si>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</si>
  <si>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</si>
  <si>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</si>
  <si>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</si>
  <si>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</si>
  <si>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</si>
  <si>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</si>
  <si>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</si>
  <si>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</si>
  <si>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</si>
  <si>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</si>
  <si>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</si>
  <si>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</si>
  <si>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</si>
  <si>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</si>
  <si>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</si>
  <si>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</si>
  <si>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</si>
  <si>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</si>
  <si>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</si>
  <si>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</si>
  <si>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</si>
  <si>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</si>
  <si>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</si>
  <si>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</si>
  <si>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</si>
  <si>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</si>
  <si>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</si>
  <si>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</si>
  <si>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</si>
  <si>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</si>
  <si>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</si>
  <si>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</si>
  <si>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</si>
  <si>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</si>
  <si>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</si>
  <si>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</si>
  <si>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</si>
  <si>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</si>
  <si>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</si>
  <si>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</si>
  <si>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</si>
  <si>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</si>
  <si>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</si>
  <si>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</si>
  <si>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</si>
  <si>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</si>
  <si>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</si>
  <si>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</si>
  <si>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</si>
  <si>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</si>
  <si>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</si>
  <si>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</si>
  <si>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</si>
  <si>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</si>
  <si>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</si>
  <si>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</si>
  <si>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</si>
  <si>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</si>
  <si>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</si>
  <si>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</si>
  <si>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</si>
  <si>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</si>
  <si>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</si>
  <si>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</si>
  <si>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</si>
  <si>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</si>
  <si>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</si>
  <si>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</si>
  <si>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</si>
  <si>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</si>
  <si>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</si>
  <si>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</si>
  <si>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</si>
  <si>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</si>
  <si>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</si>
  <si>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</si>
  <si>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</si>
  <si>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</si>
  <si>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</si>
  <si>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</si>
  <si>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</si>
  <si>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</si>
  <si>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</si>
  <si>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</si>
  <si>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</si>
  <si>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</si>
  <si>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</si>
  <si>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</si>
  <si>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</si>
  <si>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</si>
  <si>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</si>
  <si>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</si>
  <si>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</si>
  <si>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</si>
  <si>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</si>
  <si>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</si>
  <si>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</si>
  <si>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</si>
  <si>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</si>
  <si>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</si>
  <si>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</si>
  <si>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</si>
  <si>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</si>
  <si>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</si>
  <si>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</si>
  <si>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</si>
  <si>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</si>
  <si>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</si>
  <si>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</si>
  <si>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</si>
  <si>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</si>
  <si>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</si>
  <si>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</si>
  <si>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</si>
  <si>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</si>
  <si>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</si>
  <si>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</si>
  <si>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</si>
  <si>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</si>
  <si>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</si>
  <si>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</si>
  <si>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</si>
  <si>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</si>
  <si>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</si>
  <si>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</si>
  <si>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</si>
  <si>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</si>
  <si>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</si>
  <si>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</si>
  <si>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</si>
  <si>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</si>
  <si>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</si>
  <si>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</si>
  <si>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</si>
  <si>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</si>
  <si>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</si>
  <si>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</si>
  <si>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</si>
  <si>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</si>
  <si>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</si>
  <si>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</si>
  <si>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</si>
  <si>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</si>
  <si>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</si>
  <si>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</si>
  <si>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</si>
  <si>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</si>
  <si>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</si>
  <si>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</si>
  <si>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</si>
  <si>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</si>
  <si>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</si>
  <si>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</si>
  <si>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</si>
  <si>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</si>
  <si>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</si>
  <si>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</si>
  <si>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</si>
  <si>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</si>
  <si>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</si>
  <si>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</si>
  <si>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</si>
  <si>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</si>
  <si>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</si>
  <si>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</si>
  <si>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</si>
  <si>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</si>
  <si>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</si>
  <si>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</si>
  <si>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</si>
  <si>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</si>
  <si>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</si>
  <si>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</si>
  <si>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</si>
  <si>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</si>
  <si>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</si>
  <si>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</si>
  <si>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</si>
  <si>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</si>
  <si>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</si>
  <si>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</si>
  <si>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</si>
  <si>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</si>
  <si>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</si>
  <si>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</si>
  <si>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</si>
  <si>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</si>
  <si>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</si>
  <si>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</si>
  <si>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</si>
  <si>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</si>
  <si>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</si>
  <si>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</si>
  <si>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</si>
  <si>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</si>
  <si>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</si>
  <si>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</si>
  <si>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</si>
  <si>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</si>
  <si>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</si>
  <si>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</si>
  <si>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</si>
  <si>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</si>
  <si>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</si>
  <si>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</si>
  <si>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</si>
  <si>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</si>
  <si>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</si>
  <si>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</si>
  <si>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</si>
  <si>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</si>
  <si>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</si>
  <si>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</si>
  <si>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</si>
  <si>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</si>
  <si>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</si>
  <si>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</si>
  <si>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</si>
  <si>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</si>
  <si>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</si>
  <si>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</si>
  <si>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</si>
  <si>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</si>
  <si>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</si>
  <si>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</si>
  <si>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</si>
  <si>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</si>
  <si>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</si>
  <si>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</si>
  <si>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</si>
  <si>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</si>
  <si>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</si>
  <si>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</si>
  <si>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</si>
  <si>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</si>
  <si>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</si>
  <si>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</si>
  <si>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</si>
  <si>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</si>
  <si>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</si>
  <si>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</si>
  <si>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</si>
  <si>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</si>
  <si>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</si>
  <si>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</si>
  <si>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</si>
  <si>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</si>
  <si>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</si>
  <si>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</si>
  <si>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</si>
  <si>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</si>
  <si>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</si>
  <si>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</si>
  <si>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</si>
  <si>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</si>
  <si>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</si>
  <si>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</si>
  <si>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</si>
  <si>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</si>
  <si>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</si>
  <si>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</si>
  <si>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</si>
  <si>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</si>
  <si>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</si>
  <si>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</si>
  <si>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</si>
  <si>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</si>
  <si>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</si>
  <si>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</si>
  <si>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</si>
  <si>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</si>
  <si>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</si>
  <si>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</si>
  <si>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</si>
  <si>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</si>
  <si>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</si>
  <si>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</si>
  <si>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</si>
  <si>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</si>
  <si>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</si>
  <si>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</si>
  <si>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</si>
  <si>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</si>
  <si>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</si>
  <si>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</si>
  <si>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</si>
  <si>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</si>
  <si>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</si>
  <si>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</si>
  <si>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</si>
  <si>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</si>
  <si>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</si>
  <si>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</si>
  <si>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</si>
  <si>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</si>
  <si>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</si>
  <si>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</si>
  <si>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</si>
  <si>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</si>
  <si>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</si>
  <si>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</si>
  <si>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</si>
  <si>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</si>
  <si>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</si>
  <si>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</si>
  <si>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</si>
  <si>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</si>
  <si>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</si>
  <si>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</si>
  <si>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</si>
  <si>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</si>
  <si>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</si>
  <si>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</si>
  <si>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</si>
  <si>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</si>
  <si>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</si>
  <si>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</si>
  <si>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</si>
  <si>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</si>
  <si>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</si>
  <si>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</si>
  <si>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</si>
  <si>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</si>
  <si>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</si>
  <si>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</si>
  <si>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</si>
  <si>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</si>
  <si>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</si>
  <si>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</si>
  <si>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</si>
  <si>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</si>
  <si>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</si>
  <si>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</si>
  <si>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</si>
  <si>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</si>
  <si>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</si>
  <si>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</si>
  <si>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</si>
  <si>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</si>
  <si>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</si>
  <si>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</si>
  <si>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</si>
  <si>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</si>
  <si>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</si>
  <si>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</si>
  <si>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</si>
  <si>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</si>
  <si>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</si>
  <si>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</si>
  <si>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</si>
  <si>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</si>
  <si>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</si>
  <si>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</si>
  <si>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</si>
  <si>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</si>
  <si>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</si>
  <si>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</si>
  <si>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</si>
  <si>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</si>
  <si>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</si>
  <si>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</si>
  <si>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</si>
  <si>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</si>
  <si>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</si>
  <si>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</si>
  <si>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</si>
  <si>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</si>
  <si>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</si>
  <si>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</si>
  <si>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</si>
  <si>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</si>
  <si>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</si>
  <si>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</si>
  <si>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</si>
  <si>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</si>
  <si>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</si>
  <si>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</si>
  <si>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</si>
  <si>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</si>
  <si>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</si>
  <si>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</si>
  <si>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</si>
  <si>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</si>
  <si>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</si>
  <si>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</si>
  <si>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</si>
  <si>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</si>
  <si>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</si>
  <si>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</si>
  <si>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</si>
  <si>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</si>
  <si>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</si>
  <si>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</si>
  <si>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</si>
  <si>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</si>
  <si>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</si>
  <si>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</si>
  <si>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</si>
  <si>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</si>
  <si>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</si>
  <si>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</si>
  <si>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</si>
  <si>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</si>
  <si>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</si>
  <si>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</si>
  <si>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</si>
  <si>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</si>
  <si>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</si>
  <si>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</si>
  <si>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</si>
  <si>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</si>
  <si>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</si>
  <si>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</si>
  <si>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</si>
  <si>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</si>
  <si>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</si>
  <si>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</si>
  <si>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</si>
  <si>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</si>
  <si>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</si>
  <si>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</si>
  <si>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</si>
  <si>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</si>
  <si>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</si>
  <si>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</si>
  <si>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</si>
  <si>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</si>
  <si>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</si>
  <si>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</si>
  <si>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</si>
  <si>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</si>
  <si>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</si>
  <si>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</si>
  <si>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</si>
  <si>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</si>
  <si>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</si>
  <si>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</si>
  <si>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</si>
  <si>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</si>
  <si>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</si>
  <si>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</si>
  <si>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</si>
  <si>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</si>
  <si>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</si>
  <si>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</si>
  <si>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</si>
  <si>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</si>
  <si>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</si>
  <si>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</si>
  <si>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</si>
  <si>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</si>
  <si>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</si>
  <si>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</si>
  <si>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</si>
  <si>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</si>
  <si>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</si>
  <si>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</si>
  <si>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</si>
  <si>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</si>
  <si>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</si>
  <si>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</si>
  <si>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</si>
  <si>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</si>
  <si>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</si>
  <si>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</si>
  <si>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</si>
  <si>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</si>
  <si>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</si>
  <si>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</si>
  <si>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</si>
  <si>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</si>
  <si>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</si>
  <si>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</si>
  <si>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</si>
  <si>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</si>
  <si>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</si>
  <si>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</si>
  <si>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</si>
  <si>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</si>
  <si>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</si>
  <si>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</si>
  <si>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</si>
  <si>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</si>
  <si>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</si>
  <si>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</si>
  <si>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</si>
  <si>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</si>
  <si>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</si>
  <si>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</si>
  <si>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</si>
  <si>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</si>
  <si>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</si>
  <si>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</si>
  <si>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</si>
  <si>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</si>
  <si>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</si>
  <si>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</si>
  <si>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</si>
  <si>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</si>
  <si>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</si>
  <si>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</si>
  <si>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</si>
  <si>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</si>
  <si>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</si>
  <si>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</si>
  <si>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</si>
  <si>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</si>
  <si>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</si>
  <si>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</si>
  <si>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</si>
  <si>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</si>
  <si>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</si>
  <si>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</si>
  <si>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</si>
  <si>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</si>
  <si>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</si>
  <si>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</si>
  <si>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</si>
  <si>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</si>
  <si>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</si>
  <si>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</si>
  <si>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</si>
  <si>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</si>
  <si>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</si>
  <si>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</si>
  <si>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</si>
  <si>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</si>
  <si>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</si>
  <si>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</si>
  <si>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</si>
  <si>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</si>
  <si>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</si>
  <si>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</si>
  <si>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</si>
  <si>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</si>
  <si>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</si>
  <si>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</si>
  <si>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</si>
  <si>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</si>
  <si>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</si>
  <si>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</si>
  <si>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</si>
  <si>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</si>
  <si>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</si>
  <si>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</si>
  <si>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</si>
  <si>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</si>
  <si>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</si>
  <si>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</si>
  <si>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</si>
  <si>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</si>
  <si>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</si>
  <si>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</si>
  <si>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</si>
  <si>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</si>
  <si>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</si>
  <si>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</si>
  <si>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</si>
  <si>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</si>
  <si>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</si>
  <si>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</si>
  <si>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</si>
  <si>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</si>
  <si>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</si>
  <si>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</si>
  <si>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</si>
  <si>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</si>
  <si>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</si>
  <si>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</si>
  <si>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</si>
  <si>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</si>
  <si>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</si>
  <si>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</si>
  <si>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</si>
  <si>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</si>
  <si>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</si>
  <si>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</si>
  <si>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</si>
  <si>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</si>
  <si>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</si>
  <si>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</si>
  <si>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</si>
  <si>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</si>
  <si>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</si>
  <si>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</si>
  <si>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</si>
  <si>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</si>
  <si>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</si>
  <si>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</si>
  <si>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</si>
  <si>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</si>
  <si>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</si>
  <si>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</si>
  <si>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</si>
  <si>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</si>
  <si>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</si>
  <si>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</si>
  <si>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</si>
  <si>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</si>
  <si>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</si>
  <si>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</si>
  <si>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</si>
  <si>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</si>
  <si>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</si>
  <si>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</si>
  <si>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</si>
  <si>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</si>
  <si>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</si>
  <si>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</si>
  <si>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</si>
  <si>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</si>
  <si>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</si>
  <si>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</si>
  <si>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</si>
  <si>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</si>
  <si>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</si>
  <si>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</si>
  <si>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</si>
  <si>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</si>
  <si>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</si>
  <si>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</si>
  <si>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</si>
  <si>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</si>
  <si>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</si>
  <si>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</si>
  <si>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</si>
  <si>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</si>
  <si>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</si>
  <si>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</si>
  <si>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</si>
  <si>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</si>
  <si>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</si>
  <si>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</si>
  <si>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</si>
  <si>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</si>
  <si>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</si>
  <si>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</si>
  <si>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</si>
  <si>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</si>
  <si>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</si>
  <si>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</si>
  <si>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</si>
  <si>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</si>
  <si>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</si>
  <si>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</si>
  <si>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</si>
  <si>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</si>
  <si>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</si>
  <si>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</si>
  <si>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</si>
  <si>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</si>
  <si>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</si>
  <si>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</si>
  <si>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</si>
  <si>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</si>
  <si>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</si>
  <si>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</si>
  <si>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</si>
  <si>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</si>
  <si>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</si>
  <si>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</si>
  <si>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</si>
  <si>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</si>
  <si>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</si>
  <si>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</si>
  <si>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</si>
  <si>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</si>
  <si>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</si>
  <si>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</si>
  <si>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</si>
  <si>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</si>
  <si>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</si>
  <si>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</si>
  <si>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</si>
  <si>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</si>
  <si>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</si>
  <si>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</si>
  <si>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</si>
  <si>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</si>
  <si>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</si>
  <si>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</si>
  <si>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</si>
  <si>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</si>
  <si>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</si>
  <si>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</si>
  <si>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</si>
  <si>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</si>
  <si>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</si>
  <si>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</si>
  <si>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</si>
  <si>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</si>
  <si>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</si>
  <si>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</si>
  <si>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</si>
  <si>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</si>
  <si>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</si>
  <si>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</si>
  <si>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</si>
  <si>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</si>
  <si>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</si>
  <si>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</si>
  <si>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</si>
  <si>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</si>
  <si>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</si>
  <si>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</si>
  <si>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</si>
  <si>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</si>
  <si>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</si>
  <si>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</si>
  <si>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</si>
  <si>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</si>
  <si>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</si>
  <si>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</si>
  <si>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</si>
  <si>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</si>
  <si>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</si>
  <si>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</si>
  <si>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</si>
  <si>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</si>
  <si>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</si>
  <si>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</si>
  <si>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</si>
  <si>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</si>
  <si>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</si>
  <si>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</si>
  <si>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</si>
  <si>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</si>
  <si>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</si>
  <si>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</si>
  <si>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</si>
  <si>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</si>
  <si>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</si>
  <si>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</si>
  <si>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</si>
  <si>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</si>
  <si>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</si>
  <si>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</si>
  <si>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</si>
  <si>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</si>
  <si>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</si>
  <si>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</si>
  <si>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</si>
  <si>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</si>
  <si>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</si>
  <si>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</si>
  <si>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</si>
  <si>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</si>
  <si>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</si>
  <si>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</si>
  <si>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</si>
  <si>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</si>
  <si>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</si>
  <si>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</si>
  <si>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</si>
  <si>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</si>
  <si>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</si>
  <si>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</si>
  <si>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</si>
  <si>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</si>
  <si>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</si>
  <si>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</si>
  <si>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</si>
  <si>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</si>
  <si>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</si>
  <si>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</si>
  <si>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</si>
  <si>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</si>
  <si>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</si>
  <si>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</si>
  <si>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</si>
  <si>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</si>
  <si>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</si>
  <si>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</si>
  <si>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</si>
  <si>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</si>
  <si>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</si>
  <si>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</si>
  <si>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</si>
  <si>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</si>
  <si>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</si>
  <si>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</si>
  <si>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</si>
  <si>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</si>
  <si>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</si>
  <si>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</si>
  <si>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</si>
  <si>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</si>
  <si>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</si>
  <si>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</si>
  <si>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</si>
  <si>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</si>
  <si>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</si>
  <si>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</si>
  <si>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</si>
  <si>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</si>
  <si>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</si>
  <si>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</si>
  <si>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</si>
  <si>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</si>
  <si>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</si>
  <si>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</si>
  <si>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</si>
  <si>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</si>
  <si>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</si>
  <si>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</si>
  <si>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</si>
  <si>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</si>
  <si>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</si>
  <si>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</si>
  <si>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</si>
  <si>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</si>
  <si>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</si>
  <si>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</si>
  <si>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</si>
  <si>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</si>
  <si>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</si>
  <si>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</si>
  <si>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</si>
  <si>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</si>
  <si>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</si>
  <si>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</si>
  <si>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</si>
  <si>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</si>
  <si>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</si>
  <si>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</si>
  <si>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</si>
  <si>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</si>
  <si>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</si>
  <si>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</si>
  <si>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</si>
  <si>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</si>
  <si>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</si>
  <si>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</si>
  <si>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</si>
  <si>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</si>
  <si>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</si>
  <si>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</si>
  <si>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</si>
  <si>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</si>
  <si>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</si>
  <si>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</si>
  <si>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</si>
  <si>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</si>
  <si>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</si>
  <si>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</si>
  <si>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</si>
  <si>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</si>
  <si>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</si>
  <si>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</si>
  <si>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</si>
  <si>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</si>
  <si>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</si>
  <si>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</si>
  <si>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</si>
  <si>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</si>
  <si>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</si>
  <si>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</si>
  <si>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</si>
  <si>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</si>
  <si>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</si>
  <si>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</si>
  <si>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</si>
  <si>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</si>
  <si>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</si>
  <si>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</si>
  <si>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</si>
  <si>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</si>
  <si>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</si>
  <si>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</si>
  <si>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</si>
  <si>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</si>
  <si>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</si>
  <si>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</si>
  <si>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</si>
  <si>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</si>
  <si>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</si>
  <si>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</si>
  <si>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</si>
  <si>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</si>
  <si>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</si>
  <si>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</si>
  <si>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</si>
  <si>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</si>
  <si>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</si>
  <si>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</si>
  <si>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</si>
  <si>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</si>
  <si>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</si>
  <si>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</si>
  <si>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</si>
  <si>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</si>
  <si>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</si>
  <si>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</si>
  <si>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</si>
  <si>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</si>
  <si>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</si>
  <si>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</si>
  <si>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</si>
  <si>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</si>
  <si>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</si>
  <si>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</si>
  <si>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</si>
  <si>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</si>
  <si>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</si>
  <si>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</si>
  <si>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</si>
  <si>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</si>
  <si>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</si>
  <si>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</si>
  <si>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</si>
  <si>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</si>
  <si>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</si>
  <si>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</si>
  <si>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</si>
  <si>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</si>
  <si>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</si>
  <si>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</si>
  <si>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</si>
  <si>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</si>
  <si>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</si>
  <si>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</si>
  <si>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</si>
  <si>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</si>
  <si>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</si>
  <si>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</si>
  <si>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</si>
  <si>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</si>
  <si>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</si>
  <si>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</si>
  <si>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</si>
  <si>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</si>
  <si>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</si>
  <si>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</si>
  <si>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</si>
  <si>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</si>
  <si>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</si>
  <si>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</si>
  <si>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</si>
  <si>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</si>
  <si>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</si>
  <si>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</si>
  <si>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</si>
  <si>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</si>
  <si>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</si>
  <si>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</si>
  <si>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</si>
  <si>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</si>
  <si>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</si>
  <si>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</si>
  <si>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</si>
  <si>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</si>
  <si>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</si>
  <si>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</si>
  <si>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</si>
  <si>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</si>
  <si>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</si>
  <si>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</si>
  <si>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</si>
  <si>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</si>
  <si>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</si>
  <si>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</si>
  <si>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</si>
  <si>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</si>
  <si>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</si>
  <si>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</si>
  <si>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</si>
  <si>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</si>
  <si>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</si>
  <si>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</si>
  <si>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</si>
  <si>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</si>
  <si>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</si>
  <si>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</si>
  <si>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</si>
  <si>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</si>
  <si>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</si>
  <si>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</si>
  <si>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</si>
  <si>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</si>
  <si>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</si>
  <si>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</si>
  <si>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</si>
  <si>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</si>
  <si>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</si>
  <si>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</si>
  <si>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</si>
  <si>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</si>
  <si>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</si>
  <si>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</si>
  <si>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</si>
  <si>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</si>
  <si>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</si>
  <si>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</si>
  <si>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</si>
  <si>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</si>
  <si>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</si>
  <si>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</si>
  <si>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</si>
  <si>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</si>
  <si>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</si>
  <si>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</si>
  <si>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</si>
  <si>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</si>
  <si>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</si>
  <si>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</si>
  <si>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</si>
  <si>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</si>
  <si>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</si>
  <si>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</si>
  <si>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</si>
  <si>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</si>
  <si>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</si>
  <si>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</si>
  <si>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</si>
  <si>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</si>
  <si>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</si>
  <si>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</si>
  <si>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</si>
  <si>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</si>
  <si>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</si>
  <si>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</si>
  <si>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</si>
  <si>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</si>
  <si>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</si>
  <si>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</si>
  <si>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</si>
  <si>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</si>
  <si>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</si>
  <si>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</si>
  <si>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</si>
  <si>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</si>
  <si>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</si>
  <si>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</si>
  <si>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</si>
  <si>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</si>
  <si>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</si>
  <si>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</si>
  <si>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</si>
  <si>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</si>
  <si>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</si>
  <si>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</si>
  <si>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</si>
  <si>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</si>
  <si>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</si>
  <si>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</si>
  <si>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</si>
  <si>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</si>
  <si>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</si>
  <si>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</si>
  <si>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</si>
  <si>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</si>
  <si>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</si>
  <si>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</si>
  <si>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</si>
  <si>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</si>
  <si>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</si>
  <si>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</si>
  <si>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</si>
  <si>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</si>
  <si>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</si>
  <si>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</si>
  <si>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</si>
  <si>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</si>
  <si>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</si>
  <si>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</si>
  <si>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</si>
  <si>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</si>
  <si>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</si>
  <si>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</si>
  <si>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</si>
  <si>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</si>
  <si>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</si>
  <si>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</si>
  <si>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</si>
  <si>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</si>
  <si>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</si>
  <si>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</si>
  <si>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</si>
  <si>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</si>
  <si>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</si>
  <si>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</si>
  <si>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</si>
  <si>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</si>
  <si>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</si>
  <si>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</si>
  <si>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</si>
  <si>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</si>
  <si>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</si>
  <si>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</si>
  <si>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</si>
  <si>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</si>
  <si>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</si>
  <si>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</si>
  <si>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</si>
  <si>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</si>
  <si>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</si>
  <si>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</si>
  <si>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</si>
  <si>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</si>
  <si>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</si>
  <si>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</si>
  <si>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</si>
  <si>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</si>
  <si>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</si>
  <si>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</si>
  <si>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</si>
  <si>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</si>
  <si>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</si>
  <si>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</si>
  <si>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</si>
  <si>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</si>
  <si>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</si>
  <si>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</si>
  <si>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</si>
  <si>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</si>
  <si>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</si>
  <si>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</si>
  <si>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</si>
  <si>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</si>
  <si>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</si>
  <si>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</si>
  <si>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</si>
  <si>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</si>
  <si>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</si>
  <si>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</si>
  <si>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</si>
  <si>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</si>
  <si>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</si>
  <si>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</si>
  <si>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</si>
  <si>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</si>
  <si>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</si>
  <si>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</si>
  <si>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</si>
  <si>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</si>
  <si>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</si>
  <si>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</si>
  <si>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</si>
  <si>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</si>
  <si>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</si>
  <si>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</si>
  <si>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</si>
  <si>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</si>
  <si>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</si>
  <si>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</si>
  <si>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</si>
  <si>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</si>
  <si>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</si>
  <si>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</si>
  <si>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</si>
  <si>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</si>
  <si>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</si>
  <si>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</si>
  <si>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</si>
  <si>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</si>
  <si>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</si>
  <si>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</si>
  <si>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</si>
  <si>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</si>
  <si>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</si>
  <si>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</si>
  <si>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</si>
  <si>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</si>
  <si>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</si>
  <si>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</si>
  <si>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</si>
  <si>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</si>
  <si>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</si>
  <si>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</si>
  <si>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</si>
  <si>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</si>
  <si>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</si>
  <si>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</si>
  <si>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</si>
  <si>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</si>
  <si>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</si>
  <si>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</si>
  <si>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</si>
  <si>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</si>
  <si>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</si>
  <si>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</si>
  <si>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</si>
  <si>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</si>
  <si>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</si>
  <si>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</si>
  <si>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</si>
  <si>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</si>
  <si>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</si>
  <si>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</si>
  <si>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</si>
  <si>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</si>
  <si>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</si>
  <si>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</si>
  <si>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</si>
  <si>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</si>
  <si>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</si>
  <si>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</si>
  <si>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</si>
  <si>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</si>
  <si>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</si>
  <si>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</si>
  <si>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</si>
  <si>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</si>
  <si>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</si>
  <si>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</si>
  <si>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</si>
  <si>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</si>
  <si>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</si>
  <si>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</si>
  <si>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</si>
  <si>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</si>
  <si>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</si>
  <si>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</si>
  <si>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</si>
  <si>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</si>
  <si>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</si>
  <si>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</si>
  <si>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</si>
  <si>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</si>
  <si>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</si>
  <si>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</si>
  <si>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</si>
  <si>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</si>
  <si>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</si>
  <si>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</si>
  <si>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</si>
  <si>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</si>
  <si>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</si>
  <si>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</si>
  <si>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</si>
  <si>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</si>
  <si>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</si>
  <si>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</si>
  <si>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</si>
  <si>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</si>
  <si>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</si>
  <si>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</si>
  <si>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</si>
  <si>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</si>
  <si>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</si>
  <si>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</si>
  <si>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</si>
  <si>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</si>
  <si>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</si>
  <si>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</si>
  <si>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</si>
  <si>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</si>
  <si>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</si>
  <si>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</si>
  <si>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</si>
  <si>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</si>
  <si>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</si>
  <si>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</si>
  <si>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</si>
  <si>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</si>
  <si>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</si>
  <si>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</si>
  <si>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</si>
  <si>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</si>
  <si>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</si>
  <si>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</si>
  <si>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</si>
  <si>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</si>
  <si>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</si>
  <si>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</si>
  <si>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</si>
  <si>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</si>
  <si>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</si>
  <si>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</si>
  <si>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</si>
  <si>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</si>
  <si>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</si>
  <si>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</si>
  <si>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</si>
  <si>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</si>
  <si>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</si>
  <si>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</si>
  <si>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</si>
  <si>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</si>
  <si>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</si>
  <si>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</si>
  <si>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</si>
  <si>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</si>
  <si>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</si>
  <si>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</si>
  <si>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</si>
  <si>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</si>
  <si>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</si>
  <si>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</si>
  <si>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</si>
  <si>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</si>
  <si>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</si>
  <si>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</si>
  <si>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</si>
  <si>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</si>
  <si>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</si>
  <si>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</si>
  <si>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</si>
  <si>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</si>
  <si>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</si>
  <si>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</si>
  <si>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</si>
  <si>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</si>
  <si>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</si>
  <si>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</si>
  <si>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</si>
  <si>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</si>
  <si>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</si>
  <si>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</si>
  <si>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</si>
  <si>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</si>
  <si>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</si>
  <si>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</si>
  <si>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</si>
  <si>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</si>
  <si>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</si>
  <si>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</si>
  <si>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</si>
  <si>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</si>
  <si>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</si>
  <si>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</si>
  <si>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</si>
  <si>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</si>
  <si>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</si>
  <si>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</si>
  <si>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</si>
  <si>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</si>
  <si>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</si>
  <si>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</si>
  <si>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</si>
  <si>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</si>
  <si>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</si>
  <si>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</si>
  <si>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</si>
  <si>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</si>
  <si>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</si>
  <si>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</si>
  <si>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</si>
  <si>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</si>
  <si>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</si>
  <si>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</si>
  <si>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</si>
  <si>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</si>
  <si>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</si>
  <si>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</si>
  <si>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</si>
  <si>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</si>
  <si>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</si>
  <si>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</si>
  <si>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</si>
  <si>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</si>
  <si>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</si>
  <si>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</si>
  <si>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</si>
  <si>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</si>
  <si>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</si>
  <si>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</si>
  <si>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</si>
  <si>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</si>
  <si>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</si>
  <si>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</si>
  <si>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</si>
  <si>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</si>
  <si>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</si>
  <si>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</si>
  <si>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</si>
  <si>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</si>
  <si>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</si>
  <si>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</si>
  <si>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</si>
  <si>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</si>
  <si>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</si>
  <si>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</si>
  <si>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</si>
  <si>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</si>
  <si>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</si>
  <si>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</si>
  <si>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</si>
  <si>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</si>
  <si>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</si>
  <si>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</si>
  <si>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</si>
  <si>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</si>
  <si>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</si>
  <si>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</si>
  <si>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</si>
  <si>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</si>
  <si>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</si>
  <si>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</si>
  <si>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</si>
  <si>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</si>
  <si>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</si>
  <si>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</si>
  <si>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</si>
  <si>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</si>
  <si>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</si>
  <si>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</si>
  <si>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</si>
  <si>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</si>
  <si>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</si>
  <si>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</si>
  <si>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</si>
  <si>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</si>
  <si>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</si>
  <si>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</si>
  <si>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</si>
  <si>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</si>
  <si>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</si>
  <si>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</si>
  <si>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</si>
  <si>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</si>
  <si>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</si>
  <si>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</si>
  <si>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</si>
  <si>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</si>
  <si>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</si>
  <si>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</si>
  <si>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</si>
  <si>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</si>
  <si>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</si>
  <si>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</si>
  <si>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</si>
  <si>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</si>
  <si>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</si>
  <si>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</si>
  <si>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</si>
  <si>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</si>
  <si>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</si>
  <si>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</si>
  <si>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</si>
  <si>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</si>
  <si>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</si>
  <si>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</si>
  <si>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</si>
  <si>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</si>
  <si>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</si>
  <si>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</si>
  <si>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</si>
  <si>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</si>
  <si>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</si>
  <si>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</si>
  <si>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</si>
  <si>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</si>
  <si>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</si>
  <si>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</si>
  <si>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</si>
  <si>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</si>
  <si>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</si>
  <si>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</si>
  <si>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</si>
  <si>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</si>
  <si>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</si>
  <si>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</si>
  <si>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</si>
  <si>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</si>
  <si>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</si>
  <si>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</si>
  <si>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</si>
  <si>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</si>
  <si>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</si>
  <si>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</si>
  <si>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</si>
  <si>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</si>
  <si>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</si>
  <si>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</si>
  <si>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</si>
  <si>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</si>
  <si>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</si>
  <si>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</si>
  <si>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</si>
  <si>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</si>
  <si>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</si>
  <si>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</si>
  <si>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</si>
  <si>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</si>
  <si>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</si>
  <si>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</si>
  <si>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</si>
  <si>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</si>
  <si>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</si>
  <si>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</si>
  <si>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</si>
  <si>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</si>
  <si>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</si>
  <si>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</si>
  <si>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</si>
  <si>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</si>
  <si>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</si>
  <si>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</si>
  <si>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</si>
  <si>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</si>
  <si>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</si>
  <si>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</si>
  <si>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</si>
  <si>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</si>
  <si>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</si>
  <si>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</si>
  <si>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</si>
  <si>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</si>
  <si>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</si>
  <si>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</si>
  <si>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</si>
  <si>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</si>
  <si>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</si>
  <si>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</si>
  <si>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</si>
  <si>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</si>
  <si>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</si>
  <si>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</si>
  <si>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</si>
  <si>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</si>
  <si>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</si>
  <si>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</si>
  <si>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</si>
  <si>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</si>
  <si>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</si>
  <si>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</si>
  <si>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</si>
  <si>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</si>
  <si>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</si>
  <si>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</si>
  <si>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</si>
  <si>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</si>
  <si>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</si>
  <si>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</si>
  <si>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</si>
  <si>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</si>
  <si>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</si>
  <si>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</si>
  <si>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</si>
  <si>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</si>
  <si>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</si>
  <si>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</si>
  <si>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</si>
  <si>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</si>
  <si>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</si>
  <si>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</si>
  <si>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</si>
  <si>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</si>
  <si>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</si>
  <si>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</si>
  <si>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</si>
  <si>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</si>
  <si>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</si>
  <si>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</si>
  <si>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</si>
  <si>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</si>
  <si>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</si>
  <si>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</si>
  <si>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</si>
  <si>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</si>
  <si>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</si>
  <si>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</si>
  <si>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</si>
  <si>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</si>
  <si>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</si>
  <si>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</si>
  <si>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</si>
  <si>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</si>
  <si>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</si>
  <si>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</si>
  <si>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</si>
  <si>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</si>
  <si>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</si>
  <si>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</si>
  <si>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</si>
  <si>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</si>
  <si>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</si>
  <si>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</si>
  <si>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</si>
  <si>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</si>
  <si>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</si>
  <si>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</si>
  <si>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</si>
  <si>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</si>
  <si>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</si>
  <si>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</si>
  <si>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</si>
  <si>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</si>
  <si>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</si>
  <si>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</si>
  <si>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</si>
  <si>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</si>
  <si>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</si>
  <si>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</si>
  <si>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</si>
  <si>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</si>
  <si>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</si>
  <si>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</si>
  <si>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</si>
  <si>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</si>
  <si>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</si>
  <si>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</si>
  <si>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</si>
  <si>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</si>
  <si>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</si>
  <si>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</si>
  <si>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</si>
  <si>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</si>
  <si>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</si>
  <si>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</si>
  <si>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</si>
  <si>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</si>
  <si>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</si>
  <si>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</si>
  <si>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</si>
  <si>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</si>
  <si>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</si>
  <si>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</si>
  <si>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</si>
  <si>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</si>
  <si>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</si>
  <si>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</si>
  <si>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</si>
  <si>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</si>
  <si>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</si>
  <si>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</si>
  <si>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</si>
  <si>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</si>
  <si>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</si>
  <si>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</si>
  <si>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</si>
  <si>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</si>
  <si>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</si>
  <si>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</si>
  <si>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</si>
  <si>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</si>
  <si>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</si>
  <si>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</si>
  <si>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</si>
  <si>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</si>
  <si>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</si>
  <si>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</si>
  <si>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</si>
  <si>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</si>
  <si>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</si>
  <si>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</si>
  <si>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</si>
  <si>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</si>
  <si>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</si>
  <si>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</si>
  <si>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</si>
  <si>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</si>
  <si>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</si>
  <si>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</si>
  <si>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</si>
  <si>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</si>
  <si>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</si>
  <si>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</si>
  <si>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</si>
  <si>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</si>
  <si>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</si>
  <si>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</si>
  <si>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</si>
  <si>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</si>
  <si>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</si>
  <si>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</si>
  <si>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</si>
  <si>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</si>
  <si>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</si>
  <si>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</si>
  <si>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</si>
  <si>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</si>
  <si>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</si>
  <si>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</si>
  <si>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</si>
  <si>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</si>
  <si>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</si>
  <si>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</si>
  <si>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</si>
  <si>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</si>
  <si>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</si>
  <si>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</si>
  <si>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</si>
  <si>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</si>
  <si>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</si>
  <si>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</si>
  <si>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</si>
  <si>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</si>
  <si>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</si>
  <si>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</si>
  <si>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</si>
  <si>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</si>
  <si>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</si>
  <si>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</si>
  <si>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</si>
  <si>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</si>
  <si>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</si>
  <si>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</si>
  <si>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</si>
  <si>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</si>
  <si>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</si>
  <si>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</si>
  <si>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</si>
  <si>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</si>
  <si>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</si>
  <si>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</si>
  <si>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</si>
  <si>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</si>
  <si>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</si>
  <si>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</si>
  <si>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</si>
  <si>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</si>
  <si>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</si>
  <si>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</si>
  <si>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</si>
  <si>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</si>
  <si>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1992</t>
  </si>
  <si>
    <t>39.25</t>
  </si>
  <si>
    <t>44.13</t>
  </si>
  <si>
    <t>2:14.87</t>
  </si>
  <si>
    <t>1:13.20</t>
  </si>
  <si>
    <t>58.30</t>
  </si>
  <si>
    <t>55.98</t>
  </si>
  <si>
    <t>1:24.18</t>
  </si>
  <si>
    <t>34.41</t>
  </si>
  <si>
    <t>1:24.59</t>
  </si>
  <si>
    <t>2:23.56</t>
  </si>
  <si>
    <t>23.99</t>
  </si>
  <si>
    <t>4:12.52</t>
  </si>
  <si>
    <t>56.42</t>
  </si>
  <si>
    <t>29.76</t>
  </si>
  <si>
    <t>17.17</t>
  </si>
  <si>
    <t>46.94</t>
  </si>
  <si>
    <t>2:12.45</t>
  </si>
  <si>
    <t>quarters</t>
  </si>
  <si>
    <t>1991</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</si>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</sst>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1h35m55s" TargetMode="External"/><Relationship Id="rId2181" Type="http://schemas.openxmlformats.org/officeDocument/2006/relationships/hyperlink" Target="https://www.twitch.tv/videos/1207712762?t=00h37m21s" TargetMode="External"/><Relationship Id="rId2182" Type="http://schemas.openxmlformats.org/officeDocument/2006/relationships/hyperlink" Target="https://www.twitch.tv/videos/1211705562?t=00h43m21s" TargetMode="External"/><Relationship Id="rId2183" Type="http://schemas.openxmlformats.org/officeDocument/2006/relationships/hyperlink" Target="https://www.twitch.tv/videos/1207712762?t=00h53m2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2h11m1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8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30m4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9m0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1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4m17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youtube.com/watch?v=_BHTBFqqzd4" TargetMode="External"/><Relationship Id="rId2171" Type="http://schemas.openxmlformats.org/officeDocument/2006/relationships/hyperlink" Target="https://www.twitch.tv/videos/1207712762?t=01h29m10s" TargetMode="External"/><Relationship Id="rId2172" Type="http://schemas.openxmlformats.org/officeDocument/2006/relationships/hyperlink" Target="https://www.twitch.tv/videos/1207712762?t=00h24m5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9m33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5m2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30m1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13m15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20m3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34m14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33m32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40m55s" TargetMode="External"/><Relationship Id="rId2191" Type="http://schemas.openxmlformats.org/officeDocument/2006/relationships/hyperlink" Target="https://www.twitch.tv/videos/1211705562?t=00h02m24s" TargetMode="External"/><Relationship Id="rId2192" Type="http://schemas.openxmlformats.org/officeDocument/2006/relationships/hyperlink" Target="https://www.twitch.tv/videos/1207712762?t=01h09m05s" TargetMode="External"/><Relationship Id="rId2193" Type="http://schemas.openxmlformats.org/officeDocument/2006/relationships/hyperlink" Target="https://www.twitch.tv/videos/1207712762?t=01h04m09s" TargetMode="External"/><Relationship Id="rId2194" Type="http://schemas.openxmlformats.org/officeDocument/2006/relationships/hyperlink" Target="https://www.twitch.tv/videos/1207712762?t=01h42m30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48m26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50m0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27m1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59m49s" TargetMode="External"/><Relationship Id="rId2199" Type="http://schemas.openxmlformats.org/officeDocument/2006/relationships/hyperlink" Target="https://www.twitch.tv/videos/1211705562?t=02h18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211705562?t=02h55m07s" TargetMode="External"/><Relationship Id="rId2204" Type="http://schemas.openxmlformats.org/officeDocument/2006/relationships/hyperlink" Target="https://www.twitch.tv/videos/1211705562?t=02h59m3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1h34m19s" TargetMode="External"/><Relationship Id="rId2206" Type="http://schemas.openxmlformats.org/officeDocument/2006/relationships/hyperlink" Target="https://www.twitch.tv/videos/1211705562?t=02h53m31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43m2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1m02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3h05m4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22m26s" TargetMode="External"/><Relationship Id="rId2201" Type="http://schemas.openxmlformats.org/officeDocument/2006/relationships/hyperlink" Target="https://www.twitch.tv/videos/1207712762?t=01h52m01s" TargetMode="External"/><Relationship Id="rId2202" Type="http://schemas.openxmlformats.org/officeDocument/2006/relationships/hyperlink" Target="https://www.twitch.tv/videos/1211705562?t=02h38m08s"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61701099186839563?s=20" TargetMode="External"/><Relationship Id="rId2424" Type="http://schemas.openxmlformats.org/officeDocument/2006/relationships/hyperlink" Target="https://twitter.com/otqkesan_/status/1483035495043330051?s=20" TargetMode="External"/><Relationship Id="rId2425" Type="http://schemas.openxmlformats.org/officeDocument/2006/relationships/hyperlink" Target="https://youtu.be/5pEbV8f4Eyg"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twitter.com/otqkesan_/status/1523613284020400128?s=20&amp;t=WL7SG9H4HqKL5eaSL8dVdw"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51150171639398400?s=20&amp;t=qLYbjo7WrfpUk3VFC4nJ5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36661052997660674?s=20&amp;t=-dcuuq0VImjvNMwrHMH92A" TargetMode="External"/><Relationship Id="rId2421" Type="http://schemas.openxmlformats.org/officeDocument/2006/relationships/hyperlink" Target="https://twitter.com/otqkesan_/status/1509747073658527752?s=20&amp;t=sne1R5zpDkF10cvOG-ggDw" TargetMode="External"/><Relationship Id="rId2422" Type="http://schemas.openxmlformats.org/officeDocument/2006/relationships/hyperlink" Target="https://twitter.com/otqkesan_/status/1626582749569220610?s=20"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2"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030220263"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12355205823623170?s=20&amp;t=AXb5wxjeegJAML4SiMsGI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448256394625384451?s=2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2342730357243904?s=20&amp;t=owHOkeaQ3QOpBMLEP9ivGw"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0ZHFO6DAKsw"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PAuCtRTeOZQ" TargetMode="External"/><Relationship Id="rId2060" Type="http://schemas.openxmlformats.org/officeDocument/2006/relationships/hyperlink" Target="https://youtu.be/M4IpRAwtBek"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KscCQi5l2xo" TargetMode="External"/><Relationship Id="rId3393" Type="http://schemas.openxmlformats.org/officeDocument/2006/relationships/hyperlink" Target="https://youtu.be/2fhIenEkLlY" TargetMode="External"/><Relationship Id="rId2062" Type="http://schemas.openxmlformats.org/officeDocument/2006/relationships/hyperlink" Target="https://youtu.be/al34fFjCtSE" TargetMode="External"/><Relationship Id="rId3392" Type="http://schemas.openxmlformats.org/officeDocument/2006/relationships/hyperlink" Target="https://youtu.be/qgluFqR_tLI" TargetMode="External"/><Relationship Id="rId2063" Type="http://schemas.openxmlformats.org/officeDocument/2006/relationships/hyperlink" Target="https://youtu.be/1C2qIoyk67Q" TargetMode="External"/><Relationship Id="rId3395" Type="http://schemas.openxmlformats.org/officeDocument/2006/relationships/hyperlink" Target="https://youtu.be/0XUpJc8IzRk" TargetMode="External"/><Relationship Id="rId2064" Type="http://schemas.openxmlformats.org/officeDocument/2006/relationships/hyperlink" Target="https://youtu.be/KTeeYIrSkJg" TargetMode="External"/><Relationship Id="rId3394" Type="http://schemas.openxmlformats.org/officeDocument/2006/relationships/hyperlink" Target="https://youtu.be/YB9LQDhmWDY" TargetMode="External"/><Relationship Id="rId2065" Type="http://schemas.openxmlformats.org/officeDocument/2006/relationships/hyperlink" Target="https://youtu.be/WH8jwRgt2kU" TargetMode="External"/><Relationship Id="rId3397" Type="http://schemas.openxmlformats.org/officeDocument/2006/relationships/hyperlink" Target="https://youtu.be/HLtLqTHqXYA" TargetMode="External"/><Relationship Id="rId2066" Type="http://schemas.openxmlformats.org/officeDocument/2006/relationships/hyperlink" Target="https://youtu.be/uHhGZJ41VEk" TargetMode="External"/><Relationship Id="rId3396" Type="http://schemas.openxmlformats.org/officeDocument/2006/relationships/hyperlink" Target="https://youtu.be/ADxHxNj6HV0"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v_H6xRBJa_g" TargetMode="External"/><Relationship Id="rId2068" Type="http://schemas.openxmlformats.org/officeDocument/2006/relationships/hyperlink" Target="https://youtu.be/ooGIdAyg3XU" TargetMode="External"/><Relationship Id="rId3398" Type="http://schemas.openxmlformats.org/officeDocument/2006/relationships/hyperlink" Target="https://youtu.be/_iXBKQwq-Ys"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youtu.be/3VT120o91Mg" TargetMode="External"/><Relationship Id="rId2057" Type="http://schemas.openxmlformats.org/officeDocument/2006/relationships/hyperlink" Target="https://youtu.be/418hKZDiUWU" TargetMode="External"/><Relationship Id="rId3387" Type="http://schemas.openxmlformats.org/officeDocument/2006/relationships/hyperlink" Target="https://youtu.be/MpHdG2rZYIU"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KOCINv5g9w"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54651262" TargetMode="External"/><Relationship Id="rId3471" Type="http://schemas.openxmlformats.org/officeDocument/2006/relationships/hyperlink" Target="https://youtu.be/27CxZIOvcH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youtu.be/q-NdD4rXL5M" TargetMode="External"/><Relationship Id="rId2144" Type="http://schemas.openxmlformats.org/officeDocument/2006/relationships/hyperlink" Target="https://youtu.be/1pc5h6oUVXg" TargetMode="External"/><Relationship Id="rId3476" Type="http://schemas.openxmlformats.org/officeDocument/2006/relationships/hyperlink" Target="https://youtu.be/kySJxVHeP0U" TargetMode="External"/><Relationship Id="rId2145" Type="http://schemas.openxmlformats.org/officeDocument/2006/relationships/hyperlink" Target="https://youtu.be/8FKL-2oYEh8" TargetMode="External"/><Relationship Id="rId3475" Type="http://schemas.openxmlformats.org/officeDocument/2006/relationships/hyperlink" Target="https://youtu.be/314rWkYHf6A" TargetMode="External"/><Relationship Id="rId2146" Type="http://schemas.openxmlformats.org/officeDocument/2006/relationships/hyperlink" Target="https://youtu.be/cVMSnVVnbIw"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FL9H1VOEys4" TargetMode="External"/><Relationship Id="rId3477" Type="http://schemas.openxmlformats.org/officeDocument/2006/relationships/hyperlink" Target="https://youtu.be/3TQw0AW_aJU"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youtu.be/s6z_LxmpfLk"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DftjaFRxKrc"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1h54m58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11705562?t=02h15m46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0h10m15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0h14m53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1h14m30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1h36m49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07712762?t=01h23m42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0h38m04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ToughPlayfulFennelChocolateRain-iW-pUL0O9wXMCKmk" TargetMode="External"/><Relationship Id="rId2169" Type="http://schemas.openxmlformats.org/officeDocument/2006/relationships/hyperlink" Target="https://www.twitch.tv/videos/1207712762?t=00h17m21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1h04m0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x-F2zPmw9uc"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yGPJ3VhzQkE"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clips.twitch.tv/PoliteSneakyFennelDBstyle-mIaaSEmcgD-KP4QK"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fpwjhtPzLQ0"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clips.twitch.tv/HumbleTransparentTomatoYouWHY-uqMK_lNDaHjZ_faL" TargetMode="External"/><Relationship Id="rId3489" Type="http://schemas.openxmlformats.org/officeDocument/2006/relationships/hyperlink" Target="https://www.twitch.tv/videos/924471122" TargetMode="External"/><Relationship Id="rId2158" Type="http://schemas.openxmlformats.org/officeDocument/2006/relationships/hyperlink" Target="https://youtu.be/IhURFiUMx1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102"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935</v>
      </c>
      <c r="AA35" s="102" t="s">
        <v>2400</v>
      </c>
      <c r="AB35" s="102" t="s">
        <v>2401</v>
      </c>
      <c r="AC35" s="88" t="s">
        <v>2402</v>
      </c>
      <c r="AD35" s="102" t="s">
        <v>2403</v>
      </c>
      <c r="AE35" s="102" t="s">
        <v>1075</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1035</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654</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613</v>
      </c>
      <c r="CK35" s="102" t="s">
        <v>2419</v>
      </c>
      <c r="CL35" s="102" t="s">
        <v>277</v>
      </c>
      <c r="CM35" s="102" t="s">
        <v>1790</v>
      </c>
      <c r="CN35" s="214"/>
      <c r="CO35" s="214"/>
      <c r="CP35" s="214"/>
      <c r="CQ35" s="214"/>
      <c r="CR35" s="214"/>
      <c r="CS35" s="103"/>
      <c r="CT35" s="88" t="s">
        <v>2420</v>
      </c>
      <c r="CU35" s="102" t="s">
        <v>2421</v>
      </c>
      <c r="CV35" s="102" t="s">
        <v>609</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750</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899</v>
      </c>
      <c r="AB36" s="118" t="s">
        <v>562</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981</v>
      </c>
      <c r="BL36" s="190" t="s">
        <v>2377</v>
      </c>
      <c r="BM36" s="190" t="s">
        <v>2451</v>
      </c>
      <c r="BN36" s="190" t="s">
        <v>628</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973</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811</v>
      </c>
      <c r="DH36" s="228"/>
      <c r="DI36" s="228"/>
      <c r="DJ36" s="228"/>
      <c r="DK36" s="209" t="s">
        <v>2469</v>
      </c>
      <c r="DL36" s="228"/>
      <c r="DM36" s="209" t="s">
        <v>2470</v>
      </c>
      <c r="DN36" s="209" t="s">
        <v>2471</v>
      </c>
      <c r="DO36" s="228"/>
      <c r="DP36" s="209" t="s">
        <v>2472</v>
      </c>
      <c r="DQ36" s="209" t="s">
        <v>578</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988</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1111</v>
      </c>
      <c r="AS37" s="180" t="s">
        <v>930</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516</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508</v>
      </c>
      <c r="BV37" s="172" t="s">
        <v>2518</v>
      </c>
      <c r="BW37" s="102"/>
      <c r="BX37" s="102"/>
      <c r="BY37" s="172" t="s">
        <v>2519</v>
      </c>
      <c r="BZ37" s="180" t="s">
        <v>2520</v>
      </c>
      <c r="CA37" s="172" t="s">
        <v>2521</v>
      </c>
      <c r="CB37" s="174" t="s">
        <v>896</v>
      </c>
      <c r="CC37" s="398" t="s">
        <v>842</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2551</v>
      </c>
      <c r="H38" s="112" t="s">
        <v>1834</v>
      </c>
      <c r="I38" s="112" t="s">
        <v>2552</v>
      </c>
      <c r="J38" s="112" t="s">
        <v>2553</v>
      </c>
      <c r="K38" s="112" t="s">
        <v>549</v>
      </c>
      <c r="L38" s="112" t="s">
        <v>811</v>
      </c>
      <c r="M38" s="112" t="s">
        <v>2554</v>
      </c>
      <c r="N38" s="112" t="s">
        <v>1310</v>
      </c>
      <c r="O38" s="185" t="s">
        <v>1628</v>
      </c>
      <c r="P38" s="112" t="s">
        <v>2555</v>
      </c>
      <c r="Q38" s="217"/>
      <c r="R38" s="217"/>
      <c r="S38" s="217"/>
      <c r="T38" s="217"/>
      <c r="U38" s="217"/>
      <c r="V38" s="185"/>
      <c r="W38" s="93"/>
      <c r="X38" s="116" t="s">
        <v>833</v>
      </c>
      <c r="Y38" s="118" t="s">
        <v>2556</v>
      </c>
      <c r="Z38" s="197" t="s">
        <v>2557</v>
      </c>
      <c r="AA38" s="116" t="s">
        <v>2558</v>
      </c>
      <c r="AB38" s="118" t="s">
        <v>1679</v>
      </c>
      <c r="AC38" s="116" t="s">
        <v>1818</v>
      </c>
      <c r="AD38" s="118"/>
      <c r="AE38" s="118" t="s">
        <v>2324</v>
      </c>
      <c r="AF38" s="118" t="s">
        <v>760</v>
      </c>
      <c r="AG38" s="219"/>
      <c r="AH38" s="219"/>
      <c r="AI38" s="219"/>
      <c r="AJ38" s="118"/>
      <c r="AK38" s="93"/>
      <c r="AL38" s="220"/>
      <c r="AM38" s="121" t="s">
        <v>2559</v>
      </c>
      <c r="AN38" s="220"/>
      <c r="AO38" s="220"/>
      <c r="AP38" s="220"/>
      <c r="AQ38" s="220"/>
      <c r="AR38" s="220"/>
      <c r="AS38" s="220"/>
      <c r="AT38" s="187" t="s">
        <v>2560</v>
      </c>
      <c r="AU38" s="259" t="s">
        <v>2561</v>
      </c>
      <c r="AV38" s="220"/>
      <c r="AW38" s="220"/>
      <c r="AX38" s="220"/>
      <c r="AY38" s="220"/>
      <c r="AZ38" s="93"/>
      <c r="BA38" s="190" t="s">
        <v>2562</v>
      </c>
      <c r="BB38" s="127" t="s">
        <v>350</v>
      </c>
      <c r="BC38" s="127" t="s">
        <v>481</v>
      </c>
      <c r="BD38" s="400" t="s">
        <v>2563</v>
      </c>
      <c r="BE38" s="190" t="s">
        <v>2564</v>
      </c>
      <c r="BF38" s="190" t="s">
        <v>234</v>
      </c>
      <c r="BG38" s="131"/>
      <c r="BH38" s="190" t="s">
        <v>2565</v>
      </c>
      <c r="BI38" s="400" t="s">
        <v>2566</v>
      </c>
      <c r="BJ38" s="131"/>
      <c r="BK38" s="400" t="s">
        <v>2567</v>
      </c>
      <c r="BL38" s="131"/>
      <c r="BM38" s="131"/>
      <c r="BN38" s="190"/>
      <c r="BO38" s="131"/>
      <c r="BP38" s="93"/>
      <c r="BQ38" s="139" t="s">
        <v>403</v>
      </c>
      <c r="BR38" s="134" t="s">
        <v>1740</v>
      </c>
      <c r="BS38" s="350" t="s">
        <v>158</v>
      </c>
      <c r="BT38" s="350" t="s">
        <v>2568</v>
      </c>
      <c r="BU38" s="134" t="s">
        <v>1550</v>
      </c>
      <c r="BV38" s="350" t="s">
        <v>2569</v>
      </c>
      <c r="BW38" s="139" t="s">
        <v>2570</v>
      </c>
      <c r="BX38" s="139" t="s">
        <v>2571</v>
      </c>
      <c r="BY38" s="139"/>
      <c r="BZ38" s="134" t="s">
        <v>2572</v>
      </c>
      <c r="CA38" s="221"/>
      <c r="CB38" s="221"/>
      <c r="CC38" s="221"/>
      <c r="CD38" s="221"/>
      <c r="CE38" s="223"/>
      <c r="CF38" s="141" t="s">
        <v>1969</v>
      </c>
      <c r="CG38" s="165" t="s">
        <v>378</v>
      </c>
      <c r="CH38" s="165" t="s">
        <v>2573</v>
      </c>
      <c r="CI38" s="165" t="s">
        <v>2574</v>
      </c>
      <c r="CJ38" s="165" t="s">
        <v>2575</v>
      </c>
      <c r="CK38" s="165" t="s">
        <v>670</v>
      </c>
      <c r="CL38" s="401" t="s">
        <v>1409</v>
      </c>
      <c r="CM38" s="141" t="s">
        <v>2576</v>
      </c>
      <c r="CN38" s="225"/>
      <c r="CO38" s="225"/>
      <c r="CP38" s="225"/>
      <c r="CQ38" s="225"/>
      <c r="CR38" s="225"/>
      <c r="CS38" s="103"/>
      <c r="CT38" s="386" t="s">
        <v>2577</v>
      </c>
      <c r="CU38" s="208" t="s">
        <v>2532</v>
      </c>
      <c r="CV38" s="146" t="s">
        <v>798</v>
      </c>
      <c r="CW38" s="386" t="s">
        <v>2578</v>
      </c>
      <c r="CX38" s="208" t="s">
        <v>2579</v>
      </c>
      <c r="CY38" s="208" t="s">
        <v>2580</v>
      </c>
      <c r="CZ38" s="146" t="s">
        <v>2581</v>
      </c>
      <c r="DA38" s="146" t="s">
        <v>2582</v>
      </c>
      <c r="DB38" s="226"/>
      <c r="DC38" s="208" t="s">
        <v>2583</v>
      </c>
      <c r="DD38" s="226"/>
      <c r="DE38" s="146" t="s">
        <v>2584</v>
      </c>
      <c r="DF38" s="208"/>
      <c r="DG38" s="228"/>
      <c r="DH38" s="228"/>
      <c r="DI38" s="228"/>
      <c r="DJ38" s="228"/>
      <c r="DK38" s="228"/>
      <c r="DL38" s="228"/>
      <c r="DM38" s="228"/>
      <c r="DN38" s="228"/>
      <c r="DO38" s="209"/>
      <c r="DP38" s="402" t="s">
        <v>2585</v>
      </c>
      <c r="DQ38" s="209" t="s">
        <v>2586</v>
      </c>
      <c r="DR38" s="228"/>
      <c r="DS38" s="228"/>
      <c r="DT38" s="228"/>
      <c r="DU38" s="228"/>
      <c r="DV38" s="228"/>
      <c r="DW38" s="228"/>
      <c r="DX38" s="228"/>
      <c r="DY38" s="228"/>
      <c r="DZ38" s="228"/>
      <c r="EA38" s="228"/>
      <c r="EB38" s="269"/>
    </row>
    <row r="39" ht="15.75" customHeight="1">
      <c r="A39" s="308" t="s">
        <v>2587</v>
      </c>
      <c r="B39" s="83" t="s">
        <v>2588</v>
      </c>
      <c r="C39" s="84" t="s">
        <v>1432</v>
      </c>
      <c r="D39" s="85" t="s">
        <v>1432</v>
      </c>
      <c r="E39" s="86" t="s">
        <v>1432</v>
      </c>
      <c r="F39" s="87" t="s">
        <v>2589</v>
      </c>
      <c r="G39" s="83" t="s">
        <v>545</v>
      </c>
      <c r="H39" s="88" t="s">
        <v>753</v>
      </c>
      <c r="I39" s="88" t="s">
        <v>2590</v>
      </c>
      <c r="J39" s="88" t="s">
        <v>2591</v>
      </c>
      <c r="K39" s="102" t="s">
        <v>1670</v>
      </c>
      <c r="L39" s="102" t="s">
        <v>2592</v>
      </c>
      <c r="M39" s="102" t="s">
        <v>2593</v>
      </c>
      <c r="N39" s="88" t="s">
        <v>2594</v>
      </c>
      <c r="O39" s="102" t="s">
        <v>1441</v>
      </c>
      <c r="P39" s="88" t="s">
        <v>2362</v>
      </c>
      <c r="Q39" s="102" t="s">
        <v>2595</v>
      </c>
      <c r="R39" s="88" t="s">
        <v>2596</v>
      </c>
      <c r="S39" s="88" t="s">
        <v>2597</v>
      </c>
      <c r="T39" s="88" t="s">
        <v>662</v>
      </c>
      <c r="U39" s="102" t="s">
        <v>2598</v>
      </c>
      <c r="V39" s="102" t="s">
        <v>2599</v>
      </c>
      <c r="W39" s="126"/>
      <c r="X39" s="88" t="s">
        <v>1751</v>
      </c>
      <c r="Y39" s="88" t="s">
        <v>2600</v>
      </c>
      <c r="Z39" s="102" t="s">
        <v>1599</v>
      </c>
      <c r="AA39" s="88" t="s">
        <v>2315</v>
      </c>
      <c r="AB39" s="102" t="s">
        <v>2528</v>
      </c>
      <c r="AC39" s="102" t="s">
        <v>2601</v>
      </c>
      <c r="AD39" s="94" t="s">
        <v>1174</v>
      </c>
      <c r="AE39" s="102" t="s">
        <v>990</v>
      </c>
      <c r="AF39" s="102" t="s">
        <v>2602</v>
      </c>
      <c r="AG39" s="102" t="s">
        <v>2603</v>
      </c>
      <c r="AH39" s="88" t="s">
        <v>2604</v>
      </c>
      <c r="AI39" s="102" t="s">
        <v>1015</v>
      </c>
      <c r="AJ39" s="102" t="s">
        <v>2605</v>
      </c>
      <c r="AK39" s="93"/>
      <c r="AL39" s="88" t="s">
        <v>2606</v>
      </c>
      <c r="AM39" s="88" t="s">
        <v>2607</v>
      </c>
      <c r="AN39" s="102" t="s">
        <v>2608</v>
      </c>
      <c r="AO39" s="102" t="s">
        <v>418</v>
      </c>
      <c r="AP39" s="102" t="s">
        <v>1828</v>
      </c>
      <c r="AQ39" s="102"/>
      <c r="AR39" s="102" t="s">
        <v>2609</v>
      </c>
      <c r="AS39" s="102" t="s">
        <v>2610</v>
      </c>
      <c r="AT39" s="102" t="s">
        <v>2611</v>
      </c>
      <c r="AU39" s="102" t="s">
        <v>1916</v>
      </c>
      <c r="AV39" s="88" t="s">
        <v>2612</v>
      </c>
      <c r="AW39" s="96" t="s">
        <v>2613</v>
      </c>
      <c r="AX39" s="102" t="s">
        <v>2614</v>
      </c>
      <c r="AY39" s="102" t="s">
        <v>2615</v>
      </c>
      <c r="AZ39" s="126"/>
      <c r="BA39" s="88" t="s">
        <v>2616</v>
      </c>
      <c r="BB39" s="88" t="s">
        <v>1321</v>
      </c>
      <c r="BC39" s="88" t="s">
        <v>1114</v>
      </c>
      <c r="BD39" s="102" t="s">
        <v>2617</v>
      </c>
      <c r="BE39" s="102" t="s">
        <v>2618</v>
      </c>
      <c r="BF39" s="102" t="s">
        <v>2619</v>
      </c>
      <c r="BG39" s="88" t="s">
        <v>2620</v>
      </c>
      <c r="BH39" s="102" t="s">
        <v>2621</v>
      </c>
      <c r="BI39" s="102" t="s">
        <v>2622</v>
      </c>
      <c r="BJ39" s="102" t="s">
        <v>2623</v>
      </c>
      <c r="BK39" s="102" t="s">
        <v>1547</v>
      </c>
      <c r="BL39" s="102" t="s">
        <v>2624</v>
      </c>
      <c r="BM39" s="102" t="s">
        <v>2625</v>
      </c>
      <c r="BN39" s="102" t="s">
        <v>2626</v>
      </c>
      <c r="BO39" s="102" t="s">
        <v>2627</v>
      </c>
      <c r="BP39" s="126"/>
      <c r="BQ39" s="88" t="s">
        <v>2628</v>
      </c>
      <c r="BR39" s="88" t="s">
        <v>2629</v>
      </c>
      <c r="BS39" s="102" t="s">
        <v>2630</v>
      </c>
      <c r="BT39" s="88" t="s">
        <v>1426</v>
      </c>
      <c r="BU39" s="88" t="s">
        <v>2631</v>
      </c>
      <c r="BV39" s="102" t="s">
        <v>993</v>
      </c>
      <c r="BW39" s="88" t="s">
        <v>2632</v>
      </c>
      <c r="BX39" s="102" t="s">
        <v>2633</v>
      </c>
      <c r="BY39" s="102" t="s">
        <v>2633</v>
      </c>
      <c r="BZ39" s="88" t="s">
        <v>1001</v>
      </c>
      <c r="CA39" s="102" t="s">
        <v>2634</v>
      </c>
      <c r="CB39" s="102" t="s">
        <v>2635</v>
      </c>
      <c r="CC39" s="102" t="s">
        <v>2636</v>
      </c>
      <c r="CD39" s="102" t="s">
        <v>2637</v>
      </c>
      <c r="CE39" s="233"/>
      <c r="CF39" s="102" t="s">
        <v>1198</v>
      </c>
      <c r="CG39" s="102" t="s">
        <v>2638</v>
      </c>
      <c r="CH39" s="88" t="s">
        <v>2639</v>
      </c>
      <c r="CI39" s="102" t="s">
        <v>2640</v>
      </c>
      <c r="CJ39" s="102" t="s">
        <v>2641</v>
      </c>
      <c r="CK39" s="88" t="s">
        <v>2642</v>
      </c>
      <c r="CL39" s="102" t="s">
        <v>1720</v>
      </c>
      <c r="CM39" s="102" t="s">
        <v>2643</v>
      </c>
      <c r="CN39" s="88" t="s">
        <v>2644</v>
      </c>
      <c r="CO39" s="88" t="s">
        <v>2645</v>
      </c>
      <c r="CP39" s="88" t="s">
        <v>2124</v>
      </c>
      <c r="CQ39" s="102" t="s">
        <v>2646</v>
      </c>
      <c r="CR39" s="102" t="s">
        <v>2647</v>
      </c>
      <c r="CS39" s="103"/>
      <c r="CT39" s="94" t="str">
        <f>HYPERLINK("https://www.youtube.com/watch?v=parV2KwURTw","43.36")</f>
        <v>43.36</v>
      </c>
      <c r="CU39" s="88" t="s">
        <v>2648</v>
      </c>
      <c r="CV39" s="94" t="str">
        <f>HYPERLINK("https://www.youtube.com/watch?v=BQJxGC6nKKs","30.18")</f>
        <v>30.18</v>
      </c>
      <c r="CW39" s="102" t="s">
        <v>2649</v>
      </c>
      <c r="CX39" s="88" t="s">
        <v>2650</v>
      </c>
      <c r="CY39" s="88" t="s">
        <v>2651</v>
      </c>
      <c r="CZ39" s="102" t="s">
        <v>1730</v>
      </c>
      <c r="DA39" s="102" t="s">
        <v>2652</v>
      </c>
      <c r="DB39" s="102" t="s">
        <v>2653</v>
      </c>
      <c r="DC39" s="102" t="s">
        <v>821</v>
      </c>
      <c r="DD39" s="102" t="s">
        <v>300</v>
      </c>
      <c r="DE39" s="102" t="s">
        <v>2654</v>
      </c>
      <c r="DF39" s="233"/>
      <c r="DG39" s="88" t="s">
        <v>2655</v>
      </c>
      <c r="DH39" s="94" t="str">
        <f>HYPERLINK("https://www.youtube.com/watch?v=tvfpeUyMNms","1:33.18")</f>
        <v>1:33.18</v>
      </c>
      <c r="DI39" s="88" t="s">
        <v>2656</v>
      </c>
      <c r="DJ39" s="88" t="s">
        <v>2657</v>
      </c>
      <c r="DK39" s="88" t="s">
        <v>708</v>
      </c>
      <c r="DL39" s="102" t="s">
        <v>2658</v>
      </c>
      <c r="DM39" s="88" t="s">
        <v>2262</v>
      </c>
      <c r="DN39" s="88" t="s">
        <v>2659</v>
      </c>
      <c r="DO39" s="88" t="s">
        <v>2660</v>
      </c>
      <c r="DP39" s="102" t="s">
        <v>807</v>
      </c>
      <c r="DQ39" s="88" t="s">
        <v>495</v>
      </c>
      <c r="DR39" s="88" t="s">
        <v>2661</v>
      </c>
      <c r="DS39" s="88" t="s">
        <v>2662</v>
      </c>
      <c r="DT39" s="88" t="s">
        <v>2663</v>
      </c>
      <c r="DU39" s="88" t="s">
        <v>2664</v>
      </c>
      <c r="DV39" s="88" t="s">
        <v>2665</v>
      </c>
      <c r="DW39" s="88" t="s">
        <v>516</v>
      </c>
      <c r="DX39" s="102" t="s">
        <v>2666</v>
      </c>
      <c r="DY39" s="102" t="s">
        <v>1423</v>
      </c>
      <c r="DZ39" s="88" t="s">
        <v>2667</v>
      </c>
      <c r="EA39" s="88" t="s">
        <v>2668</v>
      </c>
      <c r="EB39" s="234" t="s">
        <v>2669</v>
      </c>
    </row>
    <row r="40" ht="15.75" customHeight="1">
      <c r="A40" s="388" t="s">
        <v>2670</v>
      </c>
      <c r="B40" s="106" t="s">
        <v>2671</v>
      </c>
      <c r="C40" s="107" t="s">
        <v>739</v>
      </c>
      <c r="D40" s="108" t="s">
        <v>830</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1099</v>
      </c>
      <c r="T40" s="252"/>
      <c r="U40" s="252" t="s">
        <v>2678</v>
      </c>
      <c r="V40" s="111" t="s">
        <v>2679</v>
      </c>
      <c r="W40" s="213"/>
      <c r="X40" s="118" t="s">
        <v>2680</v>
      </c>
      <c r="Y40" s="118" t="s">
        <v>2681</v>
      </c>
      <c r="Z40" s="118" t="s">
        <v>1762</v>
      </c>
      <c r="AA40" s="118" t="s">
        <v>2682</v>
      </c>
      <c r="AB40" s="118" t="s">
        <v>2683</v>
      </c>
      <c r="AC40" s="118" t="s">
        <v>2684</v>
      </c>
      <c r="AD40" s="118"/>
      <c r="AE40" s="118" t="s">
        <v>990</v>
      </c>
      <c r="AF40" s="118" t="s">
        <v>2379</v>
      </c>
      <c r="AG40" s="118" t="s">
        <v>2685</v>
      </c>
      <c r="AH40" s="118"/>
      <c r="AI40" s="118" t="s">
        <v>2686</v>
      </c>
      <c r="AJ40" s="403" t="s">
        <v>2687</v>
      </c>
      <c r="AK40" s="93"/>
      <c r="AL40" s="187" t="s">
        <v>484</v>
      </c>
      <c r="AM40" s="187" t="s">
        <v>2688</v>
      </c>
      <c r="AN40" s="200" t="str">
        <f>HYPERLINK("https://youtu.be/LAskX_epfLA","1:44.25")</f>
        <v>1:44.25</v>
      </c>
      <c r="AO40" s="187" t="s">
        <v>2689</v>
      </c>
      <c r="AP40" s="121" t="s">
        <v>131</v>
      </c>
      <c r="AQ40" s="121" t="s">
        <v>2690</v>
      </c>
      <c r="AR40" s="220"/>
      <c r="AS40" s="404"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914</v>
      </c>
      <c r="BU40" s="221"/>
      <c r="BV40" s="139" t="s">
        <v>2517</v>
      </c>
      <c r="BW40" s="139" t="s">
        <v>2485</v>
      </c>
      <c r="BX40" s="139" t="s">
        <v>2703</v>
      </c>
      <c r="BY40" s="139" t="s">
        <v>2704</v>
      </c>
      <c r="BZ40" s="134" t="s">
        <v>2705</v>
      </c>
      <c r="CA40" s="139" t="s">
        <v>2706</v>
      </c>
      <c r="CB40" s="139" t="s">
        <v>2707</v>
      </c>
      <c r="CC40" s="139" t="s">
        <v>898</v>
      </c>
      <c r="CD40" s="138" t="s">
        <v>2708</v>
      </c>
      <c r="CE40" s="203"/>
      <c r="CF40" s="165" t="s">
        <v>2709</v>
      </c>
      <c r="CG40" s="391" t="s">
        <v>1934</v>
      </c>
      <c r="CH40" s="205" t="str">
        <f>HYPERLINK("https://youtu.be/Mwnid1_a4L4","42.15")</f>
        <v>42.15</v>
      </c>
      <c r="CI40" s="165" t="s">
        <v>2710</v>
      </c>
      <c r="CJ40" s="165" t="s">
        <v>2711</v>
      </c>
      <c r="CK40" s="401" t="s">
        <v>2712</v>
      </c>
      <c r="CL40" s="165" t="s">
        <v>205</v>
      </c>
      <c r="CM40" s="263" t="s">
        <v>2713</v>
      </c>
      <c r="CN40" s="204" t="str">
        <f>HYPERLINK("https://youtu.be/9t40-1JdpMg","1:12.35")</f>
        <v>1:12.35</v>
      </c>
      <c r="CO40" s="204" t="s">
        <v>1326</v>
      </c>
      <c r="CP40" s="145"/>
      <c r="CQ40" s="224" t="s">
        <v>600</v>
      </c>
      <c r="CR40" s="204" t="s">
        <v>2714</v>
      </c>
      <c r="CS40" s="103"/>
      <c r="CT40" s="226"/>
      <c r="CU40" s="208" t="s">
        <v>2526</v>
      </c>
      <c r="CV40" s="351" t="s">
        <v>1172</v>
      </c>
      <c r="CW40" s="208" t="s">
        <v>2715</v>
      </c>
      <c r="CX40" s="208" t="s">
        <v>2716</v>
      </c>
      <c r="CY40" s="208" t="s">
        <v>917</v>
      </c>
      <c r="CZ40" s="208" t="s">
        <v>2717</v>
      </c>
      <c r="DA40" s="208" t="s">
        <v>2022</v>
      </c>
      <c r="DB40" s="148" t="str">
        <f>HYPERLINK("https://youtu.be/BJNJgSLnXTM","1:18.10")</f>
        <v>1:18.10</v>
      </c>
      <c r="DC40" s="208" t="s">
        <v>2718</v>
      </c>
      <c r="DD40" s="351" t="s">
        <v>2542</v>
      </c>
      <c r="DE40" s="207" t="s">
        <v>1702</v>
      </c>
      <c r="DF40" s="148"/>
      <c r="DG40" s="228"/>
      <c r="DH40" s="209" t="s">
        <v>2626</v>
      </c>
      <c r="DI40" s="228"/>
      <c r="DJ40" s="405" t="s">
        <v>2719</v>
      </c>
      <c r="DK40" s="209" t="s">
        <v>2720</v>
      </c>
      <c r="DL40" s="228"/>
      <c r="DM40" s="153" t="str">
        <f>HYPERLINK("https://www.youtube.com/watch?v=wvfjcRVL5Tg","22.83")</f>
        <v>22.83</v>
      </c>
      <c r="DN40" s="209" t="s">
        <v>200</v>
      </c>
      <c r="DO40" s="228"/>
      <c r="DP40" s="268" t="s">
        <v>2721</v>
      </c>
      <c r="DQ40" s="210"/>
      <c r="DR40" s="209"/>
      <c r="DS40" s="209" t="s">
        <v>2722</v>
      </c>
      <c r="DT40" s="153" t="str">
        <f>HYPERLINK("https://youtu.be/mf09PJ8pEj4","49.38")</f>
        <v>49.38</v>
      </c>
      <c r="DU40" s="228"/>
      <c r="DV40" s="228"/>
      <c r="DW40" s="152" t="s">
        <v>2723</v>
      </c>
      <c r="DX40" s="209" t="s">
        <v>532</v>
      </c>
      <c r="DY40" s="152" t="s">
        <v>2724</v>
      </c>
      <c r="DZ40" s="228"/>
      <c r="EA40" s="209"/>
      <c r="EB40" s="269"/>
    </row>
    <row r="41" ht="15.75" customHeight="1">
      <c r="A41" s="308" t="s">
        <v>2725</v>
      </c>
      <c r="B41" s="83" t="s">
        <v>2726</v>
      </c>
      <c r="C41" s="84" t="s">
        <v>1432</v>
      </c>
      <c r="D41" s="85" t="s">
        <v>1432</v>
      </c>
      <c r="E41" s="86" t="s">
        <v>1432</v>
      </c>
      <c r="F41" s="87" t="s">
        <v>830</v>
      </c>
      <c r="G41" s="83" t="s">
        <v>923</v>
      </c>
      <c r="H41" s="102" t="s">
        <v>2727</v>
      </c>
      <c r="I41" s="102" t="s">
        <v>1009</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890</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507</v>
      </c>
      <c r="AS41" s="214"/>
      <c r="AT41" s="102" t="s">
        <v>2659</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920</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6"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1070</v>
      </c>
      <c r="DA41" s="102" t="s">
        <v>1025</v>
      </c>
      <c r="DB41" s="102" t="s">
        <v>2779</v>
      </c>
      <c r="DC41" s="214"/>
      <c r="DD41" s="214"/>
      <c r="DE41" s="214"/>
      <c r="DF41" s="194"/>
      <c r="DG41" s="214"/>
      <c r="DH41" s="214"/>
      <c r="DI41" s="214"/>
      <c r="DJ41" s="102"/>
      <c r="DK41" s="102" t="s">
        <v>2576</v>
      </c>
      <c r="DL41" s="102" t="s">
        <v>2780</v>
      </c>
      <c r="DM41" s="102" t="s">
        <v>2572</v>
      </c>
      <c r="DN41" s="102" t="s">
        <v>2559</v>
      </c>
      <c r="DO41" s="102" t="s">
        <v>2292</v>
      </c>
      <c r="DP41" s="102" t="s">
        <v>2781</v>
      </c>
      <c r="DQ41" s="102"/>
      <c r="DR41" s="102" t="s">
        <v>1262</v>
      </c>
      <c r="DS41" s="102" t="s">
        <v>2782</v>
      </c>
      <c r="DT41" s="102" t="s">
        <v>2783</v>
      </c>
      <c r="DU41" s="102" t="s">
        <v>626</v>
      </c>
      <c r="DV41" s="102" t="s">
        <v>2784</v>
      </c>
      <c r="DW41" s="102" t="s">
        <v>2785</v>
      </c>
      <c r="DX41" s="214"/>
      <c r="DY41" s="102" t="s">
        <v>2786</v>
      </c>
      <c r="DZ41" s="102" t="s">
        <v>2787</v>
      </c>
      <c r="EA41" s="102" t="s">
        <v>2387</v>
      </c>
      <c r="EB41" s="234" t="s">
        <v>2788</v>
      </c>
    </row>
    <row r="42">
      <c r="A42" s="407" t="s">
        <v>2789</v>
      </c>
      <c r="B42" s="106" t="s">
        <v>2790</v>
      </c>
      <c r="C42" s="107" t="s">
        <v>1432</v>
      </c>
      <c r="D42" s="108" t="s">
        <v>739</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756</v>
      </c>
      <c r="AA42" s="318" t="s">
        <v>2798</v>
      </c>
      <c r="AB42" s="318" t="s">
        <v>322</v>
      </c>
      <c r="AC42" s="318" t="s">
        <v>2799</v>
      </c>
      <c r="AD42" s="318"/>
      <c r="AE42" s="318" t="s">
        <v>2800</v>
      </c>
      <c r="AF42" s="318" t="s">
        <v>122</v>
      </c>
      <c r="AG42" s="318"/>
      <c r="AH42" s="318"/>
      <c r="AI42" s="318"/>
      <c r="AJ42" s="318"/>
      <c r="AK42" s="316"/>
      <c r="AL42" s="323" t="s">
        <v>2801</v>
      </c>
      <c r="AM42" s="323" t="s">
        <v>2652</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1049</v>
      </c>
      <c r="CA42" s="328"/>
      <c r="CB42" s="328"/>
      <c r="CC42" s="328"/>
      <c r="CD42" s="328"/>
      <c r="CE42" s="331"/>
      <c r="CF42" s="334" t="s">
        <v>2813</v>
      </c>
      <c r="CG42" s="408" t="s">
        <v>1300</v>
      </c>
      <c r="CH42" s="334" t="s">
        <v>2558</v>
      </c>
      <c r="CI42" s="334" t="s">
        <v>2814</v>
      </c>
      <c r="CJ42" s="334"/>
      <c r="CK42" s="334" t="s">
        <v>2351</v>
      </c>
      <c r="CL42" s="334" t="s">
        <v>2535</v>
      </c>
      <c r="CM42" s="332" t="s">
        <v>2815</v>
      </c>
      <c r="CN42" s="334"/>
      <c r="CO42" s="334" t="s">
        <v>2816</v>
      </c>
      <c r="CP42" s="334"/>
      <c r="CQ42" s="334" t="s">
        <v>565</v>
      </c>
      <c r="CR42" s="334"/>
      <c r="CS42" s="335"/>
      <c r="CT42" s="339" t="s">
        <v>2817</v>
      </c>
      <c r="CU42" s="339" t="s">
        <v>1652</v>
      </c>
      <c r="CV42" s="409" t="s">
        <v>1650</v>
      </c>
      <c r="CW42" s="339" t="s">
        <v>2533</v>
      </c>
      <c r="CX42" s="339"/>
      <c r="CY42" s="339"/>
      <c r="CZ42" s="338" t="s">
        <v>2818</v>
      </c>
      <c r="DA42" s="339" t="s">
        <v>2802</v>
      </c>
      <c r="DB42" s="339"/>
      <c r="DC42" s="339"/>
      <c r="DD42" s="339"/>
      <c r="DE42" s="339"/>
      <c r="DF42" s="340"/>
      <c r="DG42" s="341"/>
      <c r="DH42" s="341"/>
      <c r="DI42" s="341"/>
      <c r="DJ42" s="341"/>
      <c r="DK42" s="341" t="s">
        <v>2819</v>
      </c>
      <c r="DL42" s="341" t="s">
        <v>1076</v>
      </c>
      <c r="DM42" s="341" t="s">
        <v>2820</v>
      </c>
      <c r="DN42" s="341" t="s">
        <v>2821</v>
      </c>
      <c r="DO42" s="341"/>
      <c r="DP42" s="341" t="s">
        <v>2699</v>
      </c>
      <c r="DQ42" s="341"/>
      <c r="DR42" s="341" t="s">
        <v>246</v>
      </c>
      <c r="DS42" s="341"/>
      <c r="DT42" s="341"/>
      <c r="DU42" s="341" t="s">
        <v>2822</v>
      </c>
      <c r="DV42" s="341"/>
      <c r="DW42" s="341"/>
      <c r="DX42" s="344" t="s">
        <v>1040</v>
      </c>
      <c r="DY42" s="341"/>
      <c r="DZ42" s="341"/>
      <c r="EA42" s="341" t="s">
        <v>2823</v>
      </c>
      <c r="EB42" s="341" t="s">
        <v>2824</v>
      </c>
    </row>
    <row r="43" ht="15.75" customHeight="1">
      <c r="A43" s="410"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1054</v>
      </c>
      <c r="N43" s="88" t="s">
        <v>2832</v>
      </c>
      <c r="O43" s="88" t="s">
        <v>2397</v>
      </c>
      <c r="P43" s="88" t="s">
        <v>2469</v>
      </c>
      <c r="Q43" s="411" t="s">
        <v>2833</v>
      </c>
      <c r="R43" s="412" t="s">
        <v>1388</v>
      </c>
      <c r="S43" s="88" t="s">
        <v>773</v>
      </c>
      <c r="T43" s="232" t="s">
        <v>2834</v>
      </c>
      <c r="U43" s="102" t="s">
        <v>1254</v>
      </c>
      <c r="V43" s="102" t="s">
        <v>2835</v>
      </c>
      <c r="W43" s="93"/>
      <c r="X43" s="88" t="s">
        <v>1434</v>
      </c>
      <c r="Y43" s="102" t="s">
        <v>902</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1" t="s">
        <v>2847</v>
      </c>
      <c r="AR43" s="102" t="s">
        <v>2848</v>
      </c>
      <c r="AS43" s="88" t="s">
        <v>1173</v>
      </c>
      <c r="AT43" s="102" t="s">
        <v>2849</v>
      </c>
      <c r="AU43" s="102" t="s">
        <v>1152</v>
      </c>
      <c r="AV43" s="102" t="s">
        <v>2850</v>
      </c>
      <c r="AW43" s="102" t="s">
        <v>1535</v>
      </c>
      <c r="AX43" s="102" t="s">
        <v>1099</v>
      </c>
      <c r="AY43" s="411" t="s">
        <v>2851</v>
      </c>
      <c r="AZ43" s="381"/>
      <c r="BA43" s="88" t="s">
        <v>2852</v>
      </c>
      <c r="BB43" s="102" t="s">
        <v>172</v>
      </c>
      <c r="BC43" s="88" t="s">
        <v>2853</v>
      </c>
      <c r="BD43" s="88" t="s">
        <v>2854</v>
      </c>
      <c r="BE43" s="102" t="s">
        <v>1235</v>
      </c>
      <c r="BF43" s="102" t="s">
        <v>2855</v>
      </c>
      <c r="BG43" s="214"/>
      <c r="BH43" s="88" t="s">
        <v>536</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1080</v>
      </c>
      <c r="CW43" s="88" t="s">
        <v>287</v>
      </c>
      <c r="CX43" s="102" t="s">
        <v>2881</v>
      </c>
      <c r="CY43" s="102" t="s">
        <v>1172</v>
      </c>
      <c r="CZ43" s="88" t="s">
        <v>2882</v>
      </c>
      <c r="DA43" s="102" t="s">
        <v>2883</v>
      </c>
      <c r="DB43" s="102" t="s">
        <v>2884</v>
      </c>
      <c r="DC43" s="102" t="s">
        <v>2162</v>
      </c>
      <c r="DD43" s="102" t="s">
        <v>2885</v>
      </c>
      <c r="DE43" s="102" t="s">
        <v>2886</v>
      </c>
      <c r="DF43" s="102"/>
      <c r="DG43" s="102" t="s">
        <v>1105</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1040</v>
      </c>
      <c r="EB43" s="234" t="s">
        <v>2898</v>
      </c>
    </row>
    <row r="44" ht="15.75" customHeight="1">
      <c r="A44" s="413" t="s">
        <v>2899</v>
      </c>
      <c r="B44" s="106" t="s">
        <v>2900</v>
      </c>
      <c r="C44" s="107" t="s">
        <v>739</v>
      </c>
      <c r="D44" s="108" t="s">
        <v>739</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1103</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530</v>
      </c>
      <c r="AW44" s="220"/>
      <c r="AX44" s="187" t="s">
        <v>2926</v>
      </c>
      <c r="AY44" s="220"/>
      <c r="AZ44" s="93"/>
      <c r="BA44" s="127" t="s">
        <v>2927</v>
      </c>
      <c r="BB44" s="127" t="s">
        <v>259</v>
      </c>
      <c r="BC44" s="127" t="s">
        <v>1402</v>
      </c>
      <c r="BD44" s="127" t="s">
        <v>2928</v>
      </c>
      <c r="BE44" s="127" t="s">
        <v>758</v>
      </c>
      <c r="BF44" s="127" t="s">
        <v>2929</v>
      </c>
      <c r="BG44" s="190" t="s">
        <v>2930</v>
      </c>
      <c r="BH44" s="127" t="s">
        <v>2931</v>
      </c>
      <c r="BI44" s="132" t="s">
        <v>2932</v>
      </c>
      <c r="BJ44" s="414"/>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2562</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854</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533</v>
      </c>
      <c r="CX44" s="146" t="s">
        <v>2953</v>
      </c>
      <c r="CY44" s="146" t="s">
        <v>2954</v>
      </c>
      <c r="CZ44" s="207" t="s">
        <v>2955</v>
      </c>
      <c r="DA44" s="208" t="s">
        <v>2956</v>
      </c>
      <c r="DB44" s="415"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6" t="str">
        <f>HYPERLINK("https://twitter.com/Qbe_Root/status/1241798344797798402","11.27")</f>
        <v>11.27</v>
      </c>
      <c r="DS44" s="209" t="s">
        <v>2893</v>
      </c>
      <c r="DT44" s="209" t="s">
        <v>2322</v>
      </c>
      <c r="DU44" s="228"/>
      <c r="DV44" s="152" t="s">
        <v>210</v>
      </c>
      <c r="DW44" s="209" t="s">
        <v>1874</v>
      </c>
      <c r="DX44" s="209" t="s">
        <v>2961</v>
      </c>
      <c r="DY44" s="152" t="s">
        <v>638</v>
      </c>
      <c r="DZ44" s="209" t="s">
        <v>486</v>
      </c>
      <c r="EA44" s="209" t="s">
        <v>1145</v>
      </c>
      <c r="EB44" s="269" t="s">
        <v>2962</v>
      </c>
    </row>
    <row r="45" ht="15.75" customHeight="1">
      <c r="A45" s="417" t="s">
        <v>2963</v>
      </c>
      <c r="B45" s="83" t="s">
        <v>2964</v>
      </c>
      <c r="C45" s="84" t="s">
        <v>830</v>
      </c>
      <c r="D45" s="85" t="s">
        <v>830</v>
      </c>
      <c r="E45" s="86" t="s">
        <v>1432</v>
      </c>
      <c r="F45" s="87" t="s">
        <v>2965</v>
      </c>
      <c r="G45" s="83" t="s">
        <v>1811</v>
      </c>
      <c r="H45" s="214"/>
      <c r="I45" s="88" t="s">
        <v>2966</v>
      </c>
      <c r="J45" s="88" t="s">
        <v>2967</v>
      </c>
      <c r="K45" s="88" t="s">
        <v>549</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504</v>
      </c>
      <c r="AV45" s="214"/>
      <c r="AW45" s="214"/>
      <c r="AX45" s="214"/>
      <c r="AY45" s="214"/>
      <c r="AZ45" s="93"/>
      <c r="BA45" s="88" t="s">
        <v>2974</v>
      </c>
      <c r="BB45" s="88" t="s">
        <v>2975</v>
      </c>
      <c r="BC45" s="102" t="s">
        <v>2445</v>
      </c>
      <c r="BD45" s="88" t="s">
        <v>1819</v>
      </c>
      <c r="BE45" s="418"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920</v>
      </c>
      <c r="BU45" s="212" t="s">
        <v>1751</v>
      </c>
      <c r="BV45" s="88" t="s">
        <v>1425</v>
      </c>
      <c r="BW45" s="214"/>
      <c r="BX45" s="88" t="s">
        <v>2981</v>
      </c>
      <c r="BY45" s="102" t="s">
        <v>2982</v>
      </c>
      <c r="BZ45" s="88" t="s">
        <v>2983</v>
      </c>
      <c r="CA45" s="214"/>
      <c r="CB45" s="214"/>
      <c r="CC45" s="214"/>
      <c r="CD45" s="214"/>
      <c r="CE45" s="194"/>
      <c r="CF45" s="419" t="s">
        <v>2984</v>
      </c>
      <c r="CG45" s="88" t="s">
        <v>1874</v>
      </c>
      <c r="CH45" s="88" t="s">
        <v>2206</v>
      </c>
      <c r="CI45" s="90" t="s">
        <v>2985</v>
      </c>
      <c r="CJ45" s="214"/>
      <c r="CK45" s="212" t="s">
        <v>2986</v>
      </c>
      <c r="CL45" s="88" t="s">
        <v>1409</v>
      </c>
      <c r="CM45" s="88" t="s">
        <v>977</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830</v>
      </c>
      <c r="F46" s="110" t="s">
        <v>739</v>
      </c>
      <c r="G46" s="106" t="s">
        <v>2993</v>
      </c>
      <c r="H46" s="185" t="s">
        <v>652</v>
      </c>
      <c r="I46" s="185" t="s">
        <v>2994</v>
      </c>
      <c r="J46" s="185" t="s">
        <v>2591</v>
      </c>
      <c r="K46" s="185" t="s">
        <v>744</v>
      </c>
      <c r="L46" s="185" t="s">
        <v>673</v>
      </c>
      <c r="M46" s="185" t="s">
        <v>2995</v>
      </c>
      <c r="N46" s="185" t="s">
        <v>2996</v>
      </c>
      <c r="O46" s="185" t="s">
        <v>2997</v>
      </c>
      <c r="P46" s="185" t="s">
        <v>749</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919</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866</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818</v>
      </c>
      <c r="CW46" s="208" t="s">
        <v>761</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20" t="s">
        <v>114</v>
      </c>
      <c r="Y47" s="88" t="s">
        <v>1957</v>
      </c>
      <c r="Z47" s="102" t="s">
        <v>246</v>
      </c>
      <c r="AA47" s="88" t="s">
        <v>3051</v>
      </c>
      <c r="AB47" s="88" t="s">
        <v>3052</v>
      </c>
      <c r="AC47" s="88" t="s">
        <v>3053</v>
      </c>
      <c r="AD47" s="214"/>
      <c r="AE47" s="102" t="s">
        <v>525</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870</v>
      </c>
      <c r="BC47" s="88" t="s">
        <v>1630</v>
      </c>
      <c r="BD47" s="232" t="s">
        <v>2767</v>
      </c>
      <c r="BE47" s="102" t="s">
        <v>3056</v>
      </c>
      <c r="BF47" s="214"/>
      <c r="BG47" s="214"/>
      <c r="BH47" s="88" t="s">
        <v>573</v>
      </c>
      <c r="BI47" s="214"/>
      <c r="BJ47" s="88" t="s">
        <v>2294</v>
      </c>
      <c r="BK47" s="102" t="s">
        <v>3057</v>
      </c>
      <c r="BL47" s="214"/>
      <c r="BM47" s="214"/>
      <c r="BN47" s="214"/>
      <c r="BO47" s="214"/>
      <c r="BP47" s="93"/>
      <c r="BQ47" s="102" t="s">
        <v>3058</v>
      </c>
      <c r="BR47" s="88" t="s">
        <v>315</v>
      </c>
      <c r="BS47" s="88" t="s">
        <v>2596</v>
      </c>
      <c r="BT47" s="102" t="s">
        <v>3059</v>
      </c>
      <c r="BU47" s="88" t="s">
        <v>3060</v>
      </c>
      <c r="BV47" s="88" t="s">
        <v>1707</v>
      </c>
      <c r="BW47" s="214"/>
      <c r="BX47" s="102" t="s">
        <v>3061</v>
      </c>
      <c r="BY47" s="102" t="s">
        <v>3062</v>
      </c>
      <c r="BZ47" s="88" t="s">
        <v>3063</v>
      </c>
      <c r="CA47" s="214"/>
      <c r="CB47" s="214"/>
      <c r="CC47" s="214"/>
      <c r="CD47" s="214"/>
      <c r="CE47" s="194"/>
      <c r="CF47" s="88" t="s">
        <v>1106</v>
      </c>
      <c r="CG47" s="102" t="s">
        <v>1465</v>
      </c>
      <c r="CH47" s="88" t="s">
        <v>866</v>
      </c>
      <c r="CI47" s="102" t="s">
        <v>3064</v>
      </c>
      <c r="CJ47" s="102" t="s">
        <v>3065</v>
      </c>
      <c r="CK47" s="102" t="s">
        <v>3066</v>
      </c>
      <c r="CL47" s="88" t="s">
        <v>629</v>
      </c>
      <c r="CM47" s="102" t="s">
        <v>2849</v>
      </c>
      <c r="CN47" s="214"/>
      <c r="CO47" s="214"/>
      <c r="CP47" s="214"/>
      <c r="CQ47" s="214"/>
      <c r="CR47" s="214"/>
      <c r="CS47" s="103"/>
      <c r="CT47" s="102" t="s">
        <v>3067</v>
      </c>
      <c r="CU47" s="102" t="s">
        <v>2873</v>
      </c>
      <c r="CV47" s="88" t="s">
        <v>607</v>
      </c>
      <c r="CW47" s="88" t="s">
        <v>899</v>
      </c>
      <c r="CX47" s="88" t="s">
        <v>2024</v>
      </c>
      <c r="CY47" s="88" t="s">
        <v>3068</v>
      </c>
      <c r="CZ47" s="88" t="s">
        <v>3069</v>
      </c>
      <c r="DA47" s="102" t="s">
        <v>1914</v>
      </c>
      <c r="DB47" s="214"/>
      <c r="DC47" s="214"/>
      <c r="DD47" s="214"/>
      <c r="DE47" s="214"/>
      <c r="DF47" s="194"/>
      <c r="DG47" s="102" t="s">
        <v>3070</v>
      </c>
      <c r="DH47" s="214"/>
      <c r="DI47" s="214"/>
      <c r="DJ47" s="214"/>
      <c r="DK47" s="214"/>
      <c r="DL47" s="214"/>
      <c r="DM47" s="102" t="s">
        <v>696</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1"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2618</v>
      </c>
      <c r="BV48" s="139" t="s">
        <v>634</v>
      </c>
      <c r="BW48" s="139" t="s">
        <v>557</v>
      </c>
      <c r="BX48" s="139" t="s">
        <v>3116</v>
      </c>
      <c r="BY48" s="139" t="s">
        <v>3117</v>
      </c>
      <c r="BZ48" s="139" t="s">
        <v>3118</v>
      </c>
      <c r="CA48" s="139" t="s">
        <v>2039</v>
      </c>
      <c r="CB48" s="139" t="s">
        <v>1356</v>
      </c>
      <c r="CC48" s="139" t="s">
        <v>3119</v>
      </c>
      <c r="CD48" s="139" t="s">
        <v>3120</v>
      </c>
      <c r="CE48" s="139"/>
      <c r="CF48" s="165" t="s">
        <v>3121</v>
      </c>
      <c r="CG48" s="391" t="s">
        <v>137</v>
      </c>
      <c r="CH48" s="165" t="s">
        <v>971</v>
      </c>
      <c r="CI48" s="165" t="s">
        <v>2862</v>
      </c>
      <c r="CJ48" s="165" t="s">
        <v>3122</v>
      </c>
      <c r="CK48" s="165" t="s">
        <v>3123</v>
      </c>
      <c r="CL48" s="165" t="s">
        <v>2838</v>
      </c>
      <c r="CM48" s="165" t="s">
        <v>2126</v>
      </c>
      <c r="CN48" s="165" t="s">
        <v>3124</v>
      </c>
      <c r="CO48" s="141" t="s">
        <v>998</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2662</v>
      </c>
      <c r="DT48" s="209" t="s">
        <v>2971</v>
      </c>
      <c r="DU48" s="209" t="s">
        <v>3145</v>
      </c>
      <c r="DV48" s="209" t="s">
        <v>3146</v>
      </c>
      <c r="DW48" s="209" t="s">
        <v>2463</v>
      </c>
      <c r="DX48" s="209" t="s">
        <v>3147</v>
      </c>
      <c r="DY48" s="209" t="s">
        <v>532</v>
      </c>
      <c r="DZ48" s="209" t="s">
        <v>3148</v>
      </c>
      <c r="EA48" s="209" t="s">
        <v>472</v>
      </c>
      <c r="EB48" s="269" t="s">
        <v>3149</v>
      </c>
    </row>
    <row r="49">
      <c r="A49" s="422" t="s">
        <v>3150</v>
      </c>
      <c r="B49" s="83" t="s">
        <v>3151</v>
      </c>
      <c r="C49" s="84" t="s">
        <v>1432</v>
      </c>
      <c r="D49" s="85" t="s">
        <v>830</v>
      </c>
      <c r="E49" s="86" t="s">
        <v>1432</v>
      </c>
      <c r="F49" s="87" t="s">
        <v>3152</v>
      </c>
      <c r="G49" s="83" t="s">
        <v>2001</v>
      </c>
      <c r="H49" s="102" t="s">
        <v>2680</v>
      </c>
      <c r="I49" s="102" t="s">
        <v>3153</v>
      </c>
      <c r="J49" s="102" t="s">
        <v>3154</v>
      </c>
      <c r="K49" s="88" t="s">
        <v>3155</v>
      </c>
      <c r="L49" s="102" t="s">
        <v>1932</v>
      </c>
      <c r="M49" s="102" t="s">
        <v>3156</v>
      </c>
      <c r="N49" s="102" t="s">
        <v>2730</v>
      </c>
      <c r="O49" s="88" t="s">
        <v>2487</v>
      </c>
      <c r="P49" s="88" t="s">
        <v>107</v>
      </c>
      <c r="Q49" s="88" t="s">
        <v>3157</v>
      </c>
      <c r="R49" s="214"/>
      <c r="S49" s="102" t="s">
        <v>3158</v>
      </c>
      <c r="T49" s="214"/>
      <c r="U49" s="88" t="s">
        <v>3159</v>
      </c>
      <c r="V49" s="214"/>
      <c r="W49" s="93"/>
      <c r="X49" s="96" t="s">
        <v>3160</v>
      </c>
      <c r="Y49" s="102" t="s">
        <v>3161</v>
      </c>
      <c r="Z49" s="102" t="s">
        <v>177</v>
      </c>
      <c r="AA49" s="102" t="s">
        <v>3162</v>
      </c>
      <c r="AB49" s="88" t="s">
        <v>2043</v>
      </c>
      <c r="AC49" s="102" t="s">
        <v>3163</v>
      </c>
      <c r="AD49" s="102" t="s">
        <v>2840</v>
      </c>
      <c r="AE49" s="102" t="s">
        <v>3111</v>
      </c>
      <c r="AF49" s="234" t="s">
        <v>2437</v>
      </c>
      <c r="AG49" s="234" t="s">
        <v>315</v>
      </c>
      <c r="AH49" s="214"/>
      <c r="AI49" s="102" t="s">
        <v>3164</v>
      </c>
      <c r="AJ49" s="214"/>
      <c r="AK49" s="93"/>
      <c r="AL49" s="102" t="s">
        <v>3165</v>
      </c>
      <c r="AM49" s="102" t="s">
        <v>1255</v>
      </c>
      <c r="AN49" s="214"/>
      <c r="AO49" s="214"/>
      <c r="AP49" s="214"/>
      <c r="AQ49" s="214"/>
      <c r="AR49" s="214"/>
      <c r="AS49" s="214"/>
      <c r="AT49" s="234" t="s">
        <v>3166</v>
      </c>
      <c r="AU49" s="102" t="s">
        <v>3167</v>
      </c>
      <c r="AV49" s="102" t="s">
        <v>3168</v>
      </c>
      <c r="AW49" s="214"/>
      <c r="AX49" s="234" t="s">
        <v>3169</v>
      </c>
      <c r="AY49" s="214"/>
      <c r="AZ49" s="93"/>
      <c r="BA49" s="102" t="s">
        <v>3170</v>
      </c>
      <c r="BB49" s="102" t="s">
        <v>2804</v>
      </c>
      <c r="BC49" s="102" t="s">
        <v>3171</v>
      </c>
      <c r="BD49" s="102" t="s">
        <v>3172</v>
      </c>
      <c r="BE49" s="88" t="s">
        <v>3173</v>
      </c>
      <c r="BF49" s="88" t="s">
        <v>3174</v>
      </c>
      <c r="BG49" s="214"/>
      <c r="BH49" s="102" t="s">
        <v>3175</v>
      </c>
      <c r="BI49" s="214"/>
      <c r="BJ49" s="102" t="s">
        <v>3176</v>
      </c>
      <c r="BK49" s="102" t="s">
        <v>2933</v>
      </c>
      <c r="BL49" s="214"/>
      <c r="BM49" s="102" t="s">
        <v>2859</v>
      </c>
      <c r="BN49" s="102" t="s">
        <v>1658</v>
      </c>
      <c r="BO49" s="102" t="s">
        <v>3177</v>
      </c>
      <c r="BP49" s="93"/>
      <c r="BQ49" s="102" t="s">
        <v>3178</v>
      </c>
      <c r="BR49" s="102" t="s">
        <v>1695</v>
      </c>
      <c r="BS49" s="102" t="s">
        <v>1617</v>
      </c>
      <c r="BT49" s="102" t="s">
        <v>2863</v>
      </c>
      <c r="BU49" s="102" t="s">
        <v>3179</v>
      </c>
      <c r="BV49" s="88" t="s">
        <v>970</v>
      </c>
      <c r="BW49" s="102" t="s">
        <v>557</v>
      </c>
      <c r="BX49" s="214"/>
      <c r="BY49" s="102" t="s">
        <v>3180</v>
      </c>
      <c r="BZ49" s="88" t="s">
        <v>3181</v>
      </c>
      <c r="CA49" s="102" t="s">
        <v>3182</v>
      </c>
      <c r="CB49" s="88" t="s">
        <v>3183</v>
      </c>
      <c r="CC49" s="88" t="s">
        <v>447</v>
      </c>
      <c r="CD49" s="214"/>
      <c r="CE49" s="194"/>
      <c r="CF49" s="102" t="s">
        <v>3184</v>
      </c>
      <c r="CG49" s="102" t="s">
        <v>3185</v>
      </c>
      <c r="CH49" s="102" t="s">
        <v>3186</v>
      </c>
      <c r="CI49" s="102" t="s">
        <v>3187</v>
      </c>
      <c r="CJ49" s="102" t="s">
        <v>1408</v>
      </c>
      <c r="CK49" s="102" t="s">
        <v>2874</v>
      </c>
      <c r="CL49" s="102" t="s">
        <v>3188</v>
      </c>
      <c r="CM49" s="102" t="s">
        <v>3189</v>
      </c>
      <c r="CN49" s="214"/>
      <c r="CO49" s="102" t="s">
        <v>3190</v>
      </c>
      <c r="CP49" s="214"/>
      <c r="CQ49" s="102" t="s">
        <v>3191</v>
      </c>
      <c r="CR49" s="214"/>
      <c r="CS49" s="103"/>
      <c r="CT49" s="102" t="s">
        <v>3192</v>
      </c>
      <c r="CU49" s="102" t="s">
        <v>1726</v>
      </c>
      <c r="CV49" s="102" t="s">
        <v>2079</v>
      </c>
      <c r="CW49" s="102" t="s">
        <v>3193</v>
      </c>
      <c r="CX49" s="102" t="s">
        <v>3194</v>
      </c>
      <c r="CY49" s="88" t="s">
        <v>1855</v>
      </c>
      <c r="CZ49" s="102" t="s">
        <v>3195</v>
      </c>
      <c r="DA49" s="102" t="s">
        <v>2192</v>
      </c>
      <c r="DB49" s="102" t="s">
        <v>3196</v>
      </c>
      <c r="DC49" s="214"/>
      <c r="DD49" s="102" t="s">
        <v>761</v>
      </c>
      <c r="DE49" s="102" t="s">
        <v>3197</v>
      </c>
      <c r="DF49" s="194"/>
      <c r="DG49" s="102" t="s">
        <v>3198</v>
      </c>
      <c r="DH49" s="214"/>
      <c r="DI49" s="214"/>
      <c r="DJ49" s="214"/>
      <c r="DK49" s="89" t="s">
        <v>199</v>
      </c>
      <c r="DL49" s="102" t="s">
        <v>534</v>
      </c>
      <c r="DM49" s="102" t="s">
        <v>320</v>
      </c>
      <c r="DN49" s="214"/>
      <c r="DO49" s="214"/>
      <c r="DP49" s="102" t="s">
        <v>3199</v>
      </c>
      <c r="DQ49" s="102" t="s">
        <v>3200</v>
      </c>
      <c r="DR49" s="214"/>
      <c r="DS49" s="102" t="s">
        <v>3201</v>
      </c>
      <c r="DT49" s="214"/>
      <c r="DU49" s="102" t="s">
        <v>3202</v>
      </c>
      <c r="DV49" s="214"/>
      <c r="DW49" s="102" t="s">
        <v>2457</v>
      </c>
      <c r="DX49" s="88" t="s">
        <v>212</v>
      </c>
      <c r="DY49" s="214"/>
      <c r="DZ49" s="102" t="s">
        <v>2096</v>
      </c>
      <c r="EA49" s="102" t="s">
        <v>875</v>
      </c>
      <c r="EB49" s="162" t="s">
        <v>3203</v>
      </c>
    </row>
    <row r="50" ht="15.75" customHeight="1">
      <c r="A50" s="423" t="s">
        <v>3204</v>
      </c>
      <c r="B50" s="106" t="s">
        <v>3205</v>
      </c>
      <c r="C50" s="107" t="s">
        <v>1432</v>
      </c>
      <c r="D50" s="108" t="s">
        <v>1432</v>
      </c>
      <c r="E50" s="109" t="s">
        <v>1432</v>
      </c>
      <c r="F50" s="110" t="s">
        <v>1666</v>
      </c>
      <c r="G50" s="106" t="s">
        <v>1613</v>
      </c>
      <c r="H50" s="112" t="s">
        <v>2939</v>
      </c>
      <c r="I50" s="112" t="s">
        <v>3206</v>
      </c>
      <c r="J50" s="185" t="s">
        <v>555</v>
      </c>
      <c r="K50" s="185" t="s">
        <v>3207</v>
      </c>
      <c r="L50" s="424" t="str">
        <f>hyperlink("https://www.twitch.tv/videos/642998947","44.64")</f>
        <v>44.64</v>
      </c>
      <c r="M50" s="112" t="s">
        <v>3208</v>
      </c>
      <c r="N50" s="424" t="str">
        <f>hyperlink("https://www.twitch.tv/videos/642995088","1:11.81")</f>
        <v>1:11.81</v>
      </c>
      <c r="O50" s="112" t="s">
        <v>2133</v>
      </c>
      <c r="P50" s="185" t="s">
        <v>2469</v>
      </c>
      <c r="Q50" s="185" t="s">
        <v>3209</v>
      </c>
      <c r="R50" s="217"/>
      <c r="S50" s="185" t="s">
        <v>2314</v>
      </c>
      <c r="T50" s="185" t="s">
        <v>2235</v>
      </c>
      <c r="U50" s="185" t="s">
        <v>2078</v>
      </c>
      <c r="V50" s="185" t="s">
        <v>3210</v>
      </c>
      <c r="W50" s="93"/>
      <c r="X50" s="118" t="s">
        <v>2199</v>
      </c>
      <c r="Y50" s="118" t="s">
        <v>3211</v>
      </c>
      <c r="Z50" s="118" t="s">
        <v>246</v>
      </c>
      <c r="AA50" s="198" t="s">
        <v>3212</v>
      </c>
      <c r="AB50" s="118" t="s">
        <v>3213</v>
      </c>
      <c r="AC50" s="118" t="s">
        <v>3214</v>
      </c>
      <c r="AD50" s="116" t="s">
        <v>3215</v>
      </c>
      <c r="AE50" s="116" t="s">
        <v>990</v>
      </c>
      <c r="AF50" s="118" t="s">
        <v>760</v>
      </c>
      <c r="AG50" s="219"/>
      <c r="AH50" s="219"/>
      <c r="AI50" s="219"/>
      <c r="AJ50" s="118" t="s">
        <v>3216</v>
      </c>
      <c r="AK50" s="93"/>
      <c r="AL50" s="121" t="s">
        <v>3217</v>
      </c>
      <c r="AM50" s="121" t="s">
        <v>3218</v>
      </c>
      <c r="AN50" s="220"/>
      <c r="AO50" s="220"/>
      <c r="AP50" s="121" t="s">
        <v>3219</v>
      </c>
      <c r="AQ50" s="121" t="s">
        <v>3220</v>
      </c>
      <c r="AR50" s="220"/>
      <c r="AS50" s="187" t="s">
        <v>3221</v>
      </c>
      <c r="AT50" s="187" t="s">
        <v>2924</v>
      </c>
      <c r="AU50" s="121" t="s">
        <v>1114</v>
      </c>
      <c r="AV50" s="220"/>
      <c r="AW50" s="220"/>
      <c r="AX50" s="199" t="s">
        <v>2767</v>
      </c>
      <c r="AY50" s="220"/>
      <c r="AZ50" s="93"/>
      <c r="BA50" s="190" t="s">
        <v>3222</v>
      </c>
      <c r="BB50" s="190" t="s">
        <v>1188</v>
      </c>
      <c r="BC50" s="190" t="s">
        <v>2026</v>
      </c>
      <c r="BD50" s="127" t="s">
        <v>1388</v>
      </c>
      <c r="BE50" s="190" t="s">
        <v>2986</v>
      </c>
      <c r="BF50" s="131"/>
      <c r="BG50" s="131"/>
      <c r="BH50" s="190" t="s">
        <v>378</v>
      </c>
      <c r="BI50" s="131"/>
      <c r="BJ50" s="190" t="s">
        <v>3223</v>
      </c>
      <c r="BK50" s="400" t="s">
        <v>802</v>
      </c>
      <c r="BL50" s="131"/>
      <c r="BM50" s="131"/>
      <c r="BN50" s="131"/>
      <c r="BO50" s="131"/>
      <c r="BP50" s="93"/>
      <c r="BQ50" s="139" t="s">
        <v>963</v>
      </c>
      <c r="BR50" s="139" t="s">
        <v>3224</v>
      </c>
      <c r="BS50" s="139" t="s">
        <v>2999</v>
      </c>
      <c r="BT50" s="261" t="s">
        <v>1085</v>
      </c>
      <c r="BU50" s="139" t="s">
        <v>3225</v>
      </c>
      <c r="BV50" s="134" t="s">
        <v>2381</v>
      </c>
      <c r="BW50" s="221"/>
      <c r="BX50" s="221"/>
      <c r="BY50" s="139" t="s">
        <v>3226</v>
      </c>
      <c r="BZ50" s="139" t="s">
        <v>3227</v>
      </c>
      <c r="CA50" s="139" t="s">
        <v>3228</v>
      </c>
      <c r="CB50" s="221"/>
      <c r="CC50" s="134" t="s">
        <v>1163</v>
      </c>
      <c r="CD50" s="139" t="s">
        <v>3229</v>
      </c>
      <c r="CE50" s="139"/>
      <c r="CF50" s="401" t="s">
        <v>2874</v>
      </c>
      <c r="CG50" s="425" t="str">
        <f>hyperlink("https://twitter.com/Reborn_Frog/status/1364932529577357313","28.55")</f>
        <v>28.55</v>
      </c>
      <c r="CH50" s="165" t="s">
        <v>3230</v>
      </c>
      <c r="CI50" s="165" t="s">
        <v>3231</v>
      </c>
      <c r="CJ50" s="225"/>
      <c r="CK50" s="165" t="s">
        <v>2360</v>
      </c>
      <c r="CL50" s="165" t="s">
        <v>3232</v>
      </c>
      <c r="CM50" s="165" t="s">
        <v>2815</v>
      </c>
      <c r="CN50" s="225"/>
      <c r="CO50" s="225"/>
      <c r="CP50" s="225"/>
      <c r="CQ50" s="165" t="s">
        <v>2773</v>
      </c>
      <c r="CR50" s="225"/>
      <c r="CS50" s="103"/>
      <c r="CT50" s="146" t="s">
        <v>2157</v>
      </c>
      <c r="CU50" s="208" t="s">
        <v>2532</v>
      </c>
      <c r="CV50" s="146" t="s">
        <v>3233</v>
      </c>
      <c r="CW50" s="146" t="s">
        <v>3234</v>
      </c>
      <c r="CX50" s="226"/>
      <c r="CY50" s="226"/>
      <c r="CZ50" s="146" t="s">
        <v>3235</v>
      </c>
      <c r="DA50" s="208" t="s">
        <v>3236</v>
      </c>
      <c r="DB50" s="226"/>
      <c r="DC50" s="226"/>
      <c r="DD50" s="226"/>
      <c r="DE50" s="385" t="s">
        <v>2840</v>
      </c>
      <c r="DF50" s="385"/>
      <c r="DG50" s="228"/>
      <c r="DH50" s="228"/>
      <c r="DI50" s="228"/>
      <c r="DJ50" s="210"/>
      <c r="DK50" s="237"/>
      <c r="DL50" s="152" t="s">
        <v>1078</v>
      </c>
      <c r="DM50" s="228"/>
      <c r="DN50" s="228"/>
      <c r="DO50" s="228"/>
      <c r="DP50" s="402" t="s">
        <v>3237</v>
      </c>
      <c r="DQ50" s="426" t="str">
        <f>hyperlink("https://www.twitch.tv/videos/777078690","31.58")</f>
        <v>31.58</v>
      </c>
      <c r="DR50" s="228"/>
      <c r="DS50" s="228"/>
      <c r="DT50" s="228"/>
      <c r="DU50" s="228"/>
      <c r="DV50" s="228"/>
      <c r="DW50" s="228"/>
      <c r="DX50" s="228"/>
      <c r="DY50" s="228"/>
      <c r="DZ50" s="228"/>
      <c r="EA50" s="228"/>
      <c r="EB50" s="269"/>
    </row>
    <row r="51" ht="15.75" customHeight="1">
      <c r="A51" s="270" t="s">
        <v>3238</v>
      </c>
      <c r="B51" s="83" t="s">
        <v>3239</v>
      </c>
      <c r="C51" s="84" t="s">
        <v>1432</v>
      </c>
      <c r="D51" s="85" t="s">
        <v>739</v>
      </c>
      <c r="E51" s="86" t="s">
        <v>1432</v>
      </c>
      <c r="F51" s="87" t="s">
        <v>443</v>
      </c>
      <c r="G51" s="83" t="s">
        <v>2064</v>
      </c>
      <c r="H51" s="102" t="s">
        <v>2332</v>
      </c>
      <c r="I51" s="102" t="s">
        <v>1308</v>
      </c>
      <c r="J51" s="102" t="s">
        <v>3240</v>
      </c>
      <c r="K51" s="102" t="s">
        <v>3241</v>
      </c>
      <c r="L51" s="102" t="s">
        <v>661</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612</v>
      </c>
      <c r="AM51" s="102" t="s">
        <v>2167</v>
      </c>
      <c r="AN51" s="214"/>
      <c r="AO51" s="214"/>
      <c r="AP51" s="214"/>
      <c r="AQ51" s="214"/>
      <c r="AR51" s="214"/>
      <c r="AS51" s="214"/>
      <c r="AT51" s="102" t="s">
        <v>2924</v>
      </c>
      <c r="AU51" s="102" t="s">
        <v>2753</v>
      </c>
      <c r="AV51" s="214"/>
      <c r="AW51" s="214"/>
      <c r="AX51" s="102" t="s">
        <v>931</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2576</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830</v>
      </c>
      <c r="F52" s="110" t="s">
        <v>221</v>
      </c>
      <c r="G52" s="106" t="s">
        <v>1811</v>
      </c>
      <c r="H52" s="185" t="s">
        <v>3271</v>
      </c>
      <c r="I52" s="196" t="s">
        <v>3272</v>
      </c>
      <c r="J52" s="252" t="s">
        <v>3044</v>
      </c>
      <c r="K52" s="379" t="s">
        <v>2952</v>
      </c>
      <c r="L52" s="252" t="s">
        <v>1335</v>
      </c>
      <c r="M52" s="217"/>
      <c r="N52" s="251" t="s">
        <v>3273</v>
      </c>
      <c r="O52" s="252" t="s">
        <v>3274</v>
      </c>
      <c r="P52" s="185" t="s">
        <v>2732</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2806</v>
      </c>
      <c r="BK52" s="129" t="str">
        <f>HYPERLINK("https://www.twitch.tv/kaffelon/clip/WittyHonestRaccoonSmoocherZ?filter=clips&amp;range=all&amp;sort=time","12.53")</f>
        <v>12.53</v>
      </c>
      <c r="BL52" s="131"/>
      <c r="BM52" s="131"/>
      <c r="BN52" s="131"/>
      <c r="BO52" s="131"/>
      <c r="BP52" s="93"/>
      <c r="BQ52" s="139"/>
      <c r="BR52" s="429" t="s">
        <v>3279</v>
      </c>
      <c r="BS52" s="139" t="s">
        <v>2350</v>
      </c>
      <c r="BT52" s="139" t="s">
        <v>3280</v>
      </c>
      <c r="BU52" s="139" t="s">
        <v>3281</v>
      </c>
      <c r="BV52" s="139" t="s">
        <v>3282</v>
      </c>
      <c r="BW52" s="221"/>
      <c r="BX52" s="221"/>
      <c r="BY52" s="139" t="s">
        <v>597</v>
      </c>
      <c r="BZ52" s="139" t="s">
        <v>3283</v>
      </c>
      <c r="CA52" s="133" t="str">
        <f>HYPERLINK("https://www.youtube.com/watch?v=PyA-SZuIcJQ","4:26.17")</f>
        <v>4:26.17</v>
      </c>
      <c r="CB52" s="221"/>
      <c r="CC52" s="221"/>
      <c r="CD52" s="221"/>
      <c r="CE52" s="223"/>
      <c r="CF52" s="263" t="s">
        <v>1235</v>
      </c>
      <c r="CG52" s="165" t="s">
        <v>1402</v>
      </c>
      <c r="CH52" s="263" t="s">
        <v>899</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649</v>
      </c>
      <c r="M53" s="102" t="s">
        <v>3295</v>
      </c>
      <c r="N53" s="88" t="s">
        <v>3296</v>
      </c>
      <c r="O53" s="232" t="s">
        <v>3297</v>
      </c>
      <c r="P53" s="102" t="s">
        <v>749</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2596</v>
      </c>
      <c r="BT53" s="102" t="s">
        <v>3309</v>
      </c>
      <c r="BU53" s="102" t="s">
        <v>3303</v>
      </c>
      <c r="BV53" s="88" t="s">
        <v>3310</v>
      </c>
      <c r="BW53" s="214"/>
      <c r="BX53" s="102" t="s">
        <v>3311</v>
      </c>
      <c r="BY53" s="214"/>
      <c r="BZ53" s="102" t="s">
        <v>3181</v>
      </c>
      <c r="CA53" s="214"/>
      <c r="CB53" s="214"/>
      <c r="CC53" s="214"/>
      <c r="CD53" s="214"/>
      <c r="CE53" s="194"/>
      <c r="CF53" s="102" t="s">
        <v>3312</v>
      </c>
      <c r="CG53" s="102" t="s">
        <v>2132</v>
      </c>
      <c r="CH53" s="102" t="s">
        <v>3313</v>
      </c>
      <c r="CI53" s="102" t="s">
        <v>3314</v>
      </c>
      <c r="CJ53" s="102" t="s">
        <v>3315</v>
      </c>
      <c r="CK53" s="102" t="s">
        <v>701</v>
      </c>
      <c r="CL53" s="88" t="s">
        <v>937</v>
      </c>
      <c r="CM53" s="232" t="s">
        <v>708</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0"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2555</v>
      </c>
      <c r="Q54" s="217"/>
      <c r="R54" s="112" t="s">
        <v>3332</v>
      </c>
      <c r="S54" s="217"/>
      <c r="T54" s="217"/>
      <c r="U54" s="217"/>
      <c r="V54" s="112" t="s">
        <v>3333</v>
      </c>
      <c r="W54" s="93"/>
      <c r="X54" s="116" t="s">
        <v>2852</v>
      </c>
      <c r="Y54" s="116" t="s">
        <v>3334</v>
      </c>
      <c r="Z54" s="116" t="s">
        <v>3335</v>
      </c>
      <c r="AA54" s="116" t="s">
        <v>1119</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505</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956</v>
      </c>
      <c r="BS54" s="134" t="s">
        <v>2949</v>
      </c>
      <c r="BT54" s="134" t="s">
        <v>3345</v>
      </c>
      <c r="BU54" s="134" t="s">
        <v>3346</v>
      </c>
      <c r="BV54" s="134" t="s">
        <v>3347</v>
      </c>
      <c r="BW54" s="221"/>
      <c r="BX54" s="139" t="s">
        <v>3348</v>
      </c>
      <c r="BY54" s="261" t="s">
        <v>3349</v>
      </c>
      <c r="BZ54" s="134" t="s">
        <v>970</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798</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549</v>
      </c>
      <c r="L55" s="88" t="s">
        <v>247</v>
      </c>
      <c r="M55" s="102" t="s">
        <v>3366</v>
      </c>
      <c r="N55" s="102" t="s">
        <v>3367</v>
      </c>
      <c r="O55" s="102" t="s">
        <v>3104</v>
      </c>
      <c r="P55" s="102" t="s">
        <v>2555</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844</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31" t="s">
        <v>3393</v>
      </c>
      <c r="B56" s="106" t="s">
        <v>3394</v>
      </c>
      <c r="C56" s="107" t="s">
        <v>1432</v>
      </c>
      <c r="D56" s="108" t="s">
        <v>1432</v>
      </c>
      <c r="E56" s="109" t="s">
        <v>1432</v>
      </c>
      <c r="F56" s="110" t="s">
        <v>2181</v>
      </c>
      <c r="G56" s="106" t="s">
        <v>3395</v>
      </c>
      <c r="H56" s="112" t="s">
        <v>1740</v>
      </c>
      <c r="I56" s="185" t="s">
        <v>3396</v>
      </c>
      <c r="J56" s="112" t="s">
        <v>3397</v>
      </c>
      <c r="K56" s="112" t="s">
        <v>2308</v>
      </c>
      <c r="L56" s="112" t="s">
        <v>957</v>
      </c>
      <c r="M56" s="112" t="s">
        <v>3398</v>
      </c>
      <c r="N56" s="249" t="s">
        <v>3399</v>
      </c>
      <c r="O56" s="112" t="s">
        <v>988</v>
      </c>
      <c r="P56" s="112" t="s">
        <v>2431</v>
      </c>
      <c r="Q56" s="185"/>
      <c r="R56" s="112" t="s">
        <v>3400</v>
      </c>
      <c r="S56" s="112" t="s">
        <v>3401</v>
      </c>
      <c r="T56" s="185" t="s">
        <v>1537</v>
      </c>
      <c r="U56" s="249" t="s">
        <v>3402</v>
      </c>
      <c r="V56" s="185" t="s">
        <v>3403</v>
      </c>
      <c r="W56" s="93"/>
      <c r="X56" s="118" t="s">
        <v>2771</v>
      </c>
      <c r="Y56" s="116" t="s">
        <v>1147</v>
      </c>
      <c r="Z56" s="116" t="s">
        <v>1909</v>
      </c>
      <c r="AA56" s="197" t="s">
        <v>3404</v>
      </c>
      <c r="AB56" s="432"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2665</v>
      </c>
      <c r="AR56" s="187" t="s">
        <v>3057</v>
      </c>
      <c r="AS56" s="220"/>
      <c r="AT56" s="121" t="s">
        <v>3415</v>
      </c>
      <c r="AU56" s="121" t="s">
        <v>1465</v>
      </c>
      <c r="AV56" s="121" t="s">
        <v>3352</v>
      </c>
      <c r="AW56" s="220"/>
      <c r="AX56" s="187" t="s">
        <v>1166</v>
      </c>
      <c r="AY56" s="199" t="s">
        <v>3416</v>
      </c>
      <c r="AZ56" s="99"/>
      <c r="BA56" s="127" t="s">
        <v>590</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3196</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3"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2661</v>
      </c>
      <c r="AA57" s="88" t="s">
        <v>3475</v>
      </c>
      <c r="AB57" s="88" t="s">
        <v>277</v>
      </c>
      <c r="AC57" s="88" t="s">
        <v>3476</v>
      </c>
      <c r="AD57" s="96"/>
      <c r="AE57" s="88" t="s">
        <v>3477</v>
      </c>
      <c r="AF57" s="88" t="s">
        <v>760</v>
      </c>
      <c r="AG57" s="214"/>
      <c r="AH57" s="214"/>
      <c r="AI57" s="88" t="s">
        <v>3478</v>
      </c>
      <c r="AJ57" s="102" t="s">
        <v>3479</v>
      </c>
      <c r="AK57" s="93"/>
      <c r="AL57" s="214"/>
      <c r="AM57" s="88" t="s">
        <v>3480</v>
      </c>
      <c r="AN57" s="214"/>
      <c r="AO57" s="88" t="s">
        <v>3481</v>
      </c>
      <c r="AP57" s="102" t="s">
        <v>3482</v>
      </c>
      <c r="AQ57" s="102"/>
      <c r="AR57" s="102" t="s">
        <v>3483</v>
      </c>
      <c r="AS57" s="102" t="s">
        <v>3484</v>
      </c>
      <c r="AT57" s="88" t="s">
        <v>2560</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1039</v>
      </c>
      <c r="BS57" s="88" t="s">
        <v>2350</v>
      </c>
      <c r="BT57" s="88" t="s">
        <v>637</v>
      </c>
      <c r="BU57" s="88" t="s">
        <v>2629</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2648</v>
      </c>
      <c r="CK57" s="98" t="s">
        <v>3501</v>
      </c>
      <c r="CL57" s="88" t="s">
        <v>3502</v>
      </c>
      <c r="CM57" s="88" t="s">
        <v>2576</v>
      </c>
      <c r="CN57" s="214"/>
      <c r="CO57" s="214"/>
      <c r="CP57" s="102"/>
      <c r="CQ57" s="88" t="s">
        <v>843</v>
      </c>
      <c r="CR57" s="214"/>
      <c r="CS57" s="103"/>
      <c r="CT57" s="88" t="s">
        <v>1050</v>
      </c>
      <c r="CU57" s="88" t="s">
        <v>3503</v>
      </c>
      <c r="CV57" s="88" t="s">
        <v>3504</v>
      </c>
      <c r="CW57" s="88" t="s">
        <v>3505</v>
      </c>
      <c r="CX57" s="88" t="s">
        <v>3506</v>
      </c>
      <c r="CY57" s="102" t="s">
        <v>3507</v>
      </c>
      <c r="CZ57" s="88" t="s">
        <v>3508</v>
      </c>
      <c r="DA57" s="88" t="s">
        <v>2560</v>
      </c>
      <c r="DB57" s="214"/>
      <c r="DC57" s="214"/>
      <c r="DD57" s="214"/>
      <c r="DE57" s="102" t="s">
        <v>3509</v>
      </c>
      <c r="DF57" s="102"/>
      <c r="DG57" s="88" t="s">
        <v>2484</v>
      </c>
      <c r="DH57" s="214"/>
      <c r="DI57" s="214"/>
      <c r="DJ57" s="214"/>
      <c r="DK57" s="88" t="s">
        <v>708</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3166</v>
      </c>
      <c r="AU58" s="200" t="str">
        <f>HYPERLINK("https://www.youtube.com/watch?v=fLOf7TJX7c0","29.95")</f>
        <v>29.95</v>
      </c>
      <c r="AV58" s="220"/>
      <c r="AW58" s="220"/>
      <c r="AX58" s="220"/>
      <c r="AY58" s="220"/>
      <c r="AZ58" s="93"/>
      <c r="BA58" s="190" t="s">
        <v>3528</v>
      </c>
      <c r="BB58" s="190" t="s">
        <v>1035</v>
      </c>
      <c r="BC58" s="190" t="s">
        <v>2341</v>
      </c>
      <c r="BD58" s="190" t="s">
        <v>3529</v>
      </c>
      <c r="BE58" s="434" t="s">
        <v>3530</v>
      </c>
      <c r="BF58" s="131"/>
      <c r="BG58" s="131"/>
      <c r="BH58" s="190" t="s">
        <v>1772</v>
      </c>
      <c r="BI58" s="428" t="s">
        <v>3531</v>
      </c>
      <c r="BJ58" s="428"/>
      <c r="BK58" s="190" t="s">
        <v>2296</v>
      </c>
      <c r="BL58" s="131"/>
      <c r="BM58" s="131"/>
      <c r="BN58" s="131"/>
      <c r="BO58" s="131"/>
      <c r="BP58" s="93"/>
      <c r="BQ58" s="435"/>
      <c r="BR58" s="139" t="s">
        <v>3532</v>
      </c>
      <c r="BS58" s="139" t="s">
        <v>3049</v>
      </c>
      <c r="BT58" s="139" t="s">
        <v>3533</v>
      </c>
      <c r="BU58" s="139" t="s">
        <v>2735</v>
      </c>
      <c r="BV58" s="139" t="s">
        <v>634</v>
      </c>
      <c r="BW58" s="139" t="s">
        <v>3534</v>
      </c>
      <c r="BX58" s="133" t="str">
        <f>HYPERLINK("https://clips.twitch.tv/EnergeticWrongManateeKlappa","2:32.84")</f>
        <v>2:32.84</v>
      </c>
      <c r="BY58" s="139" t="s">
        <v>3535</v>
      </c>
      <c r="BZ58" s="139" t="s">
        <v>1049</v>
      </c>
      <c r="CA58" s="221"/>
      <c r="CB58" s="221"/>
      <c r="CC58" s="221"/>
      <c r="CD58" s="221"/>
      <c r="CE58" s="223"/>
      <c r="CF58" s="204" t="s">
        <v>1764</v>
      </c>
      <c r="CG58" s="165" t="s">
        <v>2580</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749</v>
      </c>
      <c r="Q59" s="214"/>
      <c r="R59" s="214"/>
      <c r="S59" s="214"/>
      <c r="T59" s="214"/>
      <c r="U59" s="214"/>
      <c r="V59" s="214"/>
      <c r="W59" s="93"/>
      <c r="X59" s="88" t="s">
        <v>882</v>
      </c>
      <c r="Y59" s="88" t="s">
        <v>3552</v>
      </c>
      <c r="Z59" s="88" t="s">
        <v>2118</v>
      </c>
      <c r="AA59" s="88" t="s">
        <v>3553</v>
      </c>
      <c r="AB59" s="88" t="s">
        <v>733</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3166</v>
      </c>
      <c r="AU59" s="88" t="s">
        <v>3558</v>
      </c>
      <c r="AV59" s="214"/>
      <c r="AW59" s="214"/>
      <c r="AX59" s="214"/>
      <c r="AY59" s="214"/>
      <c r="AZ59" s="93"/>
      <c r="BA59" s="88" t="s">
        <v>405</v>
      </c>
      <c r="BB59" s="98" t="s">
        <v>745</v>
      </c>
      <c r="BC59" s="88" t="s">
        <v>143</v>
      </c>
      <c r="BD59" s="88" t="s">
        <v>1107</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830</v>
      </c>
      <c r="G60" s="106" t="s">
        <v>3573</v>
      </c>
      <c r="H60" s="217"/>
      <c r="I60" s="185" t="s">
        <v>3574</v>
      </c>
      <c r="J60" s="185" t="s">
        <v>3575</v>
      </c>
      <c r="K60" s="185" t="s">
        <v>2483</v>
      </c>
      <c r="L60" s="436" t="s">
        <v>1785</v>
      </c>
      <c r="M60" s="217"/>
      <c r="N60" s="436" t="s">
        <v>3576</v>
      </c>
      <c r="O60" s="436" t="s">
        <v>677</v>
      </c>
      <c r="P60" s="436" t="s">
        <v>2362</v>
      </c>
      <c r="Q60" s="185" t="s">
        <v>3577</v>
      </c>
      <c r="R60" s="217"/>
      <c r="S60" s="185" t="s">
        <v>3578</v>
      </c>
      <c r="T60" s="217"/>
      <c r="U60" s="185" t="s">
        <v>3579</v>
      </c>
      <c r="V60" s="185" t="s">
        <v>596</v>
      </c>
      <c r="W60" s="93"/>
      <c r="X60" s="437" t="s">
        <v>3580</v>
      </c>
      <c r="Y60" s="437" t="s">
        <v>3581</v>
      </c>
      <c r="Z60" s="437" t="s">
        <v>316</v>
      </c>
      <c r="AA60" s="437" t="s">
        <v>3582</v>
      </c>
      <c r="AB60" s="437" t="s">
        <v>3502</v>
      </c>
      <c r="AC60" s="437" t="s">
        <v>3487</v>
      </c>
      <c r="AD60" s="438"/>
      <c r="AE60" s="437" t="s">
        <v>3091</v>
      </c>
      <c r="AF60" s="437"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9" t="s">
        <v>1561</v>
      </c>
      <c r="AU60" s="439" t="s">
        <v>3502</v>
      </c>
      <c r="AV60" s="187" t="s">
        <v>3590</v>
      </c>
      <c r="AW60" s="220"/>
      <c r="AX60" s="187" t="s">
        <v>3591</v>
      </c>
      <c r="AY60" s="187" t="s">
        <v>3592</v>
      </c>
      <c r="AZ60" s="93"/>
      <c r="BA60" s="440" t="s">
        <v>3298</v>
      </c>
      <c r="BB60" s="440" t="s">
        <v>357</v>
      </c>
      <c r="BC60" s="440" t="s">
        <v>512</v>
      </c>
      <c r="BD60" s="440" t="s">
        <v>3593</v>
      </c>
      <c r="BE60" s="440" t="s">
        <v>3594</v>
      </c>
      <c r="BF60" s="441"/>
      <c r="BG60" s="442"/>
      <c r="BH60" s="190" t="s">
        <v>3595</v>
      </c>
      <c r="BI60" s="131"/>
      <c r="BJ60" s="440" t="s">
        <v>3596</v>
      </c>
      <c r="BK60" s="440" t="s">
        <v>2933</v>
      </c>
      <c r="BL60" s="190" t="s">
        <v>3266</v>
      </c>
      <c r="BM60" s="190" t="s">
        <v>2385</v>
      </c>
      <c r="BN60" s="190" t="s">
        <v>2256</v>
      </c>
      <c r="BO60" s="131"/>
      <c r="BP60" s="93"/>
      <c r="BQ60" s="139" t="s">
        <v>3597</v>
      </c>
      <c r="BR60" s="443" t="s">
        <v>3559</v>
      </c>
      <c r="BS60" s="443" t="s">
        <v>3598</v>
      </c>
      <c r="BT60" s="443" t="s">
        <v>3599</v>
      </c>
      <c r="BU60" s="443" t="s">
        <v>289</v>
      </c>
      <c r="BV60" s="443" t="s">
        <v>437</v>
      </c>
      <c r="BW60" s="443" t="s">
        <v>3600</v>
      </c>
      <c r="BX60" s="221"/>
      <c r="BY60" s="139" t="s">
        <v>901</v>
      </c>
      <c r="BZ60" s="443" t="s">
        <v>3601</v>
      </c>
      <c r="CA60" s="139" t="s">
        <v>3602</v>
      </c>
      <c r="CB60" s="139" t="s">
        <v>3603</v>
      </c>
      <c r="CC60" s="139" t="s">
        <v>3604</v>
      </c>
      <c r="CD60" s="139" t="s">
        <v>3605</v>
      </c>
      <c r="CE60" s="223"/>
      <c r="CF60" s="444" t="s">
        <v>3606</v>
      </c>
      <c r="CG60" s="444" t="s">
        <v>3341</v>
      </c>
      <c r="CH60" s="444" t="s">
        <v>3607</v>
      </c>
      <c r="CI60" s="445" t="s">
        <v>3608</v>
      </c>
      <c r="CJ60" s="444" t="s">
        <v>1283</v>
      </c>
      <c r="CK60" s="444" t="s">
        <v>2527</v>
      </c>
      <c r="CL60" s="444" t="s">
        <v>2055</v>
      </c>
      <c r="CM60" s="446" t="s">
        <v>1343</v>
      </c>
      <c r="CN60" s="225"/>
      <c r="CO60" s="165" t="s">
        <v>1388</v>
      </c>
      <c r="CP60" s="225"/>
      <c r="CQ60" s="165" t="s">
        <v>3609</v>
      </c>
      <c r="CR60" s="165" t="s">
        <v>3610</v>
      </c>
      <c r="CS60" s="103"/>
      <c r="CT60" s="447" t="s">
        <v>3611</v>
      </c>
      <c r="CU60" s="448" t="s">
        <v>2483</v>
      </c>
      <c r="CV60" s="208" t="s">
        <v>3233</v>
      </c>
      <c r="CW60" s="449" t="s">
        <v>3612</v>
      </c>
      <c r="CX60" s="208" t="s">
        <v>3613</v>
      </c>
      <c r="CY60" s="208" t="s">
        <v>3614</v>
      </c>
      <c r="CZ60" s="447" t="s">
        <v>3615</v>
      </c>
      <c r="DA60" s="447" t="s">
        <v>2192</v>
      </c>
      <c r="DB60" s="208" t="s">
        <v>3616</v>
      </c>
      <c r="DC60" s="208" t="s">
        <v>662</v>
      </c>
      <c r="DD60" s="208" t="s">
        <v>1184</v>
      </c>
      <c r="DE60" s="208" t="s">
        <v>3617</v>
      </c>
      <c r="DF60" s="236"/>
      <c r="DG60" s="228"/>
      <c r="DH60" s="228"/>
      <c r="DI60" s="228"/>
      <c r="DJ60" s="228"/>
      <c r="DK60" s="209" t="s">
        <v>3618</v>
      </c>
      <c r="DL60" s="209" t="s">
        <v>3619</v>
      </c>
      <c r="DM60" s="209" t="s">
        <v>3620</v>
      </c>
      <c r="DN60" s="209" t="s">
        <v>2471</v>
      </c>
      <c r="DO60" s="228"/>
      <c r="DP60" s="450" t="s">
        <v>3621</v>
      </c>
      <c r="DQ60" s="450" t="s">
        <v>2169</v>
      </c>
      <c r="DR60" s="209" t="s">
        <v>977</v>
      </c>
      <c r="DS60" s="209" t="s">
        <v>3590</v>
      </c>
      <c r="DT60" s="209" t="s">
        <v>3622</v>
      </c>
      <c r="DU60" s="209" t="s">
        <v>2149</v>
      </c>
      <c r="DV60" s="209" t="s">
        <v>2361</v>
      </c>
      <c r="DW60" s="209" t="s">
        <v>3084</v>
      </c>
      <c r="DX60" s="209" t="s">
        <v>3623</v>
      </c>
      <c r="DY60" s="209" t="s">
        <v>2279</v>
      </c>
      <c r="DZ60" s="209" t="s">
        <v>823</v>
      </c>
      <c r="EA60" s="209" t="s">
        <v>3624</v>
      </c>
      <c r="EB60" s="451" t="s">
        <v>3625</v>
      </c>
    </row>
    <row r="61" ht="15.75" customHeight="1">
      <c r="A61" s="452" t="s">
        <v>3626</v>
      </c>
      <c r="B61" s="453" t="s">
        <v>3627</v>
      </c>
      <c r="C61" s="454" t="s">
        <v>1432</v>
      </c>
      <c r="D61" s="455" t="s">
        <v>1432</v>
      </c>
      <c r="E61" s="456" t="s">
        <v>1432</v>
      </c>
      <c r="F61" s="457" t="s">
        <v>219</v>
      </c>
      <c r="G61" s="453" t="s">
        <v>222</v>
      </c>
      <c r="H61" s="406" t="s">
        <v>2172</v>
      </c>
      <c r="I61" s="406" t="s">
        <v>3628</v>
      </c>
      <c r="J61" s="420" t="s">
        <v>1517</v>
      </c>
      <c r="K61" s="406" t="s">
        <v>2575</v>
      </c>
      <c r="L61" s="406" t="s">
        <v>2280</v>
      </c>
      <c r="M61" s="406" t="s">
        <v>3629</v>
      </c>
      <c r="N61" s="420" t="s">
        <v>3630</v>
      </c>
      <c r="O61" s="458" t="s">
        <v>3631</v>
      </c>
      <c r="P61" s="406" t="s">
        <v>2540</v>
      </c>
      <c r="Q61" s="406" t="s">
        <v>3632</v>
      </c>
      <c r="R61" s="406" t="s">
        <v>3633</v>
      </c>
      <c r="S61" s="406" t="s">
        <v>3634</v>
      </c>
      <c r="T61" s="406" t="s">
        <v>2395</v>
      </c>
      <c r="U61" s="406" t="s">
        <v>3635</v>
      </c>
      <c r="V61" s="406" t="s">
        <v>3636</v>
      </c>
      <c r="W61" s="173"/>
      <c r="X61" s="420" t="s">
        <v>3565</v>
      </c>
      <c r="Y61" s="420" t="s">
        <v>3637</v>
      </c>
      <c r="Z61" s="406" t="s">
        <v>407</v>
      </c>
      <c r="AA61" s="420" t="s">
        <v>2013</v>
      </c>
      <c r="AB61" s="420" t="s">
        <v>1690</v>
      </c>
      <c r="AC61" s="420" t="s">
        <v>3638</v>
      </c>
      <c r="AD61" s="406" t="s">
        <v>3639</v>
      </c>
      <c r="AE61" s="406" t="s">
        <v>1485</v>
      </c>
      <c r="AF61" s="420" t="s">
        <v>3408</v>
      </c>
      <c r="AG61" s="406" t="s">
        <v>2944</v>
      </c>
      <c r="AH61" s="420" t="s">
        <v>3640</v>
      </c>
      <c r="AI61" s="406" t="s">
        <v>2230</v>
      </c>
      <c r="AJ61" s="406" t="s">
        <v>3641</v>
      </c>
      <c r="AK61" s="173"/>
      <c r="AL61" s="420" t="s">
        <v>502</v>
      </c>
      <c r="AM61" s="458" t="s">
        <v>1500</v>
      </c>
      <c r="AN61" s="459" t="s">
        <v>3642</v>
      </c>
      <c r="AO61" s="406" t="s">
        <v>3643</v>
      </c>
      <c r="AP61" s="406" t="s">
        <v>3644</v>
      </c>
      <c r="AQ61" s="406" t="s">
        <v>3645</v>
      </c>
      <c r="AR61" s="406" t="s">
        <v>3646</v>
      </c>
      <c r="AS61" s="406" t="s">
        <v>3647</v>
      </c>
      <c r="AT61" s="459" t="s">
        <v>2956</v>
      </c>
      <c r="AU61" s="420" t="s">
        <v>472</v>
      </c>
      <c r="AV61" s="406" t="s">
        <v>3264</v>
      </c>
      <c r="AW61" s="406" t="s">
        <v>2782</v>
      </c>
      <c r="AX61" s="406" t="s">
        <v>3648</v>
      </c>
      <c r="AY61" s="406" t="s">
        <v>3649</v>
      </c>
      <c r="AZ61" s="460"/>
      <c r="BA61" s="406" t="s">
        <v>3650</v>
      </c>
      <c r="BB61" s="420" t="s">
        <v>2067</v>
      </c>
      <c r="BC61" s="406" t="s">
        <v>1324</v>
      </c>
      <c r="BD61" s="406" t="s">
        <v>1952</v>
      </c>
      <c r="BE61" s="406" t="s">
        <v>3651</v>
      </c>
      <c r="BF61" s="458" t="s">
        <v>3652</v>
      </c>
      <c r="BG61" s="420" t="s">
        <v>3653</v>
      </c>
      <c r="BH61" s="458" t="s">
        <v>3654</v>
      </c>
      <c r="BI61" s="420" t="s">
        <v>3655</v>
      </c>
      <c r="BJ61" s="420" t="s">
        <v>3656</v>
      </c>
      <c r="BK61" s="406" t="s">
        <v>3646</v>
      </c>
      <c r="BL61" s="406" t="s">
        <v>3657</v>
      </c>
      <c r="BM61" s="406" t="s">
        <v>3658</v>
      </c>
      <c r="BN61" s="406" t="s">
        <v>783</v>
      </c>
      <c r="BO61" s="406" t="s">
        <v>3659</v>
      </c>
      <c r="BP61" s="460"/>
      <c r="BQ61" s="420" t="s">
        <v>3660</v>
      </c>
      <c r="BR61" s="458" t="s">
        <v>2751</v>
      </c>
      <c r="BS61" s="420" t="s">
        <v>3661</v>
      </c>
      <c r="BT61" s="459" t="s">
        <v>382</v>
      </c>
      <c r="BU61" s="406" t="s">
        <v>3285</v>
      </c>
      <c r="BV61" s="406" t="s">
        <v>499</v>
      </c>
      <c r="BW61" s="406" t="s">
        <v>3662</v>
      </c>
      <c r="BX61" s="420" t="s">
        <v>2353</v>
      </c>
      <c r="BY61" s="458" t="s">
        <v>3663</v>
      </c>
      <c r="BZ61" s="406" t="s">
        <v>2265</v>
      </c>
      <c r="CA61" s="406" t="s">
        <v>3664</v>
      </c>
      <c r="CB61" s="406" t="s">
        <v>452</v>
      </c>
      <c r="CC61" s="406" t="s">
        <v>3665</v>
      </c>
      <c r="CD61" s="420" t="s">
        <v>3666</v>
      </c>
      <c r="CE61" s="461"/>
      <c r="CF61" s="406" t="s">
        <v>2374</v>
      </c>
      <c r="CG61" s="406" t="s">
        <v>2749</v>
      </c>
      <c r="CH61" s="406" t="s">
        <v>3667</v>
      </c>
      <c r="CI61" s="420" t="s">
        <v>3668</v>
      </c>
      <c r="CJ61" s="406" t="s">
        <v>3669</v>
      </c>
      <c r="CK61" s="406" t="s">
        <v>3670</v>
      </c>
      <c r="CL61" s="420" t="s">
        <v>3232</v>
      </c>
      <c r="CM61" s="420" t="s">
        <v>3671</v>
      </c>
      <c r="CN61" s="406" t="s">
        <v>3672</v>
      </c>
      <c r="CO61" s="406" t="s">
        <v>3673</v>
      </c>
      <c r="CP61" s="406"/>
      <c r="CQ61" s="406" t="s">
        <v>1451</v>
      </c>
      <c r="CR61" s="406" t="s">
        <v>597</v>
      </c>
      <c r="CS61" s="181"/>
      <c r="CT61" s="406" t="s">
        <v>3674</v>
      </c>
      <c r="CU61" s="406" t="s">
        <v>3675</v>
      </c>
      <c r="CV61" s="406" t="s">
        <v>3676</v>
      </c>
      <c r="CW61" s="406" t="s">
        <v>3677</v>
      </c>
      <c r="CX61" s="406" t="s">
        <v>3678</v>
      </c>
      <c r="CY61" s="406" t="s">
        <v>3679</v>
      </c>
      <c r="CZ61" s="458" t="s">
        <v>3680</v>
      </c>
      <c r="DA61" s="406" t="s">
        <v>3681</v>
      </c>
      <c r="DB61" s="406" t="s">
        <v>3682</v>
      </c>
      <c r="DC61" s="406" t="s">
        <v>3683</v>
      </c>
      <c r="DD61" s="406" t="s">
        <v>2278</v>
      </c>
      <c r="DE61" s="406" t="s">
        <v>3684</v>
      </c>
      <c r="DF61" s="406"/>
      <c r="DG61" s="406" t="s">
        <v>1860</v>
      </c>
      <c r="DH61" s="406"/>
      <c r="DI61" s="406" t="s">
        <v>3685</v>
      </c>
      <c r="DJ61" s="406"/>
      <c r="DK61" s="406" t="s">
        <v>2720</v>
      </c>
      <c r="DL61" s="406" t="s">
        <v>3686</v>
      </c>
      <c r="DM61" s="406" t="s">
        <v>528</v>
      </c>
      <c r="DN61" s="406" t="s">
        <v>3687</v>
      </c>
      <c r="DO61" s="406" t="s">
        <v>3138</v>
      </c>
      <c r="DP61" s="406" t="s">
        <v>3390</v>
      </c>
      <c r="DQ61" s="406" t="s">
        <v>3688</v>
      </c>
      <c r="DR61" s="406" t="s">
        <v>3689</v>
      </c>
      <c r="DS61" s="406" t="s">
        <v>3690</v>
      </c>
      <c r="DT61" s="458" t="s">
        <v>3691</v>
      </c>
      <c r="DU61" s="459" t="s">
        <v>823</v>
      </c>
      <c r="DV61" s="406" t="s">
        <v>3692</v>
      </c>
      <c r="DW61" s="406" t="s">
        <v>2580</v>
      </c>
      <c r="DX61" s="406" t="s">
        <v>3099</v>
      </c>
      <c r="DY61" s="406" t="s">
        <v>3240</v>
      </c>
      <c r="DZ61" s="406" t="s">
        <v>3693</v>
      </c>
      <c r="EA61" s="406"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2611</v>
      </c>
      <c r="AN62" s="220"/>
      <c r="AO62" s="220"/>
      <c r="AP62" s="220"/>
      <c r="AQ62" s="220"/>
      <c r="AR62" s="220"/>
      <c r="AS62" s="220"/>
      <c r="AT62" s="259" t="s">
        <v>3218</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658</v>
      </c>
      <c r="BV62" s="139" t="s">
        <v>3717</v>
      </c>
      <c r="BW62" s="221"/>
      <c r="BX62" s="221"/>
      <c r="BY62" s="139" t="s">
        <v>3156</v>
      </c>
      <c r="BZ62" s="139" t="s">
        <v>1077</v>
      </c>
      <c r="CA62" s="139" t="s">
        <v>3718</v>
      </c>
      <c r="CB62" s="139" t="s">
        <v>2878</v>
      </c>
      <c r="CC62" s="139" t="s">
        <v>350</v>
      </c>
      <c r="CD62" s="221"/>
      <c r="CE62" s="223"/>
      <c r="CF62" s="165" t="s">
        <v>2121</v>
      </c>
      <c r="CG62" s="165" t="s">
        <v>2853</v>
      </c>
      <c r="CH62" s="165" t="s">
        <v>3719</v>
      </c>
      <c r="CI62" s="165" t="s">
        <v>3720</v>
      </c>
      <c r="CJ62" s="225"/>
      <c r="CK62" s="165" t="s">
        <v>3721</v>
      </c>
      <c r="CL62" s="165" t="s">
        <v>997</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3235</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2" t="s">
        <v>3731</v>
      </c>
      <c r="C63" s="463" t="s">
        <v>1432</v>
      </c>
      <c r="D63" s="464" t="s">
        <v>830</v>
      </c>
      <c r="E63" s="465" t="s">
        <v>830</v>
      </c>
      <c r="F63" s="466" t="s">
        <v>1899</v>
      </c>
      <c r="G63" s="462" t="s">
        <v>3732</v>
      </c>
      <c r="H63" s="467" t="s">
        <v>3733</v>
      </c>
      <c r="I63" s="467" t="s">
        <v>2792</v>
      </c>
      <c r="J63" s="467" t="s">
        <v>3734</v>
      </c>
      <c r="K63" s="467" t="s">
        <v>2109</v>
      </c>
      <c r="L63" s="467" t="s">
        <v>1123</v>
      </c>
      <c r="M63" s="467" t="s">
        <v>3735</v>
      </c>
      <c r="N63" s="468" t="s">
        <v>3736</v>
      </c>
      <c r="O63" s="468" t="s">
        <v>3737</v>
      </c>
      <c r="P63" s="467" t="s">
        <v>840</v>
      </c>
      <c r="Q63" s="468"/>
      <c r="R63" s="468"/>
      <c r="S63" s="468"/>
      <c r="T63" s="468"/>
      <c r="U63" s="468"/>
      <c r="V63" s="468"/>
      <c r="W63" s="469"/>
      <c r="X63" s="467" t="s">
        <v>1445</v>
      </c>
      <c r="Y63" s="467" t="s">
        <v>3738</v>
      </c>
      <c r="Z63" s="101" t="s">
        <v>1104</v>
      </c>
      <c r="AA63" s="467" t="s">
        <v>2154</v>
      </c>
      <c r="AB63" s="467" t="s">
        <v>937</v>
      </c>
      <c r="AC63" s="468" t="s">
        <v>3739</v>
      </c>
      <c r="AD63" s="467" t="s">
        <v>1575</v>
      </c>
      <c r="AE63" s="468" t="s">
        <v>3337</v>
      </c>
      <c r="AF63" s="467" t="s">
        <v>1449</v>
      </c>
      <c r="AG63" s="468"/>
      <c r="AH63" s="468"/>
      <c r="AI63" s="468"/>
      <c r="AJ63" s="468"/>
      <c r="AK63" s="469"/>
      <c r="AL63" s="470" t="s">
        <v>3740</v>
      </c>
      <c r="AM63" s="467" t="s">
        <v>1894</v>
      </c>
      <c r="AN63" s="468"/>
      <c r="AO63" s="468"/>
      <c r="AP63" s="468"/>
      <c r="AQ63" s="468"/>
      <c r="AR63" s="468" t="s">
        <v>3741</v>
      </c>
      <c r="AS63" s="468"/>
      <c r="AT63" s="467" t="s">
        <v>3742</v>
      </c>
      <c r="AU63" s="467" t="s">
        <v>3743</v>
      </c>
      <c r="AV63" s="468"/>
      <c r="AW63" s="468"/>
      <c r="AX63" s="468"/>
      <c r="AY63" s="468"/>
      <c r="AZ63" s="469"/>
      <c r="BA63" s="467" t="s">
        <v>3744</v>
      </c>
      <c r="BB63" s="467" t="s">
        <v>142</v>
      </c>
      <c r="BC63" s="468" t="s">
        <v>2026</v>
      </c>
      <c r="BD63" s="468" t="s">
        <v>265</v>
      </c>
      <c r="BE63" s="467" t="s">
        <v>3409</v>
      </c>
      <c r="BF63" s="468"/>
      <c r="BG63" s="468"/>
      <c r="BH63" s="468" t="s">
        <v>3355</v>
      </c>
      <c r="BI63" s="468"/>
      <c r="BJ63" s="468" t="s">
        <v>3745</v>
      </c>
      <c r="BK63" s="468" t="s">
        <v>1447</v>
      </c>
      <c r="BL63" s="468"/>
      <c r="BM63" s="468"/>
      <c r="BN63" s="468"/>
      <c r="BO63" s="468"/>
      <c r="BP63" s="469"/>
      <c r="BQ63" s="468"/>
      <c r="BR63" s="468" t="s">
        <v>3746</v>
      </c>
      <c r="BS63" s="467" t="s">
        <v>2412</v>
      </c>
      <c r="BT63" s="468"/>
      <c r="BU63" s="468"/>
      <c r="BV63" s="468" t="s">
        <v>1806</v>
      </c>
      <c r="BW63" s="468"/>
      <c r="BX63" s="468"/>
      <c r="BY63" s="468"/>
      <c r="BZ63" s="468"/>
      <c r="CA63" s="468"/>
      <c r="CB63" s="468"/>
      <c r="CC63" s="468"/>
      <c r="CD63" s="468"/>
      <c r="CE63" s="214"/>
      <c r="CF63" s="467" t="s">
        <v>3747</v>
      </c>
      <c r="CG63" s="92" t="s">
        <v>1531</v>
      </c>
      <c r="CH63" s="468"/>
      <c r="CI63" s="468"/>
      <c r="CJ63" s="468"/>
      <c r="CK63" s="214"/>
      <c r="CL63" s="467" t="s">
        <v>607</v>
      </c>
      <c r="CM63" s="468" t="s">
        <v>3748</v>
      </c>
      <c r="CN63" s="468"/>
      <c r="CO63" s="468"/>
      <c r="CP63" s="468"/>
      <c r="CQ63" s="468"/>
      <c r="CR63" s="468"/>
      <c r="CS63" s="471"/>
      <c r="CT63" s="214"/>
      <c r="CU63" s="468"/>
      <c r="CV63" s="467" t="s">
        <v>358</v>
      </c>
      <c r="CW63" s="468"/>
      <c r="CX63" s="214"/>
      <c r="CY63" s="468"/>
      <c r="CZ63" s="468" t="s">
        <v>3398</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3749</v>
      </c>
      <c r="B64" s="106" t="s">
        <v>3731</v>
      </c>
      <c r="C64" s="107" t="s">
        <v>1432</v>
      </c>
      <c r="D64" s="108" t="s">
        <v>1432</v>
      </c>
      <c r="E64" s="109" t="s">
        <v>830</v>
      </c>
      <c r="F64" s="110" t="s">
        <v>3750</v>
      </c>
      <c r="G64" s="106" t="s">
        <v>3328</v>
      </c>
      <c r="H64" s="217"/>
      <c r="I64" s="249" t="s">
        <v>3751</v>
      </c>
      <c r="J64" s="112" t="s">
        <v>3752</v>
      </c>
      <c r="K64" s="112" t="s">
        <v>3294</v>
      </c>
      <c r="L64" s="112" t="s">
        <v>649</v>
      </c>
      <c r="M64" s="185" t="s">
        <v>3753</v>
      </c>
      <c r="N64" s="112" t="s">
        <v>3754</v>
      </c>
      <c r="O64" s="112" t="s">
        <v>3755</v>
      </c>
      <c r="P64" s="112" t="s">
        <v>3756</v>
      </c>
      <c r="Q64" s="217"/>
      <c r="R64" s="217"/>
      <c r="S64" s="217"/>
      <c r="T64" s="217"/>
      <c r="U64" s="217"/>
      <c r="V64" s="217"/>
      <c r="W64" s="93"/>
      <c r="X64" s="346" t="s">
        <v>3757</v>
      </c>
      <c r="Y64" s="118" t="s">
        <v>3474</v>
      </c>
      <c r="Z64" s="197" t="s">
        <v>3758</v>
      </c>
      <c r="AA64" s="118" t="s">
        <v>3759</v>
      </c>
      <c r="AB64" s="118" t="s">
        <v>1960</v>
      </c>
      <c r="AC64" s="116" t="s">
        <v>3760</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3761</v>
      </c>
      <c r="AV64" s="220"/>
      <c r="AW64" s="220"/>
      <c r="AX64" s="220"/>
      <c r="AY64" s="220"/>
      <c r="AZ64" s="93"/>
      <c r="BA64" s="190" t="s">
        <v>3762</v>
      </c>
      <c r="BB64" s="190" t="s">
        <v>1210</v>
      </c>
      <c r="BC64" s="190" t="s">
        <v>302</v>
      </c>
      <c r="BD64" s="127" t="s">
        <v>2432</v>
      </c>
      <c r="BE64" s="190" t="s">
        <v>3763</v>
      </c>
      <c r="BF64" s="131"/>
      <c r="BG64" s="131"/>
      <c r="BH64" s="129" t="s">
        <v>148</v>
      </c>
      <c r="BI64" s="190" t="s">
        <v>3764</v>
      </c>
      <c r="BJ64" s="190" t="s">
        <v>3765</v>
      </c>
      <c r="BK64" s="190" t="s">
        <v>2254</v>
      </c>
      <c r="BL64" s="131"/>
      <c r="BM64" s="131"/>
      <c r="BN64" s="131"/>
      <c r="BO64" s="131"/>
      <c r="BP64" s="93"/>
      <c r="BQ64" s="139" t="s">
        <v>3766</v>
      </c>
      <c r="BR64" s="139" t="s">
        <v>3767</v>
      </c>
      <c r="BS64" s="134" t="s">
        <v>3768</v>
      </c>
      <c r="BT64" s="134" t="s">
        <v>3769</v>
      </c>
      <c r="BU64" s="139" t="s">
        <v>1859</v>
      </c>
      <c r="BV64" s="133" t="s">
        <v>3770</v>
      </c>
      <c r="BW64" s="221"/>
      <c r="BX64" s="350" t="s">
        <v>417</v>
      </c>
      <c r="BY64" s="261" t="s">
        <v>306</v>
      </c>
      <c r="BZ64" s="134" t="s">
        <v>2809</v>
      </c>
      <c r="CA64" s="221"/>
      <c r="CB64" s="221"/>
      <c r="CC64" s="139" t="s">
        <v>2693</v>
      </c>
      <c r="CD64" s="221"/>
      <c r="CE64" s="223"/>
      <c r="CF64" s="165" t="s">
        <v>1251</v>
      </c>
      <c r="CG64" s="141" t="s">
        <v>2445</v>
      </c>
      <c r="CH64" s="391" t="s">
        <v>3771</v>
      </c>
      <c r="CI64" s="165" t="s">
        <v>3772</v>
      </c>
      <c r="CJ64" s="141" t="s">
        <v>3773</v>
      </c>
      <c r="CK64" s="141" t="s">
        <v>1467</v>
      </c>
      <c r="CL64" s="141" t="s">
        <v>2041</v>
      </c>
      <c r="CM64" s="165" t="s">
        <v>2836</v>
      </c>
      <c r="CN64" s="225"/>
      <c r="CO64" s="225"/>
      <c r="CP64" s="225"/>
      <c r="CQ64" s="225"/>
      <c r="CR64" s="225"/>
      <c r="CS64" s="103"/>
      <c r="CT64" s="208" t="s">
        <v>3774</v>
      </c>
      <c r="CU64" s="385" t="s">
        <v>2369</v>
      </c>
      <c r="CV64" s="208" t="s">
        <v>2092</v>
      </c>
      <c r="CW64" s="146" t="s">
        <v>3775</v>
      </c>
      <c r="CX64" s="208" t="s">
        <v>3776</v>
      </c>
      <c r="CY64" s="226"/>
      <c r="CZ64" s="146" t="s">
        <v>503</v>
      </c>
      <c r="DA64" s="146" t="s">
        <v>1332</v>
      </c>
      <c r="DB64" s="226"/>
      <c r="DC64" s="226"/>
      <c r="DD64" s="226"/>
      <c r="DE64" s="226"/>
      <c r="DF64" s="236"/>
      <c r="DG64" s="228"/>
      <c r="DH64" s="209" t="s">
        <v>724</v>
      </c>
      <c r="DI64" s="228"/>
      <c r="DJ64" s="228"/>
      <c r="DK64" s="152" t="s">
        <v>3322</v>
      </c>
      <c r="DL64" s="209" t="s">
        <v>1606</v>
      </c>
      <c r="DM64" s="209" t="s">
        <v>1641</v>
      </c>
      <c r="DN64" s="152" t="s">
        <v>202</v>
      </c>
      <c r="DO64" s="228"/>
      <c r="DP64" s="152" t="s">
        <v>3777</v>
      </c>
      <c r="DQ64" s="402" t="s">
        <v>3778</v>
      </c>
      <c r="DR64" s="228"/>
      <c r="DS64" s="209" t="s">
        <v>786</v>
      </c>
      <c r="DT64" s="228"/>
      <c r="DU64" s="209" t="s">
        <v>3779</v>
      </c>
      <c r="DV64" s="228"/>
      <c r="DW64" s="228"/>
      <c r="DX64" s="228"/>
      <c r="DY64" s="228"/>
      <c r="DZ64" s="209" t="s">
        <v>159</v>
      </c>
      <c r="EA64" s="209" t="s">
        <v>1218</v>
      </c>
      <c r="EB64" s="475" t="s">
        <v>3780</v>
      </c>
    </row>
    <row r="65" ht="15.75" customHeight="1">
      <c r="A65" s="308" t="s">
        <v>3781</v>
      </c>
      <c r="B65" s="83" t="s">
        <v>3782</v>
      </c>
      <c r="C65" s="84" t="s">
        <v>1432</v>
      </c>
      <c r="D65" s="85" t="s">
        <v>1432</v>
      </c>
      <c r="E65" s="86" t="s">
        <v>1432</v>
      </c>
      <c r="F65" s="87" t="s">
        <v>1432</v>
      </c>
      <c r="G65" s="83" t="s">
        <v>3783</v>
      </c>
      <c r="H65" s="102" t="s">
        <v>134</v>
      </c>
      <c r="I65" s="102" t="s">
        <v>3784</v>
      </c>
      <c r="J65" s="102" t="s">
        <v>3752</v>
      </c>
      <c r="K65" s="102" t="s">
        <v>2775</v>
      </c>
      <c r="L65" s="102" t="s">
        <v>3212</v>
      </c>
      <c r="M65" s="102" t="s">
        <v>719</v>
      </c>
      <c r="N65" s="102" t="s">
        <v>3785</v>
      </c>
      <c r="O65" s="102" t="s">
        <v>3786</v>
      </c>
      <c r="P65" s="102" t="s">
        <v>3787</v>
      </c>
      <c r="Q65" s="102" t="s">
        <v>3788</v>
      </c>
      <c r="R65" s="214"/>
      <c r="S65" s="102" t="s">
        <v>3789</v>
      </c>
      <c r="T65" s="214"/>
      <c r="U65" s="214"/>
      <c r="V65" s="102" t="s">
        <v>3790</v>
      </c>
      <c r="W65" s="93"/>
      <c r="X65" s="102" t="s">
        <v>134</v>
      </c>
      <c r="Y65" s="102" t="s">
        <v>902</v>
      </c>
      <c r="Z65" s="102" t="s">
        <v>1721</v>
      </c>
      <c r="AA65" s="102" t="s">
        <v>3719</v>
      </c>
      <c r="AB65" s="102" t="s">
        <v>3791</v>
      </c>
      <c r="AC65" s="102" t="s">
        <v>3164</v>
      </c>
      <c r="AD65" s="102"/>
      <c r="AE65" s="102" t="s">
        <v>974</v>
      </c>
      <c r="AF65" s="102" t="s">
        <v>3792</v>
      </c>
      <c r="AG65" s="102" t="s">
        <v>3793</v>
      </c>
      <c r="AH65" s="102"/>
      <c r="AI65" s="102" t="s">
        <v>3794</v>
      </c>
      <c r="AJ65" s="102" t="s">
        <v>2941</v>
      </c>
      <c r="AK65" s="93"/>
      <c r="AL65" s="102" t="s">
        <v>3524</v>
      </c>
      <c r="AM65" s="102" t="s">
        <v>3795</v>
      </c>
      <c r="AN65" s="102" t="s">
        <v>3796</v>
      </c>
      <c r="AO65" s="102" t="s">
        <v>3797</v>
      </c>
      <c r="AP65" s="102" t="s">
        <v>470</v>
      </c>
      <c r="AQ65" s="102"/>
      <c r="AR65" s="102" t="s">
        <v>446</v>
      </c>
      <c r="AS65" s="102" t="s">
        <v>3798</v>
      </c>
      <c r="AT65" s="102" t="s">
        <v>995</v>
      </c>
      <c r="AU65" s="102" t="s">
        <v>1019</v>
      </c>
      <c r="AV65" s="102" t="s">
        <v>3799</v>
      </c>
      <c r="AW65" s="214"/>
      <c r="AX65" s="214"/>
      <c r="AY65" s="102" t="s">
        <v>3800</v>
      </c>
      <c r="AZ65" s="126"/>
      <c r="BA65" s="102" t="s">
        <v>3746</v>
      </c>
      <c r="BB65" s="102" t="s">
        <v>1941</v>
      </c>
      <c r="BC65" s="102" t="s">
        <v>2132</v>
      </c>
      <c r="BD65" s="102" t="s">
        <v>3801</v>
      </c>
      <c r="BE65" s="102" t="s">
        <v>3802</v>
      </c>
      <c r="BF65" s="102" t="s">
        <v>518</v>
      </c>
      <c r="BG65" s="102" t="s">
        <v>3803</v>
      </c>
      <c r="BH65" s="102" t="s">
        <v>3013</v>
      </c>
      <c r="BI65" s="102" t="s">
        <v>3804</v>
      </c>
      <c r="BJ65" s="102" t="s">
        <v>3805</v>
      </c>
      <c r="BK65" s="102" t="s">
        <v>3122</v>
      </c>
      <c r="BL65" s="102" t="s">
        <v>3806</v>
      </c>
      <c r="BM65" s="214"/>
      <c r="BN65" s="214"/>
      <c r="BO65" s="214"/>
      <c r="BP65" s="93"/>
      <c r="BQ65" s="102" t="s">
        <v>1935</v>
      </c>
      <c r="BR65" s="102" t="s">
        <v>3807</v>
      </c>
      <c r="BS65" s="102" t="s">
        <v>3808</v>
      </c>
      <c r="BT65" s="102" t="s">
        <v>3809</v>
      </c>
      <c r="BU65" s="102" t="s">
        <v>3810</v>
      </c>
      <c r="BV65" s="102" t="s">
        <v>1527</v>
      </c>
      <c r="BW65" s="102" t="s">
        <v>1411</v>
      </c>
      <c r="BX65" s="102" t="s">
        <v>3811</v>
      </c>
      <c r="BY65" s="102" t="s">
        <v>3812</v>
      </c>
      <c r="BZ65" s="102" t="s">
        <v>3381</v>
      </c>
      <c r="CA65" s="102" t="s">
        <v>3813</v>
      </c>
      <c r="CB65" s="214"/>
      <c r="CC65" s="214"/>
      <c r="CD65" s="214"/>
      <c r="CE65" s="194"/>
      <c r="CF65" s="102" t="s">
        <v>3814</v>
      </c>
      <c r="CG65" s="102" t="s">
        <v>3815</v>
      </c>
      <c r="CH65" s="102" t="s">
        <v>3816</v>
      </c>
      <c r="CI65" s="102" t="s">
        <v>3817</v>
      </c>
      <c r="CJ65" s="102" t="s">
        <v>1349</v>
      </c>
      <c r="CK65" s="102" t="s">
        <v>1458</v>
      </c>
      <c r="CL65" s="102" t="s">
        <v>1215</v>
      </c>
      <c r="CM65" s="102" t="s">
        <v>2126</v>
      </c>
      <c r="CN65" s="102" t="s">
        <v>3818</v>
      </c>
      <c r="CO65" s="102" t="s">
        <v>3819</v>
      </c>
      <c r="CP65" s="214"/>
      <c r="CQ65" s="214"/>
      <c r="CR65" s="214"/>
      <c r="CS65" s="103"/>
      <c r="CT65" s="102" t="s">
        <v>3820</v>
      </c>
      <c r="CU65" s="102" t="s">
        <v>3821</v>
      </c>
      <c r="CV65" s="102" t="s">
        <v>3822</v>
      </c>
      <c r="CW65" s="102" t="s">
        <v>2225</v>
      </c>
      <c r="CX65" s="102" t="s">
        <v>3823</v>
      </c>
      <c r="CY65" s="102" t="s">
        <v>2586</v>
      </c>
      <c r="CZ65" s="102" t="s">
        <v>3824</v>
      </c>
      <c r="DA65" s="102" t="s">
        <v>3825</v>
      </c>
      <c r="DB65" s="102"/>
      <c r="DC65" s="214"/>
      <c r="DD65" s="214"/>
      <c r="DE65" s="214"/>
      <c r="DF65" s="194"/>
      <c r="DG65" s="102" t="s">
        <v>3826</v>
      </c>
      <c r="DH65" s="214"/>
      <c r="DI65" s="102" t="s">
        <v>3827</v>
      </c>
      <c r="DJ65" s="102"/>
      <c r="DK65" s="102" t="s">
        <v>3828</v>
      </c>
      <c r="DL65" s="102" t="s">
        <v>3829</v>
      </c>
      <c r="DM65" s="102" t="s">
        <v>3830</v>
      </c>
      <c r="DN65" s="102" t="s">
        <v>135</v>
      </c>
      <c r="DO65" s="102" t="s">
        <v>3831</v>
      </c>
      <c r="DP65" s="102" t="s">
        <v>2376</v>
      </c>
      <c r="DQ65" s="102" t="s">
        <v>3832</v>
      </c>
      <c r="DR65" s="102" t="s">
        <v>2319</v>
      </c>
      <c r="DS65" s="102" t="s">
        <v>3833</v>
      </c>
      <c r="DT65" s="102" t="s">
        <v>3834</v>
      </c>
      <c r="DU65" s="102" t="s">
        <v>1077</v>
      </c>
      <c r="DV65" s="102" t="s">
        <v>871</v>
      </c>
      <c r="DW65" s="102" t="s">
        <v>1398</v>
      </c>
      <c r="DX65" s="102" t="s">
        <v>3737</v>
      </c>
      <c r="DY65" s="102" t="s">
        <v>3835</v>
      </c>
      <c r="DZ65" s="102" t="s">
        <v>3515</v>
      </c>
      <c r="EA65" s="102" t="s">
        <v>3836</v>
      </c>
      <c r="EB65" s="234" t="s">
        <v>3837</v>
      </c>
    </row>
    <row r="66">
      <c r="A66" s="105" t="s">
        <v>3838</v>
      </c>
      <c r="B66" s="106" t="s">
        <v>3839</v>
      </c>
      <c r="C66" s="107" t="s">
        <v>1432</v>
      </c>
      <c r="D66" s="108" t="s">
        <v>1432</v>
      </c>
      <c r="E66" s="109" t="s">
        <v>1432</v>
      </c>
      <c r="F66" s="110" t="s">
        <v>2901</v>
      </c>
      <c r="G66" s="106" t="s">
        <v>3840</v>
      </c>
      <c r="H66" s="112" t="s">
        <v>2408</v>
      </c>
      <c r="I66" s="112" t="s">
        <v>3841</v>
      </c>
      <c r="J66" s="112" t="s">
        <v>3842</v>
      </c>
      <c r="K66" s="112" t="s">
        <v>1670</v>
      </c>
      <c r="L66" s="112" t="s">
        <v>3843</v>
      </c>
      <c r="M66" s="112" t="s">
        <v>3844</v>
      </c>
      <c r="N66" s="112" t="s">
        <v>3845</v>
      </c>
      <c r="O66" s="112" t="s">
        <v>1966</v>
      </c>
      <c r="P66" s="112" t="s">
        <v>107</v>
      </c>
      <c r="Q66" s="217"/>
      <c r="R66" s="217"/>
      <c r="S66" s="217"/>
      <c r="T66" s="217"/>
      <c r="U66" s="217"/>
      <c r="V66" s="217"/>
      <c r="W66" s="93"/>
      <c r="X66" s="116" t="s">
        <v>3113</v>
      </c>
      <c r="Y66" s="116" t="s">
        <v>3474</v>
      </c>
      <c r="Z66" s="116" t="s">
        <v>1937</v>
      </c>
      <c r="AA66" s="116" t="s">
        <v>3846</v>
      </c>
      <c r="AB66" s="116" t="s">
        <v>1560</v>
      </c>
      <c r="AC66" s="116" t="s">
        <v>3847</v>
      </c>
      <c r="AD66" s="219"/>
      <c r="AE66" s="116" t="s">
        <v>3848</v>
      </c>
      <c r="AF66" s="116" t="s">
        <v>3849</v>
      </c>
      <c r="AG66" s="116" t="s">
        <v>3850</v>
      </c>
      <c r="AH66" s="219"/>
      <c r="AI66" s="219"/>
      <c r="AJ66" s="219"/>
      <c r="AK66" s="93"/>
      <c r="AL66" s="121" t="s">
        <v>1693</v>
      </c>
      <c r="AM66" s="121" t="s">
        <v>3851</v>
      </c>
      <c r="AN66" s="220"/>
      <c r="AO66" s="220"/>
      <c r="AP66" s="220"/>
      <c r="AQ66" s="220"/>
      <c r="AR66" s="220"/>
      <c r="AS66" s="220"/>
      <c r="AT66" s="121" t="s">
        <v>2607</v>
      </c>
      <c r="AU66" s="121" t="s">
        <v>516</v>
      </c>
      <c r="AV66" s="220"/>
      <c r="AW66" s="220"/>
      <c r="AX66" s="220"/>
      <c r="AY66" s="220"/>
      <c r="AZ66" s="93"/>
      <c r="BA66" s="127" t="s">
        <v>2678</v>
      </c>
      <c r="BB66" s="127" t="s">
        <v>422</v>
      </c>
      <c r="BC66" s="127" t="s">
        <v>1114</v>
      </c>
      <c r="BD66" s="127" t="s">
        <v>3852</v>
      </c>
      <c r="BE66" s="127" t="s">
        <v>3853</v>
      </c>
      <c r="BF66" s="127" t="s">
        <v>2774</v>
      </c>
      <c r="BG66" s="127" t="s">
        <v>3854</v>
      </c>
      <c r="BH66" s="127" t="s">
        <v>2041</v>
      </c>
      <c r="BI66" s="127" t="s">
        <v>3855</v>
      </c>
      <c r="BJ66" s="127" t="s">
        <v>3856</v>
      </c>
      <c r="BK66" s="127" t="s">
        <v>3562</v>
      </c>
      <c r="BL66" s="127" t="s">
        <v>3857</v>
      </c>
      <c r="BM66" s="127" t="s">
        <v>3858</v>
      </c>
      <c r="BN66" s="127" t="s">
        <v>3859</v>
      </c>
      <c r="BO66" s="131"/>
      <c r="BP66" s="93"/>
      <c r="BQ66" s="134" t="s">
        <v>3860</v>
      </c>
      <c r="BR66" s="134" t="s">
        <v>2712</v>
      </c>
      <c r="BS66" s="134" t="s">
        <v>3454</v>
      </c>
      <c r="BT66" s="134" t="s">
        <v>3059</v>
      </c>
      <c r="BU66" s="134" t="s">
        <v>1483</v>
      </c>
      <c r="BV66" s="134" t="s">
        <v>3861</v>
      </c>
      <c r="BW66" s="134" t="s">
        <v>162</v>
      </c>
      <c r="BX66" s="134" t="s">
        <v>3862</v>
      </c>
      <c r="BY66" s="221"/>
      <c r="BZ66" s="134" t="s">
        <v>638</v>
      </c>
      <c r="CA66" s="221"/>
      <c r="CB66" s="221"/>
      <c r="CC66" s="134" t="s">
        <v>2614</v>
      </c>
      <c r="CD66" s="221"/>
      <c r="CE66" s="223"/>
      <c r="CF66" s="141" t="s">
        <v>2604</v>
      </c>
      <c r="CG66" s="141" t="s">
        <v>3863</v>
      </c>
      <c r="CH66" s="141" t="s">
        <v>3864</v>
      </c>
      <c r="CI66" s="141" t="s">
        <v>3865</v>
      </c>
      <c r="CJ66" s="141" t="s">
        <v>2757</v>
      </c>
      <c r="CK66" s="141" t="s">
        <v>474</v>
      </c>
      <c r="CL66" s="141" t="s">
        <v>1985</v>
      </c>
      <c r="CM66" s="141" t="s">
        <v>3866</v>
      </c>
      <c r="CN66" s="225"/>
      <c r="CO66" s="225"/>
      <c r="CP66" s="225"/>
      <c r="CQ66" s="225"/>
      <c r="CR66" s="225"/>
      <c r="CS66" s="103"/>
      <c r="CT66" s="146" t="s">
        <v>3867</v>
      </c>
      <c r="CU66" s="146" t="s">
        <v>744</v>
      </c>
      <c r="CV66" s="146" t="s">
        <v>1535</v>
      </c>
      <c r="CW66" s="146" t="s">
        <v>3868</v>
      </c>
      <c r="CX66" s="146" t="s">
        <v>3869</v>
      </c>
      <c r="CY66" s="146" t="s">
        <v>3870</v>
      </c>
      <c r="CZ66" s="146" t="s">
        <v>3871</v>
      </c>
      <c r="DA66" s="146" t="s">
        <v>1850</v>
      </c>
      <c r="DB66" s="226"/>
      <c r="DC66" s="226"/>
      <c r="DD66" s="146" t="s">
        <v>2009</v>
      </c>
      <c r="DE66" s="226"/>
      <c r="DF66" s="236"/>
      <c r="DG66" s="228"/>
      <c r="DH66" s="228"/>
      <c r="DI66" s="209" t="s">
        <v>3714</v>
      </c>
      <c r="DJ66" s="228"/>
      <c r="DK66" s="152" t="s">
        <v>316</v>
      </c>
      <c r="DL66" s="152" t="s">
        <v>3601</v>
      </c>
      <c r="DM66" s="209" t="s">
        <v>3872</v>
      </c>
      <c r="DN66" s="209" t="s">
        <v>3738</v>
      </c>
      <c r="DO66" s="228"/>
      <c r="DP66" s="152" t="s">
        <v>3873</v>
      </c>
      <c r="DQ66" s="152" t="s">
        <v>3400</v>
      </c>
      <c r="DR66" s="209" t="s">
        <v>3874</v>
      </c>
      <c r="DS66" s="209" t="s">
        <v>1743</v>
      </c>
      <c r="DT66" s="209" t="s">
        <v>3875</v>
      </c>
      <c r="DU66" s="152" t="s">
        <v>626</v>
      </c>
      <c r="DV66" s="209" t="s">
        <v>3485</v>
      </c>
      <c r="DW66" s="209" t="s">
        <v>1560</v>
      </c>
      <c r="DX66" s="152" t="s">
        <v>127</v>
      </c>
      <c r="DY66" s="152" t="s">
        <v>2337</v>
      </c>
      <c r="DZ66" s="209" t="s">
        <v>3876</v>
      </c>
      <c r="EA66" s="209" t="s">
        <v>3877</v>
      </c>
      <c r="EB66" s="451" t="s">
        <v>3878</v>
      </c>
    </row>
    <row r="67" ht="15.75" customHeight="1">
      <c r="A67" s="308" t="s">
        <v>3879</v>
      </c>
      <c r="B67" s="83" t="s">
        <v>3880</v>
      </c>
      <c r="C67" s="84" t="s">
        <v>1432</v>
      </c>
      <c r="D67" s="85" t="s">
        <v>830</v>
      </c>
      <c r="E67" s="86" t="s">
        <v>1432</v>
      </c>
      <c r="F67" s="87" t="s">
        <v>3750</v>
      </c>
      <c r="G67" s="83" t="s">
        <v>3881</v>
      </c>
      <c r="H67" s="102" t="s">
        <v>3882</v>
      </c>
      <c r="I67" s="102" t="s">
        <v>3628</v>
      </c>
      <c r="J67" s="102" t="s">
        <v>3883</v>
      </c>
      <c r="K67" s="102" t="s">
        <v>3884</v>
      </c>
      <c r="L67" s="98" t="s">
        <v>3404</v>
      </c>
      <c r="M67" s="102" t="s">
        <v>3885</v>
      </c>
      <c r="N67" s="102" t="s">
        <v>3886</v>
      </c>
      <c r="O67" s="102" t="s">
        <v>3887</v>
      </c>
      <c r="P67" s="88" t="s">
        <v>2732</v>
      </c>
      <c r="Q67" s="102" t="s">
        <v>3888</v>
      </c>
      <c r="R67" s="102" t="s">
        <v>205</v>
      </c>
      <c r="S67" s="212" t="s">
        <v>2949</v>
      </c>
      <c r="T67" s="214"/>
      <c r="U67" s="88" t="s">
        <v>1242</v>
      </c>
      <c r="V67" s="102" t="s">
        <v>3889</v>
      </c>
      <c r="W67" s="93"/>
      <c r="X67" s="88" t="s">
        <v>3890</v>
      </c>
      <c r="Y67" s="102" t="s">
        <v>1109</v>
      </c>
      <c r="Z67" s="102" t="s">
        <v>3891</v>
      </c>
      <c r="AA67" s="88" t="s">
        <v>3892</v>
      </c>
      <c r="AB67" s="88" t="s">
        <v>3893</v>
      </c>
      <c r="AC67" s="102" t="s">
        <v>3739</v>
      </c>
      <c r="AD67" s="102"/>
      <c r="AE67" s="102" t="s">
        <v>3894</v>
      </c>
      <c r="AF67" s="102" t="s">
        <v>2437</v>
      </c>
      <c r="AG67" s="102" t="s">
        <v>3895</v>
      </c>
      <c r="AH67" s="102"/>
      <c r="AI67" s="102" t="s">
        <v>2601</v>
      </c>
      <c r="AJ67" s="88" t="s">
        <v>3896</v>
      </c>
      <c r="AK67" s="93"/>
      <c r="AL67" s="102" t="s">
        <v>3174</v>
      </c>
      <c r="AM67" s="102" t="s">
        <v>2973</v>
      </c>
      <c r="AN67" s="214"/>
      <c r="AO67" s="102" t="s">
        <v>3897</v>
      </c>
      <c r="AP67" s="102" t="s">
        <v>3898</v>
      </c>
      <c r="AQ67" s="102" t="s">
        <v>2412</v>
      </c>
      <c r="AR67" s="214"/>
      <c r="AS67" s="214"/>
      <c r="AT67" s="102" t="s">
        <v>1894</v>
      </c>
      <c r="AU67" s="102" t="s">
        <v>1152</v>
      </c>
      <c r="AV67" s="102" t="s">
        <v>1996</v>
      </c>
      <c r="AW67" s="214"/>
      <c r="AX67" s="88" t="s">
        <v>3899</v>
      </c>
      <c r="AY67" s="102" t="s">
        <v>3900</v>
      </c>
      <c r="AZ67" s="157"/>
      <c r="BA67" s="88" t="s">
        <v>1817</v>
      </c>
      <c r="BB67" s="102" t="s">
        <v>172</v>
      </c>
      <c r="BC67" s="88" t="s">
        <v>1324</v>
      </c>
      <c r="BD67" s="88" t="s">
        <v>3243</v>
      </c>
      <c r="BE67" s="98" t="s">
        <v>3901</v>
      </c>
      <c r="BF67" s="102" t="s">
        <v>2188</v>
      </c>
      <c r="BG67" s="102" t="s">
        <v>1697</v>
      </c>
      <c r="BH67" s="102" t="s">
        <v>1650</v>
      </c>
      <c r="BI67" s="102" t="s">
        <v>3902</v>
      </c>
      <c r="BJ67" s="98" t="s">
        <v>3903</v>
      </c>
      <c r="BK67" s="102" t="s">
        <v>3562</v>
      </c>
      <c r="BL67" s="88" t="s">
        <v>3904</v>
      </c>
      <c r="BM67" s="88" t="s">
        <v>3858</v>
      </c>
      <c r="BN67" s="102" t="s">
        <v>3905</v>
      </c>
      <c r="BO67" s="102" t="s">
        <v>3906</v>
      </c>
      <c r="BP67" s="157"/>
      <c r="BQ67" s="88" t="s">
        <v>3907</v>
      </c>
      <c r="BR67" s="102" t="s">
        <v>1319</v>
      </c>
      <c r="BS67" s="88" t="s">
        <v>3908</v>
      </c>
      <c r="BT67" s="102" t="s">
        <v>3909</v>
      </c>
      <c r="BU67" s="102" t="s">
        <v>3910</v>
      </c>
      <c r="BV67" s="88" t="s">
        <v>3323</v>
      </c>
      <c r="BW67" s="214"/>
      <c r="BX67" s="102" t="s">
        <v>3911</v>
      </c>
      <c r="BY67" s="102" t="s">
        <v>3912</v>
      </c>
      <c r="BZ67" s="102" t="s">
        <v>2176</v>
      </c>
      <c r="CA67" s="102" t="s">
        <v>3913</v>
      </c>
      <c r="CB67" s="88" t="s">
        <v>3914</v>
      </c>
      <c r="CC67" s="102" t="s">
        <v>2767</v>
      </c>
      <c r="CD67" s="98" t="s">
        <v>3915</v>
      </c>
      <c r="CE67" s="102"/>
      <c r="CF67" s="88" t="s">
        <v>3728</v>
      </c>
      <c r="CG67" s="88" t="s">
        <v>3916</v>
      </c>
      <c r="CH67" s="98" t="s">
        <v>3917</v>
      </c>
      <c r="CI67" s="88" t="s">
        <v>3918</v>
      </c>
      <c r="CJ67" s="214"/>
      <c r="CK67" s="232" t="s">
        <v>3919</v>
      </c>
      <c r="CL67" s="88" t="s">
        <v>3920</v>
      </c>
      <c r="CM67" s="102" t="s">
        <v>3921</v>
      </c>
      <c r="CN67" s="214"/>
      <c r="CO67" s="102" t="s">
        <v>2516</v>
      </c>
      <c r="CP67" s="102" t="s">
        <v>2734</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3690</v>
      </c>
      <c r="DE67" s="88" t="s">
        <v>3932</v>
      </c>
      <c r="DF67" s="102"/>
      <c r="DG67" s="102" t="s">
        <v>3933</v>
      </c>
      <c r="DH67" s="102" t="s">
        <v>623</v>
      </c>
      <c r="DI67" s="214"/>
      <c r="DJ67" s="102"/>
      <c r="DK67" s="89" t="s">
        <v>199</v>
      </c>
      <c r="DL67" s="102" t="s">
        <v>3934</v>
      </c>
      <c r="DM67" s="102" t="s">
        <v>3935</v>
      </c>
      <c r="DN67" s="102" t="s">
        <v>3072</v>
      </c>
      <c r="DO67" s="214"/>
      <c r="DP67" s="102" t="s">
        <v>3936</v>
      </c>
      <c r="DQ67" s="102" t="s">
        <v>3937</v>
      </c>
      <c r="DR67" s="214"/>
      <c r="DS67" s="214"/>
      <c r="DT67" s="102" t="s">
        <v>3938</v>
      </c>
      <c r="DU67" s="102" t="s">
        <v>3254</v>
      </c>
      <c r="DV67" s="102" t="s">
        <v>2066</v>
      </c>
      <c r="DW67" s="102" t="s">
        <v>1152</v>
      </c>
      <c r="DX67" s="102" t="s">
        <v>2928</v>
      </c>
      <c r="DY67" s="102" t="s">
        <v>1507</v>
      </c>
      <c r="DZ67" s="102" t="s">
        <v>3939</v>
      </c>
      <c r="EA67" s="88" t="s">
        <v>3940</v>
      </c>
      <c r="EB67" s="234" t="s">
        <v>3941</v>
      </c>
    </row>
    <row r="68" ht="15.75" customHeight="1">
      <c r="A68" s="105" t="s">
        <v>3942</v>
      </c>
      <c r="B68" s="106" t="s">
        <v>3943</v>
      </c>
      <c r="C68" s="107" t="s">
        <v>1432</v>
      </c>
      <c r="D68" s="108" t="s">
        <v>1432</v>
      </c>
      <c r="E68" s="109" t="s">
        <v>1432</v>
      </c>
      <c r="F68" s="110" t="s">
        <v>221</v>
      </c>
      <c r="G68" s="106" t="s">
        <v>2000</v>
      </c>
      <c r="H68" s="114" t="str">
        <f>HYPERLINK("https://clips.twitch.tv/LachrymoseCourteousDelicataSeemsGood","51.28")</f>
        <v>51.28</v>
      </c>
      <c r="I68" s="252" t="s">
        <v>3944</v>
      </c>
      <c r="J68" s="252" t="s">
        <v>904</v>
      </c>
      <c r="K68" s="185" t="s">
        <v>1436</v>
      </c>
      <c r="L68" s="252" t="s">
        <v>1952</v>
      </c>
      <c r="M68" s="185" t="s">
        <v>3945</v>
      </c>
      <c r="N68" s="185" t="s">
        <v>3946</v>
      </c>
      <c r="O68" s="252" t="s">
        <v>484</v>
      </c>
      <c r="P68" s="114" t="str">
        <f>HYPERLINK("https://clips.twitch.tv/OpenFastVelociraptorPastaThat","16.00")</f>
        <v>16.00</v>
      </c>
      <c r="Q68" s="217"/>
      <c r="R68" s="217"/>
      <c r="S68" s="217"/>
      <c r="T68" s="217"/>
      <c r="U68" s="217"/>
      <c r="V68" s="217"/>
      <c r="W68" s="93"/>
      <c r="X68" s="118" t="s">
        <v>1936</v>
      </c>
      <c r="Y68" s="255" t="s">
        <v>3947</v>
      </c>
      <c r="Z68" s="198" t="str">
        <f>HYPERLINK("https://youtu.be/DcWVHDR229E","14.90")</f>
        <v>14.90</v>
      </c>
      <c r="AA68" s="118" t="s">
        <v>3948</v>
      </c>
      <c r="AB68" s="198" t="str">
        <f>HYPERLINK("https://clips.twitch.tv/DifferentUninterestedGerbilHassaanChop","30.28")</f>
        <v>30.28</v>
      </c>
      <c r="AC68" s="198" t="str">
        <f>HYPERLINK("https://clips.twitch.tv/RenownedTiredGnatBigBrother","57.66")</f>
        <v>57.66</v>
      </c>
      <c r="AD68" s="219"/>
      <c r="AE68" s="118" t="s">
        <v>3949</v>
      </c>
      <c r="AF68" s="255" t="s">
        <v>2437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3950</v>
      </c>
      <c r="AU68" s="188" t="s">
        <v>3920</v>
      </c>
      <c r="AV68" s="220"/>
      <c r="AW68" s="220"/>
      <c r="AX68" s="220"/>
      <c r="AY68" s="220"/>
      <c r="AZ68" s="93"/>
      <c r="BA68" s="476" t="str">
        <f>HYPERLINK("https://clips.twitch.tv/BovineSecretiveTireItsBoshyTime","49.95")</f>
        <v>49.95</v>
      </c>
      <c r="BB68" s="190" t="s">
        <v>1035</v>
      </c>
      <c r="BC68" s="129" t="str">
        <f>HYPERLINK("https://youtu.be/TzgOslc32vU","28.68")</f>
        <v>28.68</v>
      </c>
      <c r="BD68" s="190" t="s">
        <v>3951</v>
      </c>
      <c r="BE68" s="190" t="s">
        <v>3952</v>
      </c>
      <c r="BF68" s="131"/>
      <c r="BG68" s="131"/>
      <c r="BH68" s="190"/>
      <c r="BI68" s="131"/>
      <c r="BJ68" s="190" t="s">
        <v>1209</v>
      </c>
      <c r="BK68" s="190" t="s">
        <v>3953</v>
      </c>
      <c r="BL68" s="131"/>
      <c r="BM68" s="131"/>
      <c r="BN68" s="131"/>
      <c r="BO68" s="131"/>
      <c r="BP68" s="93"/>
      <c r="BQ68" s="139"/>
      <c r="BR68" s="191" t="s">
        <v>892</v>
      </c>
      <c r="BS68" s="139" t="s">
        <v>3954</v>
      </c>
      <c r="BT68" s="139" t="s">
        <v>824</v>
      </c>
      <c r="BU68" s="139" t="s">
        <v>3955</v>
      </c>
      <c r="BV68" s="191" t="s">
        <v>3956</v>
      </c>
      <c r="BW68" s="221"/>
      <c r="BX68" s="221"/>
      <c r="BY68" s="191"/>
      <c r="BZ68" s="191" t="s">
        <v>3957</v>
      </c>
      <c r="CA68" s="139" t="s">
        <v>3958</v>
      </c>
      <c r="CB68" s="221"/>
      <c r="CC68" s="221"/>
      <c r="CD68" s="221"/>
      <c r="CE68" s="223"/>
      <c r="CF68" s="165" t="s">
        <v>3959</v>
      </c>
      <c r="CG68" s="204" t="str">
        <f>HYPERLINK("https://youtu.be/AR9q0_E3gEQ","28.75")</f>
        <v>28.75</v>
      </c>
      <c r="CH68" s="165" t="s">
        <v>3960</v>
      </c>
      <c r="CI68" s="165"/>
      <c r="CJ68" s="225"/>
      <c r="CK68" s="165" t="s">
        <v>2251</v>
      </c>
      <c r="CL68" s="263" t="s">
        <v>3961</v>
      </c>
      <c r="CM68" s="165" t="s">
        <v>3962</v>
      </c>
      <c r="CN68" s="225"/>
      <c r="CO68" s="225"/>
      <c r="CP68" s="225"/>
      <c r="CQ68" s="225"/>
      <c r="CR68" s="225"/>
      <c r="CS68" s="103"/>
      <c r="CT68" s="208" t="s">
        <v>3963</v>
      </c>
      <c r="CU68" s="226"/>
      <c r="CV68" s="208" t="s">
        <v>3863</v>
      </c>
      <c r="CW68" s="208" t="s">
        <v>3964</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3965</v>
      </c>
      <c r="DQ68" s="209"/>
      <c r="DR68" s="228"/>
      <c r="DS68" s="228"/>
      <c r="DT68" s="228"/>
      <c r="DU68" s="228"/>
      <c r="DV68" s="228"/>
      <c r="DW68" s="228"/>
      <c r="DX68" s="228"/>
      <c r="DY68" s="228"/>
      <c r="DZ68" s="228"/>
      <c r="EA68" s="228"/>
      <c r="EB68" s="269"/>
    </row>
    <row r="69" ht="15.75" customHeight="1">
      <c r="A69" s="308" t="s">
        <v>3966</v>
      </c>
      <c r="B69" s="83" t="s">
        <v>3967</v>
      </c>
      <c r="C69" s="84" t="s">
        <v>830</v>
      </c>
      <c r="D69" s="85" t="s">
        <v>1432</v>
      </c>
      <c r="E69" s="86" t="s">
        <v>1432</v>
      </c>
      <c r="F69" s="87" t="s">
        <v>1158</v>
      </c>
      <c r="G69" s="83" t="s">
        <v>2064</v>
      </c>
      <c r="H69" s="102" t="s">
        <v>872</v>
      </c>
      <c r="I69" s="212" t="s">
        <v>3968</v>
      </c>
      <c r="J69" s="212" t="s">
        <v>3969</v>
      </c>
      <c r="K69" s="102" t="s">
        <v>2483</v>
      </c>
      <c r="L69" s="212" t="s">
        <v>3970</v>
      </c>
      <c r="M69" s="214"/>
      <c r="N69" s="212" t="s">
        <v>3971</v>
      </c>
      <c r="O69" s="212" t="s">
        <v>3972</v>
      </c>
      <c r="P69" s="102" t="s">
        <v>107</v>
      </c>
      <c r="Q69" s="214"/>
      <c r="R69" s="214"/>
      <c r="S69" s="102" t="s">
        <v>3973</v>
      </c>
      <c r="T69" s="102" t="s">
        <v>3338</v>
      </c>
      <c r="U69" s="214"/>
      <c r="V69" s="214"/>
      <c r="W69" s="93"/>
      <c r="X69" s="102" t="s">
        <v>3974</v>
      </c>
      <c r="Y69" s="102" t="s">
        <v>3975</v>
      </c>
      <c r="Z69" s="102" t="s">
        <v>3669</v>
      </c>
      <c r="AA69" s="102" t="s">
        <v>3976</v>
      </c>
      <c r="AB69" s="102" t="s">
        <v>3502</v>
      </c>
      <c r="AC69" s="102" t="s">
        <v>3977</v>
      </c>
      <c r="AD69" s="214"/>
      <c r="AE69" s="102"/>
      <c r="AF69" s="102" t="s">
        <v>3144</v>
      </c>
      <c r="AG69" s="214"/>
      <c r="AH69" s="102"/>
      <c r="AI69" s="102" t="s">
        <v>585</v>
      </c>
      <c r="AJ69" s="214"/>
      <c r="AK69" s="93"/>
      <c r="AL69" s="102" t="s">
        <v>1032</v>
      </c>
      <c r="AM69" s="102" t="s">
        <v>3978</v>
      </c>
      <c r="AN69" s="214"/>
      <c r="AO69" s="102" t="s">
        <v>3979</v>
      </c>
      <c r="AP69" s="214"/>
      <c r="AQ69" s="214"/>
      <c r="AR69" s="214"/>
      <c r="AS69" s="214"/>
      <c r="AT69" s="102" t="s">
        <v>3980</v>
      </c>
      <c r="AU69" s="102" t="s">
        <v>1301</v>
      </c>
      <c r="AV69" s="102"/>
      <c r="AW69" s="214"/>
      <c r="AX69" s="102" t="s">
        <v>363</v>
      </c>
      <c r="AY69" s="214"/>
      <c r="AZ69" s="93"/>
      <c r="BA69" s="102" t="s">
        <v>3981</v>
      </c>
      <c r="BB69" s="102" t="s">
        <v>649</v>
      </c>
      <c r="BC69" s="102" t="s">
        <v>2753</v>
      </c>
      <c r="BD69" s="212" t="s">
        <v>3982</v>
      </c>
      <c r="BE69" s="102" t="s">
        <v>170</v>
      </c>
      <c r="BF69" s="214"/>
      <c r="BG69" s="214"/>
      <c r="BH69" s="102" t="s">
        <v>1410</v>
      </c>
      <c r="BI69" s="102"/>
      <c r="BJ69" s="102"/>
      <c r="BK69" s="102" t="s">
        <v>1777</v>
      </c>
      <c r="BL69" s="214"/>
      <c r="BM69" s="102" t="s">
        <v>2975</v>
      </c>
      <c r="BN69" s="102" t="s">
        <v>3983</v>
      </c>
      <c r="BO69" s="214"/>
      <c r="BP69" s="93"/>
      <c r="BQ69" s="102"/>
      <c r="BR69" s="212" t="s">
        <v>3984</v>
      </c>
      <c r="BS69" s="102" t="s">
        <v>3564</v>
      </c>
      <c r="BT69" s="102" t="s">
        <v>3985</v>
      </c>
      <c r="BU69" s="102" t="s">
        <v>3034</v>
      </c>
      <c r="BV69" s="102" t="s">
        <v>920</v>
      </c>
      <c r="BW69" s="90" t="s">
        <v>3986</v>
      </c>
      <c r="BX69" s="214"/>
      <c r="BY69" s="102" t="s">
        <v>3987</v>
      </c>
      <c r="BZ69" s="102" t="s">
        <v>2048</v>
      </c>
      <c r="CA69" s="212" t="s">
        <v>3988</v>
      </c>
      <c r="CB69" s="102" t="s">
        <v>3989</v>
      </c>
      <c r="CC69" s="102" t="s">
        <v>878</v>
      </c>
      <c r="CD69" s="214"/>
      <c r="CE69" s="194"/>
      <c r="CF69" s="212" t="s">
        <v>3990</v>
      </c>
      <c r="CG69" s="102" t="s">
        <v>3991</v>
      </c>
      <c r="CH69" s="212"/>
      <c r="CI69" s="88" t="s">
        <v>3992</v>
      </c>
      <c r="CJ69" s="214"/>
      <c r="CK69" s="102" t="s">
        <v>2515</v>
      </c>
      <c r="CL69" s="102" t="s">
        <v>1560</v>
      </c>
      <c r="CM69" s="102" t="s">
        <v>2555</v>
      </c>
      <c r="CN69" s="214"/>
      <c r="CO69" s="214"/>
      <c r="CP69" s="214"/>
      <c r="CQ69" s="214"/>
      <c r="CR69" s="214"/>
      <c r="CS69" s="103"/>
      <c r="CT69" s="102" t="s">
        <v>3993</v>
      </c>
      <c r="CU69" s="214"/>
      <c r="CV69" s="102" t="s">
        <v>2772</v>
      </c>
      <c r="CW69" s="102" t="s">
        <v>3994</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3995</v>
      </c>
      <c r="DQ69" s="102"/>
      <c r="DR69" s="214"/>
      <c r="DS69" s="214"/>
      <c r="DT69" s="102" t="s">
        <v>1760</v>
      </c>
      <c r="DU69" s="214"/>
      <c r="DV69" s="214"/>
      <c r="DW69" s="214"/>
      <c r="DX69" s="214"/>
      <c r="DY69" s="102" t="s">
        <v>1069</v>
      </c>
      <c r="DZ69" s="214"/>
      <c r="EA69" s="214"/>
      <c r="EB69" s="234"/>
    </row>
    <row r="70" ht="15.75" customHeight="1">
      <c r="A70" s="105" t="s">
        <v>3996</v>
      </c>
      <c r="B70" s="106" t="s">
        <v>3997</v>
      </c>
      <c r="C70" s="107" t="s">
        <v>1432</v>
      </c>
      <c r="D70" s="108" t="s">
        <v>1432</v>
      </c>
      <c r="E70" s="109" t="s">
        <v>1432</v>
      </c>
      <c r="F70" s="110" t="s">
        <v>2104</v>
      </c>
      <c r="G70" s="106" t="s">
        <v>2064</v>
      </c>
      <c r="H70" s="112" t="s">
        <v>3733</v>
      </c>
      <c r="I70" s="217"/>
      <c r="J70" s="217"/>
      <c r="K70" s="217"/>
      <c r="L70" s="185" t="s">
        <v>451</v>
      </c>
      <c r="M70" s="217"/>
      <c r="N70" s="217"/>
      <c r="O70" s="185" t="s">
        <v>2342</v>
      </c>
      <c r="P70" s="185" t="s">
        <v>2555</v>
      </c>
      <c r="Q70" s="114" t="s">
        <v>348</v>
      </c>
      <c r="R70" s="217"/>
      <c r="S70" s="217"/>
      <c r="T70" s="185" t="s">
        <v>3998</v>
      </c>
      <c r="U70" s="185" t="s">
        <v>3093</v>
      </c>
      <c r="V70" s="112" t="s">
        <v>3999</v>
      </c>
      <c r="W70" s="93"/>
      <c r="X70" s="219"/>
      <c r="Y70" s="118" t="s">
        <v>2736</v>
      </c>
      <c r="Z70" s="198" t="str">
        <f>HYPERLINK("https://youtu.be/esd_xoh2Wlk","14.77")</f>
        <v>14.77</v>
      </c>
      <c r="AA70" s="219"/>
      <c r="AB70" s="116" t="s">
        <v>3259</v>
      </c>
      <c r="AC70" s="118" t="s">
        <v>4000</v>
      </c>
      <c r="AD70" s="219"/>
      <c r="AE70" s="219"/>
      <c r="AF70" s="118" t="s">
        <v>3408</v>
      </c>
      <c r="AG70" s="118" t="s">
        <v>4001</v>
      </c>
      <c r="AH70" s="118"/>
      <c r="AI70" s="118" t="s">
        <v>4002</v>
      </c>
      <c r="AJ70" s="116" t="s">
        <v>4003</v>
      </c>
      <c r="AK70" s="93"/>
      <c r="AL70" s="220"/>
      <c r="AM70" s="220"/>
      <c r="AN70" s="121" t="s">
        <v>4004</v>
      </c>
      <c r="AO70" s="220"/>
      <c r="AP70" s="199" t="s">
        <v>479</v>
      </c>
      <c r="AQ70" s="121" t="s">
        <v>4005</v>
      </c>
      <c r="AR70" s="220"/>
      <c r="AS70" s="187" t="s">
        <v>3406</v>
      </c>
      <c r="AT70" s="187" t="s">
        <v>4006</v>
      </c>
      <c r="AU70" s="121" t="s">
        <v>4007</v>
      </c>
      <c r="AV70" s="121" t="s">
        <v>4008</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4009</v>
      </c>
      <c r="BP70" s="157"/>
      <c r="BQ70" s="221"/>
      <c r="BR70" s="221"/>
      <c r="BS70" s="139" t="s">
        <v>4010</v>
      </c>
      <c r="BT70" s="139" t="s">
        <v>4011</v>
      </c>
      <c r="BU70" s="221"/>
      <c r="BV70" s="139" t="s">
        <v>1663</v>
      </c>
      <c r="BW70" s="221"/>
      <c r="BX70" s="221"/>
      <c r="BY70" s="221"/>
      <c r="BZ70" s="221"/>
      <c r="CA70" s="134" t="s">
        <v>4012</v>
      </c>
      <c r="CB70" s="139" t="s">
        <v>4013</v>
      </c>
      <c r="CC70" s="139" t="s">
        <v>477</v>
      </c>
      <c r="CD70" s="139" t="s">
        <v>4014</v>
      </c>
      <c r="CE70" s="140"/>
      <c r="CF70" s="165" t="s">
        <v>2971</v>
      </c>
      <c r="CG70" s="141" t="s">
        <v>3171</v>
      </c>
      <c r="CH70" s="264" t="s">
        <v>2154</v>
      </c>
      <c r="CI70" s="165" t="s">
        <v>2531</v>
      </c>
      <c r="CJ70" s="165" t="s">
        <v>3057</v>
      </c>
      <c r="CK70" s="165" t="s">
        <v>1183</v>
      </c>
      <c r="CL70" s="165" t="s">
        <v>4015</v>
      </c>
      <c r="CM70" s="225"/>
      <c r="CN70" s="225"/>
      <c r="CO70" s="391" t="s">
        <v>1679</v>
      </c>
      <c r="CP70" s="225"/>
      <c r="CQ70" s="225"/>
      <c r="CR70" s="165" t="s">
        <v>4016</v>
      </c>
      <c r="CS70" s="103"/>
      <c r="CT70" s="226"/>
      <c r="CU70" s="226"/>
      <c r="CV70" s="226"/>
      <c r="CW70" s="226"/>
      <c r="CX70" s="226"/>
      <c r="CY70" s="208" t="s">
        <v>3567</v>
      </c>
      <c r="CZ70" s="208" t="s">
        <v>1953</v>
      </c>
      <c r="DA70" s="226"/>
      <c r="DB70" s="385" t="s">
        <v>807</v>
      </c>
      <c r="DC70" s="208"/>
      <c r="DD70" s="208" t="s">
        <v>467</v>
      </c>
      <c r="DE70" s="208" t="s">
        <v>4017</v>
      </c>
      <c r="DF70" s="353"/>
      <c r="DG70" s="228"/>
      <c r="DH70" s="228"/>
      <c r="DI70" s="228"/>
      <c r="DJ70" s="228"/>
      <c r="DK70" s="209" t="s">
        <v>316</v>
      </c>
      <c r="DL70" s="228"/>
      <c r="DM70" s="209" t="s">
        <v>1128</v>
      </c>
      <c r="DN70" s="209" t="s">
        <v>4018</v>
      </c>
      <c r="DO70" s="228"/>
      <c r="DP70" s="228"/>
      <c r="DQ70" s="152" t="s">
        <v>3567</v>
      </c>
      <c r="DR70" s="228"/>
      <c r="DS70" s="228"/>
      <c r="DT70" s="209" t="s">
        <v>2864</v>
      </c>
      <c r="DU70" s="228"/>
      <c r="DV70" s="228"/>
      <c r="DW70" s="209" t="s">
        <v>2443</v>
      </c>
      <c r="DX70" s="153" t="s">
        <v>2891</v>
      </c>
      <c r="DY70" s="153" t="str">
        <f>HYPERLINK("https://youtu.be/cSRvv7G0qWk","25.28")</f>
        <v>25.28</v>
      </c>
      <c r="DZ70" s="209" t="s">
        <v>4019</v>
      </c>
      <c r="EA70" s="209" t="s">
        <v>4020</v>
      </c>
      <c r="EB70" s="269"/>
    </row>
    <row r="71">
      <c r="A71" s="477" t="s">
        <v>4021</v>
      </c>
      <c r="B71" s="83" t="s">
        <v>4022</v>
      </c>
      <c r="C71" s="84" t="s">
        <v>1432</v>
      </c>
      <c r="D71" s="85" t="s">
        <v>1432</v>
      </c>
      <c r="E71" s="86" t="s">
        <v>1432</v>
      </c>
      <c r="F71" s="87" t="s">
        <v>830</v>
      </c>
      <c r="G71" s="83" t="s">
        <v>3462</v>
      </c>
      <c r="H71" s="102" t="s">
        <v>1969</v>
      </c>
      <c r="I71" s="102" t="s">
        <v>4023</v>
      </c>
      <c r="J71" s="102" t="s">
        <v>3468</v>
      </c>
      <c r="K71" s="102" t="s">
        <v>240</v>
      </c>
      <c r="L71" s="102" t="s">
        <v>1530</v>
      </c>
      <c r="M71" s="102" t="s">
        <v>4024</v>
      </c>
      <c r="N71" s="102" t="s">
        <v>4025</v>
      </c>
      <c r="O71" s="102" t="s">
        <v>4026</v>
      </c>
      <c r="P71" s="102" t="s">
        <v>2555</v>
      </c>
      <c r="Q71" s="214"/>
      <c r="R71" s="214"/>
      <c r="S71" s="102" t="s">
        <v>1423</v>
      </c>
      <c r="T71" s="214"/>
      <c r="U71" s="102" t="s">
        <v>4027</v>
      </c>
      <c r="V71" s="214"/>
      <c r="W71" s="93"/>
      <c r="X71" s="102" t="s">
        <v>4028</v>
      </c>
      <c r="Y71" s="102" t="s">
        <v>3474</v>
      </c>
      <c r="Z71" s="102" t="s">
        <v>708</v>
      </c>
      <c r="AA71" s="102" t="s">
        <v>3299</v>
      </c>
      <c r="AB71" s="102" t="s">
        <v>3319</v>
      </c>
      <c r="AC71" s="102" t="s">
        <v>4029</v>
      </c>
      <c r="AD71" s="214"/>
      <c r="AE71" s="102" t="s">
        <v>2841</v>
      </c>
      <c r="AF71" s="102" t="s">
        <v>2602</v>
      </c>
      <c r="AG71" s="102" t="s">
        <v>4030</v>
      </c>
      <c r="AH71" s="214"/>
      <c r="AI71" s="214"/>
      <c r="AJ71" s="214"/>
      <c r="AK71" s="93"/>
      <c r="AL71" s="214"/>
      <c r="AM71" s="102" t="s">
        <v>4031</v>
      </c>
      <c r="AN71" s="214"/>
      <c r="AO71" s="214"/>
      <c r="AP71" s="214"/>
      <c r="AQ71" s="214"/>
      <c r="AR71" s="214"/>
      <c r="AS71" s="214"/>
      <c r="AT71" s="102" t="s">
        <v>1894</v>
      </c>
      <c r="AU71" s="102" t="s">
        <v>3654</v>
      </c>
      <c r="AV71" s="214"/>
      <c r="AW71" s="214"/>
      <c r="AX71" s="214"/>
      <c r="AY71" s="214"/>
      <c r="AZ71" s="93"/>
      <c r="BA71" s="102" t="s">
        <v>4032</v>
      </c>
      <c r="BB71" s="102" t="s">
        <v>1321</v>
      </c>
      <c r="BC71" s="102" t="s">
        <v>137</v>
      </c>
      <c r="BD71" s="102" t="s">
        <v>4033</v>
      </c>
      <c r="BE71" s="102" t="s">
        <v>4034</v>
      </c>
      <c r="BF71" s="102" t="s">
        <v>1379</v>
      </c>
      <c r="BG71" s="214"/>
      <c r="BH71" s="102" t="s">
        <v>2336</v>
      </c>
      <c r="BI71" s="102" t="s">
        <v>4035</v>
      </c>
      <c r="BJ71" s="214"/>
      <c r="BK71" s="102" t="s">
        <v>2254</v>
      </c>
      <c r="BL71" s="214"/>
      <c r="BM71" s="214"/>
      <c r="BN71" s="102" t="s">
        <v>4036</v>
      </c>
      <c r="BO71" s="214"/>
      <c r="BP71" s="93"/>
      <c r="BQ71" s="102" t="s">
        <v>4037</v>
      </c>
      <c r="BR71" s="394" t="s">
        <v>3179</v>
      </c>
      <c r="BS71" s="394" t="s">
        <v>4038</v>
      </c>
      <c r="BT71" s="394" t="s">
        <v>2667</v>
      </c>
      <c r="BU71" s="406" t="s">
        <v>4039</v>
      </c>
      <c r="BV71" s="394" t="s">
        <v>3145</v>
      </c>
      <c r="BW71" s="88" t="s">
        <v>4040</v>
      </c>
      <c r="BX71" s="102" t="s">
        <v>4041</v>
      </c>
      <c r="BY71" s="214"/>
      <c r="BZ71" s="102" t="s">
        <v>4042</v>
      </c>
      <c r="CA71" s="214"/>
      <c r="CB71" s="214"/>
      <c r="CC71" s="214"/>
      <c r="CD71" s="214"/>
      <c r="CE71" s="194"/>
      <c r="CF71" s="394" t="s">
        <v>4043</v>
      </c>
      <c r="CG71" s="406" t="s">
        <v>1404</v>
      </c>
      <c r="CH71" s="394" t="s">
        <v>1170</v>
      </c>
      <c r="CI71" s="406" t="s">
        <v>4044</v>
      </c>
      <c r="CJ71" s="394" t="s">
        <v>744</v>
      </c>
      <c r="CK71" s="394" t="s">
        <v>4045</v>
      </c>
      <c r="CL71" s="406" t="s">
        <v>2772</v>
      </c>
      <c r="CM71" s="394" t="s">
        <v>2239</v>
      </c>
      <c r="CN71" s="214"/>
      <c r="CO71" s="214"/>
      <c r="CP71" s="214"/>
      <c r="CQ71" s="214"/>
      <c r="CR71" s="214"/>
      <c r="CS71" s="103"/>
      <c r="CT71" s="394" t="s">
        <v>4046</v>
      </c>
      <c r="CU71" s="406" t="s">
        <v>2952</v>
      </c>
      <c r="CV71" s="394" t="s">
        <v>4047</v>
      </c>
      <c r="CW71" s="394" t="s">
        <v>2742</v>
      </c>
      <c r="CX71" s="394" t="s">
        <v>4048</v>
      </c>
      <c r="CY71" s="394" t="s">
        <v>4047</v>
      </c>
      <c r="CZ71" s="406" t="s">
        <v>4049</v>
      </c>
      <c r="DA71" s="394" t="s">
        <v>4050</v>
      </c>
      <c r="DB71" s="214"/>
      <c r="DC71" s="214"/>
      <c r="DD71" s="214"/>
      <c r="DE71" s="214"/>
      <c r="DF71" s="194"/>
      <c r="DG71" s="394"/>
      <c r="DH71" s="394"/>
      <c r="DI71" s="394"/>
      <c r="DJ71" s="394"/>
      <c r="DK71" s="394"/>
      <c r="DL71" s="102" t="s">
        <v>2931</v>
      </c>
      <c r="DM71" s="394"/>
      <c r="DN71" s="394"/>
      <c r="DO71" s="102" t="s">
        <v>4051</v>
      </c>
      <c r="DP71" s="102" t="s">
        <v>4052</v>
      </c>
      <c r="DQ71" s="102" t="s">
        <v>4053</v>
      </c>
      <c r="DR71" s="102" t="s">
        <v>3408</v>
      </c>
      <c r="DS71" s="102" t="s">
        <v>2728</v>
      </c>
      <c r="DT71" s="394"/>
      <c r="DU71" s="394"/>
      <c r="DV71" s="214"/>
      <c r="DW71" s="102" t="s">
        <v>4054</v>
      </c>
      <c r="DX71" s="394"/>
      <c r="DY71" s="394"/>
      <c r="DZ71" s="394"/>
      <c r="EA71" s="102" t="s">
        <v>4055</v>
      </c>
      <c r="EB71" s="406" t="s">
        <v>4056</v>
      </c>
    </row>
    <row r="72">
      <c r="A72" s="105" t="s">
        <v>4057</v>
      </c>
      <c r="B72" s="106" t="s">
        <v>4058</v>
      </c>
      <c r="C72" s="107" t="s">
        <v>1432</v>
      </c>
      <c r="D72" s="108" t="s">
        <v>1432</v>
      </c>
      <c r="E72" s="109" t="s">
        <v>1432</v>
      </c>
      <c r="F72" s="110" t="s">
        <v>4059</v>
      </c>
      <c r="G72" s="106" t="s">
        <v>2001</v>
      </c>
      <c r="H72" s="249" t="s">
        <v>4060</v>
      </c>
      <c r="I72" s="112" t="s">
        <v>4061</v>
      </c>
      <c r="J72" s="112" t="s">
        <v>3146</v>
      </c>
      <c r="K72" s="112" t="s">
        <v>1436</v>
      </c>
      <c r="L72" s="112" t="s">
        <v>2837</v>
      </c>
      <c r="M72" s="112" t="s">
        <v>4062</v>
      </c>
      <c r="N72" s="112" t="s">
        <v>4063</v>
      </c>
      <c r="O72" s="112" t="s">
        <v>3274</v>
      </c>
      <c r="P72" s="112" t="s">
        <v>3439</v>
      </c>
      <c r="Q72" s="217"/>
      <c r="R72" s="217"/>
      <c r="S72" s="185" t="s">
        <v>4064</v>
      </c>
      <c r="T72" s="217"/>
      <c r="U72" s="185" t="s">
        <v>234</v>
      </c>
      <c r="V72" s="217"/>
      <c r="W72" s="93"/>
      <c r="X72" s="118" t="s">
        <v>2447</v>
      </c>
      <c r="Y72" s="116" t="s">
        <v>4065</v>
      </c>
      <c r="Z72" s="116" t="s">
        <v>4066</v>
      </c>
      <c r="AA72" s="197" t="s">
        <v>1822</v>
      </c>
      <c r="AB72" s="116" t="s">
        <v>820</v>
      </c>
      <c r="AC72" s="116" t="s">
        <v>4067</v>
      </c>
      <c r="AD72" s="219"/>
      <c r="AE72" s="116" t="s">
        <v>4068</v>
      </c>
      <c r="AF72" s="116" t="s">
        <v>3555</v>
      </c>
      <c r="AG72" s="219"/>
      <c r="AH72" s="219"/>
      <c r="AI72" s="118" t="s">
        <v>3622</v>
      </c>
      <c r="AJ72" s="219"/>
      <c r="AK72" s="93"/>
      <c r="AL72" s="187" t="s">
        <v>272</v>
      </c>
      <c r="AM72" s="121" t="s">
        <v>3055</v>
      </c>
      <c r="AN72" s="478" t="s">
        <v>4069</v>
      </c>
      <c r="AO72" s="220"/>
      <c r="AP72" s="220"/>
      <c r="AQ72" s="220"/>
      <c r="AR72" s="220"/>
      <c r="AS72" s="220"/>
      <c r="AT72" s="121" t="s">
        <v>3557</v>
      </c>
      <c r="AU72" s="121" t="s">
        <v>4070</v>
      </c>
      <c r="AV72" s="220"/>
      <c r="AW72" s="220"/>
      <c r="AX72" s="121" t="s">
        <v>4071</v>
      </c>
      <c r="AY72" s="121" t="s">
        <v>4072</v>
      </c>
      <c r="AZ72" s="93"/>
      <c r="BA72" s="190"/>
      <c r="BB72" s="127" t="s">
        <v>4073</v>
      </c>
      <c r="BC72" s="127" t="s">
        <v>2132</v>
      </c>
      <c r="BD72" s="127" t="s">
        <v>4074</v>
      </c>
      <c r="BE72" s="190" t="s">
        <v>4075</v>
      </c>
      <c r="BF72" s="190" t="s">
        <v>643</v>
      </c>
      <c r="BG72" s="190" t="s">
        <v>4076</v>
      </c>
      <c r="BH72" s="400" t="s">
        <v>1404</v>
      </c>
      <c r="BI72" s="190"/>
      <c r="BJ72" s="190" t="s">
        <v>4077</v>
      </c>
      <c r="BK72" s="127" t="s">
        <v>4078</v>
      </c>
      <c r="BL72" s="190"/>
      <c r="BM72" s="190" t="s">
        <v>1366</v>
      </c>
      <c r="BN72" s="190" t="s">
        <v>4079</v>
      </c>
      <c r="BO72" s="190" t="s">
        <v>4080</v>
      </c>
      <c r="BP72" s="93"/>
      <c r="BQ72" s="139" t="s">
        <v>4081</v>
      </c>
      <c r="BR72" s="134" t="s">
        <v>3919</v>
      </c>
      <c r="BS72" s="134" t="s">
        <v>4082</v>
      </c>
      <c r="BT72" s="134" t="s">
        <v>2822</v>
      </c>
      <c r="BU72" s="134" t="s">
        <v>3952</v>
      </c>
      <c r="BV72" s="134" t="s">
        <v>1393</v>
      </c>
      <c r="BW72" s="139" t="s">
        <v>4083</v>
      </c>
      <c r="BX72" s="139" t="s">
        <v>4084</v>
      </c>
      <c r="BY72" s="139" t="s">
        <v>4085</v>
      </c>
      <c r="BZ72" s="139" t="s">
        <v>4086</v>
      </c>
      <c r="CA72" s="139" t="s">
        <v>4087</v>
      </c>
      <c r="CB72" s="139" t="s">
        <v>4088</v>
      </c>
      <c r="CC72" s="134" t="s">
        <v>4089</v>
      </c>
      <c r="CD72" s="221"/>
      <c r="CE72" s="223"/>
      <c r="CF72" s="165" t="s">
        <v>4090</v>
      </c>
      <c r="CG72" s="165" t="s">
        <v>4091</v>
      </c>
      <c r="CH72" s="165" t="s">
        <v>4092</v>
      </c>
      <c r="CI72" s="165" t="s">
        <v>4093</v>
      </c>
      <c r="CJ72" s="165" t="s">
        <v>2493</v>
      </c>
      <c r="CK72" s="165" t="s">
        <v>4094</v>
      </c>
      <c r="CL72" s="401" t="s">
        <v>3507</v>
      </c>
      <c r="CM72" s="225"/>
      <c r="CN72" s="225"/>
      <c r="CO72" s="141" t="s">
        <v>4095</v>
      </c>
      <c r="CP72" s="225"/>
      <c r="CQ72" s="141" t="s">
        <v>4096</v>
      </c>
      <c r="CR72" s="225"/>
      <c r="CS72" s="103"/>
      <c r="CT72" s="208" t="s">
        <v>1372</v>
      </c>
      <c r="CU72" s="146" t="s">
        <v>4097</v>
      </c>
      <c r="CV72" s="146" t="s">
        <v>1529</v>
      </c>
      <c r="CW72" s="146" t="s">
        <v>2951</v>
      </c>
      <c r="CX72" s="208" t="s">
        <v>4098</v>
      </c>
      <c r="CY72" s="386" t="s">
        <v>4099</v>
      </c>
      <c r="CZ72" s="385" t="s">
        <v>4100</v>
      </c>
      <c r="DA72" s="146" t="s">
        <v>4101</v>
      </c>
      <c r="DB72" s="226"/>
      <c r="DC72" s="146" t="s">
        <v>4102</v>
      </c>
      <c r="DD72" s="208" t="s">
        <v>4103</v>
      </c>
      <c r="DE72" s="226"/>
      <c r="DF72" s="236"/>
      <c r="DG72" s="209" t="s">
        <v>2422</v>
      </c>
      <c r="DH72" s="228"/>
      <c r="DI72" s="228"/>
      <c r="DJ72" s="228"/>
      <c r="DK72" s="152" t="s">
        <v>708</v>
      </c>
      <c r="DL72" s="209" t="s">
        <v>1806</v>
      </c>
      <c r="DM72" s="152" t="s">
        <v>1737</v>
      </c>
      <c r="DN72" s="209" t="s">
        <v>1071</v>
      </c>
      <c r="DO72" s="228"/>
      <c r="DP72" s="209" t="s">
        <v>4104</v>
      </c>
      <c r="DQ72" s="228"/>
      <c r="DR72" s="209" t="s">
        <v>527</v>
      </c>
      <c r="DS72" s="152" t="s">
        <v>4105</v>
      </c>
      <c r="DT72" s="209" t="s">
        <v>4106</v>
      </c>
      <c r="DU72" s="211" t="s">
        <v>3202</v>
      </c>
      <c r="DV72" s="228"/>
      <c r="DW72" s="211" t="s">
        <v>413</v>
      </c>
      <c r="DX72" s="209" t="s">
        <v>4107</v>
      </c>
      <c r="DY72" s="209" t="s">
        <v>4108</v>
      </c>
      <c r="DZ72" s="152" t="s">
        <v>3809</v>
      </c>
      <c r="EA72" s="152" t="s">
        <v>1744</v>
      </c>
      <c r="EB72" s="153" t="s">
        <v>2824</v>
      </c>
    </row>
    <row r="73" ht="15.75" customHeight="1">
      <c r="A73" s="308" t="s">
        <v>4109</v>
      </c>
      <c r="B73" s="83" t="s">
        <v>4110</v>
      </c>
      <c r="C73" s="84" t="s">
        <v>1432</v>
      </c>
      <c r="D73" s="85" t="s">
        <v>1432</v>
      </c>
      <c r="E73" s="86" t="s">
        <v>1432</v>
      </c>
      <c r="F73" s="87" t="s">
        <v>221</v>
      </c>
      <c r="G73" s="83" t="s">
        <v>3547</v>
      </c>
      <c r="H73" s="102"/>
      <c r="I73" s="88" t="s">
        <v>3272</v>
      </c>
      <c r="J73" s="214" t="s">
        <v>3591</v>
      </c>
      <c r="K73" s="98" t="s">
        <v>4111</v>
      </c>
      <c r="L73" s="88" t="s">
        <v>1060</v>
      </c>
      <c r="M73" s="234" t="s">
        <v>2110</v>
      </c>
      <c r="N73" s="214"/>
      <c r="O73" s="212" t="s">
        <v>4112</v>
      </c>
      <c r="P73" s="88" t="s">
        <v>2555</v>
      </c>
      <c r="Q73" s="214"/>
      <c r="R73" s="102"/>
      <c r="S73" s="102"/>
      <c r="T73" s="214"/>
      <c r="U73" s="214"/>
      <c r="V73" s="214"/>
      <c r="W73" s="93"/>
      <c r="X73" s="88" t="s">
        <v>238</v>
      </c>
      <c r="Y73" s="102" t="s">
        <v>3474</v>
      </c>
      <c r="Z73" s="88" t="s">
        <v>1447</v>
      </c>
      <c r="AA73" s="102" t="s">
        <v>4113</v>
      </c>
      <c r="AB73" s="88" t="s">
        <v>4114</v>
      </c>
      <c r="AC73" s="102" t="s">
        <v>3350</v>
      </c>
      <c r="AD73" s="214"/>
      <c r="AE73" s="102"/>
      <c r="AF73" s="214"/>
      <c r="AG73" s="214"/>
      <c r="AH73" s="214"/>
      <c r="AI73" s="214"/>
      <c r="AJ73" s="214"/>
      <c r="AK73" s="93"/>
      <c r="AL73" s="214"/>
      <c r="AM73" s="214"/>
      <c r="AN73" s="102" t="s">
        <v>4115</v>
      </c>
      <c r="AO73" s="214"/>
      <c r="AP73" s="214"/>
      <c r="AQ73" s="214"/>
      <c r="AR73" s="214"/>
      <c r="AS73" s="102" t="s">
        <v>4116</v>
      </c>
      <c r="AT73" s="212" t="s">
        <v>4117</v>
      </c>
      <c r="AU73" s="214"/>
      <c r="AV73" s="214"/>
      <c r="AW73" s="214"/>
      <c r="AX73" s="214"/>
      <c r="AY73" s="214"/>
      <c r="AZ73" s="93"/>
      <c r="BA73" s="214"/>
      <c r="BB73" s="214"/>
      <c r="BC73" s="102" t="s">
        <v>302</v>
      </c>
      <c r="BD73" s="88" t="s">
        <v>2630</v>
      </c>
      <c r="BE73" s="102" t="s">
        <v>4118</v>
      </c>
      <c r="BF73" s="214"/>
      <c r="BG73" s="214"/>
      <c r="BH73" s="102" t="s">
        <v>1375</v>
      </c>
      <c r="BI73" s="102" t="s">
        <v>4119</v>
      </c>
      <c r="BJ73" s="102"/>
      <c r="BK73" s="214"/>
      <c r="BL73" s="214"/>
      <c r="BM73" s="214"/>
      <c r="BN73" s="214"/>
      <c r="BO73" s="214"/>
      <c r="BP73" s="93"/>
      <c r="BQ73" s="102" t="s">
        <v>4120</v>
      </c>
      <c r="BR73" s="212" t="s">
        <v>4121</v>
      </c>
      <c r="BS73" s="102" t="s">
        <v>2516</v>
      </c>
      <c r="BT73" s="88" t="s">
        <v>3118</v>
      </c>
      <c r="BU73" s="214"/>
      <c r="BV73" s="88" t="s">
        <v>427</v>
      </c>
      <c r="BW73" s="214"/>
      <c r="BX73" s="102" t="s">
        <v>4122</v>
      </c>
      <c r="BY73" s="214"/>
      <c r="BZ73" s="214"/>
      <c r="CA73" s="214"/>
      <c r="CB73" s="214"/>
      <c r="CC73" s="214"/>
      <c r="CD73" s="214"/>
      <c r="CE73" s="194"/>
      <c r="CF73" s="102" t="s">
        <v>850</v>
      </c>
      <c r="CG73" s="94" t="str">
        <f>HYPERLINK("https://www.youtube.com/watch?v=UbZGpsQP5wY","28.32")</f>
        <v>28.32</v>
      </c>
      <c r="CH73" s="102" t="s">
        <v>4123</v>
      </c>
      <c r="CI73" s="214"/>
      <c r="CJ73" s="214"/>
      <c r="CK73" s="102" t="s">
        <v>401</v>
      </c>
      <c r="CL73" s="102" t="s">
        <v>2528</v>
      </c>
      <c r="CM73" s="88" t="s">
        <v>4124</v>
      </c>
      <c r="CN73" s="214"/>
      <c r="CO73" s="214"/>
      <c r="CP73" s="214"/>
      <c r="CQ73" s="214"/>
      <c r="CR73" s="214"/>
      <c r="CS73" s="103"/>
      <c r="CT73" s="102" t="s">
        <v>4125</v>
      </c>
      <c r="CU73" s="214"/>
      <c r="CV73" s="212" t="s">
        <v>937</v>
      </c>
      <c r="CW73" s="102" t="s">
        <v>4126</v>
      </c>
      <c r="CX73" s="102" t="s">
        <v>1719</v>
      </c>
      <c r="CY73" s="102" t="s">
        <v>672</v>
      </c>
      <c r="CZ73" s="88" t="s">
        <v>4049</v>
      </c>
      <c r="DA73" s="214"/>
      <c r="DB73" s="214"/>
      <c r="DC73" s="214"/>
      <c r="DD73" s="214"/>
      <c r="DE73" s="214"/>
      <c r="DF73" s="194"/>
      <c r="DG73" s="214"/>
      <c r="DH73" s="214"/>
      <c r="DI73" s="214"/>
      <c r="DJ73" s="214"/>
      <c r="DK73" s="214"/>
      <c r="DL73" s="214"/>
      <c r="DM73" s="214"/>
      <c r="DN73" s="214"/>
      <c r="DO73" s="214"/>
      <c r="DP73" s="102" t="s">
        <v>4127</v>
      </c>
      <c r="DQ73" s="102"/>
      <c r="DR73" s="214"/>
      <c r="DS73" s="214"/>
      <c r="DT73" s="214"/>
      <c r="DU73" s="214"/>
      <c r="DV73" s="214"/>
      <c r="DW73" s="214"/>
      <c r="DX73" s="214"/>
      <c r="DY73" s="214"/>
      <c r="DZ73" s="214"/>
      <c r="EA73" s="214"/>
      <c r="EB73" s="234"/>
    </row>
    <row r="74" ht="15.75" customHeight="1">
      <c r="A74" s="105" t="s">
        <v>4128</v>
      </c>
      <c r="B74" s="106" t="s">
        <v>4129</v>
      </c>
      <c r="C74" s="107" t="s">
        <v>1432</v>
      </c>
      <c r="D74" s="108" t="s">
        <v>1432</v>
      </c>
      <c r="E74" s="109" t="s">
        <v>1432</v>
      </c>
      <c r="F74" s="110" t="s">
        <v>1432</v>
      </c>
      <c r="G74" s="106" t="s">
        <v>2902</v>
      </c>
      <c r="H74" s="185" t="s">
        <v>1374</v>
      </c>
      <c r="I74" s="185" t="s">
        <v>4130</v>
      </c>
      <c r="J74" s="185" t="s">
        <v>4131</v>
      </c>
      <c r="K74" s="185" t="s">
        <v>4132</v>
      </c>
      <c r="L74" s="185" t="s">
        <v>4133</v>
      </c>
      <c r="M74" s="185" t="s">
        <v>4134</v>
      </c>
      <c r="N74" s="185" t="s">
        <v>4135</v>
      </c>
      <c r="O74" s="185" t="s">
        <v>477</v>
      </c>
      <c r="P74" s="185" t="s">
        <v>3081</v>
      </c>
      <c r="Q74" s="217"/>
      <c r="R74" s="185" t="s">
        <v>809</v>
      </c>
      <c r="S74" s="185" t="s">
        <v>553</v>
      </c>
      <c r="T74" s="217"/>
      <c r="U74" s="217"/>
      <c r="V74" s="185" t="s">
        <v>4136</v>
      </c>
      <c r="W74" s="93"/>
      <c r="X74" s="118" t="s">
        <v>3594</v>
      </c>
      <c r="Y74" s="118" t="s">
        <v>4137</v>
      </c>
      <c r="Z74" s="118" t="s">
        <v>2713</v>
      </c>
      <c r="AA74" s="118" t="s">
        <v>1129</v>
      </c>
      <c r="AB74" s="118" t="s">
        <v>820</v>
      </c>
      <c r="AC74" s="118" t="s">
        <v>4138</v>
      </c>
      <c r="AD74" s="118" t="s">
        <v>4139</v>
      </c>
      <c r="AE74" s="118" t="s">
        <v>4140</v>
      </c>
      <c r="AF74" s="118" t="s">
        <v>3849</v>
      </c>
      <c r="AG74" s="118" t="s">
        <v>4141</v>
      </c>
      <c r="AH74" s="118"/>
      <c r="AI74" s="118" t="s">
        <v>2326</v>
      </c>
      <c r="AJ74" s="118" t="s">
        <v>4142</v>
      </c>
      <c r="AK74" s="93"/>
      <c r="AL74" s="187" t="s">
        <v>1350</v>
      </c>
      <c r="AM74" s="187" t="s">
        <v>4143</v>
      </c>
      <c r="AN74" s="187" t="s">
        <v>4144</v>
      </c>
      <c r="AO74" s="187" t="s">
        <v>4145</v>
      </c>
      <c r="AP74" s="187" t="s">
        <v>4146</v>
      </c>
      <c r="AQ74" s="187"/>
      <c r="AR74" s="187" t="s">
        <v>1111</v>
      </c>
      <c r="AS74" s="187" t="s">
        <v>4147</v>
      </c>
      <c r="AT74" s="187" t="s">
        <v>436</v>
      </c>
      <c r="AU74" s="187" t="s">
        <v>4148</v>
      </c>
      <c r="AV74" s="187" t="s">
        <v>4149</v>
      </c>
      <c r="AW74" s="187" t="s">
        <v>3169</v>
      </c>
      <c r="AX74" s="187" t="s">
        <v>3591</v>
      </c>
      <c r="AY74" s="187" t="s">
        <v>4150</v>
      </c>
      <c r="AZ74" s="157"/>
      <c r="BA74" s="190" t="s">
        <v>785</v>
      </c>
      <c r="BB74" s="190" t="s">
        <v>505</v>
      </c>
      <c r="BC74" s="190" t="s">
        <v>2853</v>
      </c>
      <c r="BD74" s="190" t="s">
        <v>377</v>
      </c>
      <c r="BE74" s="190" t="s">
        <v>3728</v>
      </c>
      <c r="BF74" s="190" t="s">
        <v>1242</v>
      </c>
      <c r="BG74" s="190" t="s">
        <v>2684</v>
      </c>
      <c r="BH74" s="190" t="s">
        <v>715</v>
      </c>
      <c r="BI74" s="131"/>
      <c r="BJ74" s="190" t="s">
        <v>4151</v>
      </c>
      <c r="BK74" s="190" t="s">
        <v>4152</v>
      </c>
      <c r="BL74" s="131"/>
      <c r="BM74" s="190" t="s">
        <v>3658</v>
      </c>
      <c r="BN74" s="190" t="s">
        <v>3983</v>
      </c>
      <c r="BO74" s="190" t="s">
        <v>4153</v>
      </c>
      <c r="BP74" s="157"/>
      <c r="BQ74" s="139"/>
      <c r="BR74" s="139" t="s">
        <v>3613</v>
      </c>
      <c r="BS74" s="139" t="s">
        <v>4154</v>
      </c>
      <c r="BT74" s="139" t="s">
        <v>4155</v>
      </c>
      <c r="BU74" s="139" t="s">
        <v>4156</v>
      </c>
      <c r="BV74" s="139" t="s">
        <v>4157</v>
      </c>
      <c r="BW74" s="139" t="s">
        <v>1331</v>
      </c>
      <c r="BX74" s="221"/>
      <c r="BY74" s="139" t="s">
        <v>4158</v>
      </c>
      <c r="BZ74" s="139" t="s">
        <v>4159</v>
      </c>
      <c r="CA74" s="139" t="s">
        <v>4160</v>
      </c>
      <c r="CB74" s="139" t="s">
        <v>4161</v>
      </c>
      <c r="CC74" s="139" t="s">
        <v>1284</v>
      </c>
      <c r="CD74" s="139" t="s">
        <v>4162</v>
      </c>
      <c r="CE74" s="139"/>
      <c r="CF74" s="165" t="s">
        <v>4163</v>
      </c>
      <c r="CG74" s="165" t="s">
        <v>4164</v>
      </c>
      <c r="CH74" s="165" t="s">
        <v>4165</v>
      </c>
      <c r="CI74" s="165" t="s">
        <v>4166</v>
      </c>
      <c r="CJ74" s="165" t="s">
        <v>356</v>
      </c>
      <c r="CK74" s="225"/>
      <c r="CL74" s="165" t="s">
        <v>193</v>
      </c>
      <c r="CM74" s="165" t="s">
        <v>2126</v>
      </c>
      <c r="CN74" s="225"/>
      <c r="CO74" s="165" t="s">
        <v>1314</v>
      </c>
      <c r="CP74" s="165"/>
      <c r="CQ74" s="165" t="s">
        <v>4167</v>
      </c>
      <c r="CR74" s="165" t="s">
        <v>4168</v>
      </c>
      <c r="CS74" s="103"/>
      <c r="CT74" s="208" t="s">
        <v>2880</v>
      </c>
      <c r="CU74" s="208" t="s">
        <v>4169</v>
      </c>
      <c r="CV74" s="208" t="s">
        <v>4170</v>
      </c>
      <c r="CW74" s="208" t="s">
        <v>1559</v>
      </c>
      <c r="CX74" s="208" t="s">
        <v>4171</v>
      </c>
      <c r="CY74" s="208" t="s">
        <v>4172</v>
      </c>
      <c r="CZ74" s="208" t="s">
        <v>4173</v>
      </c>
      <c r="DA74" s="208" t="s">
        <v>4174</v>
      </c>
      <c r="DB74" s="208" t="s">
        <v>906</v>
      </c>
      <c r="DC74" s="208" t="s">
        <v>2918</v>
      </c>
      <c r="DD74" s="208" t="s">
        <v>2157</v>
      </c>
      <c r="DE74" s="208" t="s">
        <v>4175</v>
      </c>
      <c r="DF74" s="208"/>
      <c r="DG74" s="209" t="s">
        <v>4176</v>
      </c>
      <c r="DH74" s="209" t="s">
        <v>523</v>
      </c>
      <c r="DI74" s="209" t="s">
        <v>4177</v>
      </c>
      <c r="DJ74" s="209"/>
      <c r="DK74" s="209" t="s">
        <v>3671</v>
      </c>
      <c r="DL74" s="209" t="s">
        <v>4178</v>
      </c>
      <c r="DM74" s="209" t="s">
        <v>499</v>
      </c>
      <c r="DN74" s="209" t="s">
        <v>4179</v>
      </c>
      <c r="DO74" s="228"/>
      <c r="DP74" s="209" t="s">
        <v>4180</v>
      </c>
      <c r="DQ74" s="209"/>
      <c r="DR74" s="228"/>
      <c r="DS74" s="209" t="s">
        <v>4105</v>
      </c>
      <c r="DT74" s="209" t="s">
        <v>1291</v>
      </c>
      <c r="DU74" s="209" t="s">
        <v>1077</v>
      </c>
      <c r="DV74" s="228"/>
      <c r="DW74" s="209" t="s">
        <v>861</v>
      </c>
      <c r="DX74" s="209" t="s">
        <v>2596</v>
      </c>
      <c r="DY74" s="209" t="s">
        <v>1855</v>
      </c>
      <c r="DZ74" s="209" t="s">
        <v>4181</v>
      </c>
      <c r="EA74" s="209" t="s">
        <v>2048</v>
      </c>
      <c r="EB74" s="269" t="s">
        <v>4182</v>
      </c>
    </row>
    <row r="75" ht="15.75" customHeight="1">
      <c r="A75" s="422" t="s">
        <v>4183</v>
      </c>
      <c r="B75" s="83" t="s">
        <v>4184</v>
      </c>
      <c r="C75" s="84" t="s">
        <v>1432</v>
      </c>
      <c r="D75" s="85" t="s">
        <v>1432</v>
      </c>
      <c r="E75" s="86" t="s">
        <v>1432</v>
      </c>
      <c r="F75" s="87" t="s">
        <v>338</v>
      </c>
      <c r="G75" s="83" t="s">
        <v>4185</v>
      </c>
      <c r="H75" s="88" t="s">
        <v>4186</v>
      </c>
      <c r="I75" s="102" t="s">
        <v>4187</v>
      </c>
      <c r="J75" s="102" t="s">
        <v>4188</v>
      </c>
      <c r="K75" s="102" t="s">
        <v>4189</v>
      </c>
      <c r="L75" s="102" t="s">
        <v>4190</v>
      </c>
      <c r="M75" s="102" t="s">
        <v>4191</v>
      </c>
      <c r="N75" s="102" t="s">
        <v>4192</v>
      </c>
      <c r="O75" s="102" t="s">
        <v>4193</v>
      </c>
      <c r="P75" s="102" t="s">
        <v>2732</v>
      </c>
      <c r="Q75" s="102" t="s">
        <v>4194</v>
      </c>
      <c r="R75" s="88" t="s">
        <v>3470</v>
      </c>
      <c r="S75" s="88" t="s">
        <v>3591</v>
      </c>
      <c r="T75" s="214"/>
      <c r="U75" s="102" t="s">
        <v>3070</v>
      </c>
      <c r="V75" s="102" t="s">
        <v>4195</v>
      </c>
      <c r="W75" s="93"/>
      <c r="X75" s="102" t="s">
        <v>3974</v>
      </c>
      <c r="Y75" s="102" t="s">
        <v>4196</v>
      </c>
      <c r="Z75" s="102" t="s">
        <v>4197</v>
      </c>
      <c r="AA75" s="102" t="s">
        <v>4198</v>
      </c>
      <c r="AB75" s="102" t="s">
        <v>3268</v>
      </c>
      <c r="AC75" s="102" t="s">
        <v>4199</v>
      </c>
      <c r="AD75" s="214"/>
      <c r="AE75" s="102" t="s">
        <v>4200</v>
      </c>
      <c r="AF75" s="102" t="s">
        <v>1449</v>
      </c>
      <c r="AG75" s="214"/>
      <c r="AH75" s="102"/>
      <c r="AI75" s="102" t="s">
        <v>3763</v>
      </c>
      <c r="AJ75" s="214"/>
      <c r="AK75" s="93"/>
      <c r="AL75" s="102" t="s">
        <v>4201</v>
      </c>
      <c r="AM75" s="102" t="s">
        <v>425</v>
      </c>
      <c r="AN75" s="102" t="s">
        <v>4202</v>
      </c>
      <c r="AO75" s="102" t="s">
        <v>1093</v>
      </c>
      <c r="AP75" s="214"/>
      <c r="AQ75" s="214"/>
      <c r="AR75" s="214"/>
      <c r="AS75" s="214"/>
      <c r="AT75" s="102" t="s">
        <v>4203</v>
      </c>
      <c r="AU75" s="102" t="s">
        <v>4204</v>
      </c>
      <c r="AV75" s="102" t="s">
        <v>4205</v>
      </c>
      <c r="AW75" s="214"/>
      <c r="AX75" s="102" t="s">
        <v>1166</v>
      </c>
      <c r="AY75" s="214"/>
      <c r="AZ75" s="93"/>
      <c r="BA75" s="102" t="s">
        <v>1689</v>
      </c>
      <c r="BB75" s="102" t="s">
        <v>2400</v>
      </c>
      <c r="BC75" s="102" t="s">
        <v>917</v>
      </c>
      <c r="BD75" s="212" t="s">
        <v>4148</v>
      </c>
      <c r="BE75" s="102" t="s">
        <v>4206</v>
      </c>
      <c r="BF75" s="102" t="s">
        <v>4207</v>
      </c>
      <c r="BG75" s="102"/>
      <c r="BH75" s="102" t="s">
        <v>2270</v>
      </c>
      <c r="BI75" s="102" t="s">
        <v>4208</v>
      </c>
      <c r="BJ75" s="102"/>
      <c r="BK75" s="102" t="s">
        <v>2254</v>
      </c>
      <c r="BL75" s="102" t="s">
        <v>1543</v>
      </c>
      <c r="BM75" s="102" t="s">
        <v>2893</v>
      </c>
      <c r="BN75" s="102" t="s">
        <v>4209</v>
      </c>
      <c r="BO75" s="102" t="s">
        <v>645</v>
      </c>
      <c r="BP75" s="126"/>
      <c r="BQ75" s="102"/>
      <c r="BR75" s="88" t="s">
        <v>3473</v>
      </c>
      <c r="BS75" s="102" t="s">
        <v>4210</v>
      </c>
      <c r="BT75" s="102" t="s">
        <v>4211</v>
      </c>
      <c r="BU75" s="102" t="s">
        <v>243</v>
      </c>
      <c r="BV75" s="102" t="s">
        <v>4212</v>
      </c>
      <c r="BW75" s="102" t="s">
        <v>4213</v>
      </c>
      <c r="BX75" s="102" t="s">
        <v>4214</v>
      </c>
      <c r="BY75" s="214"/>
      <c r="BZ75" s="102" t="s">
        <v>4215</v>
      </c>
      <c r="CA75" s="102" t="s">
        <v>4216</v>
      </c>
      <c r="CB75" s="102" t="s">
        <v>1021</v>
      </c>
      <c r="CC75" s="102" t="s">
        <v>2733</v>
      </c>
      <c r="CD75" s="214"/>
      <c r="CE75" s="194"/>
      <c r="CF75" s="94" t="str">
        <f>HYPERLINK("https://www.youtube.com/watch?v=3HfPcnPS_pk","56.84")</f>
        <v>56.84</v>
      </c>
      <c r="CG75" s="102" t="s">
        <v>358</v>
      </c>
      <c r="CH75" s="102" t="s">
        <v>3611</v>
      </c>
      <c r="CI75" s="102" t="s">
        <v>4217</v>
      </c>
      <c r="CJ75" s="214"/>
      <c r="CK75" s="102" t="s">
        <v>4218</v>
      </c>
      <c r="CL75" s="102" t="s">
        <v>2295</v>
      </c>
      <c r="CM75" s="212" t="s">
        <v>4219</v>
      </c>
      <c r="CN75" s="214"/>
      <c r="CO75" s="102" t="s">
        <v>4220</v>
      </c>
      <c r="CP75" s="214"/>
      <c r="CQ75" s="214"/>
      <c r="CR75" s="214"/>
      <c r="CS75" s="103"/>
      <c r="CT75" s="102" t="s">
        <v>3775</v>
      </c>
      <c r="CU75" s="102" t="s">
        <v>4221</v>
      </c>
      <c r="CV75" s="94" t="str">
        <f>HYPERLINK("https://youtu.be/1NiHXh4G_7o","31.54")</f>
        <v>31.54</v>
      </c>
      <c r="CW75" s="102" t="s">
        <v>4222</v>
      </c>
      <c r="CX75" s="102" t="s">
        <v>4223</v>
      </c>
      <c r="CY75" s="102" t="s">
        <v>556</v>
      </c>
      <c r="CZ75" s="102" t="s">
        <v>4224</v>
      </c>
      <c r="DA75" s="102" t="s">
        <v>766</v>
      </c>
      <c r="DB75" s="214"/>
      <c r="DC75" s="214"/>
      <c r="DD75" s="102" t="s">
        <v>4225</v>
      </c>
      <c r="DE75" s="214"/>
      <c r="DF75" s="194"/>
      <c r="DG75" s="214"/>
      <c r="DH75" s="102"/>
      <c r="DI75" s="102" t="s">
        <v>1738</v>
      </c>
      <c r="DJ75" s="102"/>
      <c r="DK75" s="102" t="s">
        <v>4051</v>
      </c>
      <c r="DL75" s="102" t="s">
        <v>2787</v>
      </c>
      <c r="DM75" s="102" t="s">
        <v>908</v>
      </c>
      <c r="DN75" s="102" t="s">
        <v>1940</v>
      </c>
      <c r="DO75" s="102" t="s">
        <v>3140</v>
      </c>
      <c r="DP75" s="102" t="s">
        <v>1752</v>
      </c>
      <c r="DQ75" s="102"/>
      <c r="DR75" s="102" t="s">
        <v>549</v>
      </c>
      <c r="DS75" s="102" t="s">
        <v>4226</v>
      </c>
      <c r="DT75" s="102" t="s">
        <v>4227</v>
      </c>
      <c r="DU75" s="102" t="s">
        <v>3533</v>
      </c>
      <c r="DV75" s="102" t="s">
        <v>4228</v>
      </c>
      <c r="DW75" s="102" t="s">
        <v>4229</v>
      </c>
      <c r="DX75" s="102" t="s">
        <v>615</v>
      </c>
      <c r="DY75" s="102" t="s">
        <v>4230</v>
      </c>
      <c r="DZ75" s="102" t="s">
        <v>1080</v>
      </c>
      <c r="EA75" s="102" t="s">
        <v>3130</v>
      </c>
      <c r="EB75" s="234" t="s">
        <v>4231</v>
      </c>
    </row>
    <row r="76" ht="15.75" customHeight="1">
      <c r="A76" s="105" t="s">
        <v>4232</v>
      </c>
      <c r="B76" s="106" t="s">
        <v>4233</v>
      </c>
      <c r="C76" s="107" t="s">
        <v>1432</v>
      </c>
      <c r="D76" s="108" t="s">
        <v>1432</v>
      </c>
      <c r="E76" s="109" t="s">
        <v>1432</v>
      </c>
      <c r="F76" s="110" t="s">
        <v>2000</v>
      </c>
      <c r="G76" s="106" t="s">
        <v>832</v>
      </c>
      <c r="H76" s="112" t="s">
        <v>2419</v>
      </c>
      <c r="I76" s="112" t="s">
        <v>4234</v>
      </c>
      <c r="J76" s="240" t="s">
        <v>929</v>
      </c>
      <c r="K76" s="112" t="s">
        <v>4235</v>
      </c>
      <c r="L76" s="112" t="s">
        <v>415</v>
      </c>
      <c r="M76" s="112" t="s">
        <v>4236</v>
      </c>
      <c r="N76" s="112" t="s">
        <v>4237</v>
      </c>
      <c r="O76" s="112" t="s">
        <v>4238</v>
      </c>
      <c r="P76" s="112" t="s">
        <v>355</v>
      </c>
      <c r="Q76" s="112" t="s">
        <v>2081</v>
      </c>
      <c r="R76" s="185" t="s">
        <v>1776</v>
      </c>
      <c r="S76" s="185" t="s">
        <v>3954</v>
      </c>
      <c r="T76" s="185" t="s">
        <v>609</v>
      </c>
      <c r="U76" s="185" t="s">
        <v>1602</v>
      </c>
      <c r="V76" s="185" t="s">
        <v>4239</v>
      </c>
      <c r="W76" s="93"/>
      <c r="X76" s="116" t="s">
        <v>1483</v>
      </c>
      <c r="Y76" s="116" t="s">
        <v>128</v>
      </c>
      <c r="Z76" s="116" t="s">
        <v>296</v>
      </c>
      <c r="AA76" s="118" t="s">
        <v>3611</v>
      </c>
      <c r="AB76" s="118" t="s">
        <v>2749</v>
      </c>
      <c r="AC76" s="116" t="s">
        <v>2539</v>
      </c>
      <c r="AD76" s="116" t="s">
        <v>4240</v>
      </c>
      <c r="AE76" s="116" t="s">
        <v>4241</v>
      </c>
      <c r="AF76" s="116" t="s">
        <v>2469</v>
      </c>
      <c r="AG76" s="118" t="s">
        <v>4242</v>
      </c>
      <c r="AH76" s="118" t="s">
        <v>4243</v>
      </c>
      <c r="AI76" s="118" t="s">
        <v>3478</v>
      </c>
      <c r="AJ76" s="118" t="s">
        <v>4244</v>
      </c>
      <c r="AK76" s="93"/>
      <c r="AL76" s="187" t="s">
        <v>898</v>
      </c>
      <c r="AM76" s="187" t="s">
        <v>4245</v>
      </c>
      <c r="AN76" s="187" t="s">
        <v>4246</v>
      </c>
      <c r="AO76" s="187" t="s">
        <v>4247</v>
      </c>
      <c r="AP76" s="187" t="s">
        <v>4248</v>
      </c>
      <c r="AQ76" s="187"/>
      <c r="AR76" s="187" t="s">
        <v>3483</v>
      </c>
      <c r="AS76" s="187" t="s">
        <v>2861</v>
      </c>
      <c r="AT76" s="121" t="s">
        <v>2537</v>
      </c>
      <c r="AU76" s="121" t="s">
        <v>1065</v>
      </c>
      <c r="AV76" s="121" t="s">
        <v>820</v>
      </c>
      <c r="AW76" s="187" t="s">
        <v>4107</v>
      </c>
      <c r="AX76" s="187" t="s">
        <v>4249</v>
      </c>
      <c r="AY76" s="187" t="s">
        <v>4250</v>
      </c>
      <c r="AZ76" s="157"/>
      <c r="BA76" s="127" t="s">
        <v>401</v>
      </c>
      <c r="BB76" s="127" t="s">
        <v>505</v>
      </c>
      <c r="BC76" s="127" t="s">
        <v>3870</v>
      </c>
      <c r="BD76" s="127" t="s">
        <v>3193</v>
      </c>
      <c r="BE76" s="190" t="s">
        <v>4251</v>
      </c>
      <c r="BF76" s="190" t="s">
        <v>4252</v>
      </c>
      <c r="BG76" s="190" t="s">
        <v>4253</v>
      </c>
      <c r="BH76" s="127" t="s">
        <v>137</v>
      </c>
      <c r="BI76" s="190" t="s">
        <v>4254</v>
      </c>
      <c r="BJ76" s="190"/>
      <c r="BK76" s="127" t="s">
        <v>4255</v>
      </c>
      <c r="BL76" s="190" t="s">
        <v>4256</v>
      </c>
      <c r="BM76" s="190" t="s">
        <v>3690</v>
      </c>
      <c r="BN76" s="127" t="s">
        <v>4257</v>
      </c>
      <c r="BO76" s="190" t="s">
        <v>4258</v>
      </c>
      <c r="BP76" s="157"/>
      <c r="BQ76" s="221"/>
      <c r="BR76" s="139" t="s">
        <v>4259</v>
      </c>
      <c r="BS76" s="134" t="s">
        <v>4260</v>
      </c>
      <c r="BT76" s="134" t="s">
        <v>1145</v>
      </c>
      <c r="BU76" s="134" t="s">
        <v>4261</v>
      </c>
      <c r="BV76" s="134" t="s">
        <v>4262</v>
      </c>
      <c r="BW76" s="139" t="s">
        <v>3896</v>
      </c>
      <c r="BX76" s="139" t="s">
        <v>4263</v>
      </c>
      <c r="BY76" s="221"/>
      <c r="BZ76" s="134" t="s">
        <v>4264</v>
      </c>
      <c r="CA76" s="134" t="s">
        <v>4265</v>
      </c>
      <c r="CB76" s="134" t="s">
        <v>1168</v>
      </c>
      <c r="CC76" s="139" t="s">
        <v>773</v>
      </c>
      <c r="CD76" s="139" t="s">
        <v>4266</v>
      </c>
      <c r="CE76" s="139"/>
      <c r="CF76" s="401" t="s">
        <v>4267</v>
      </c>
      <c r="CG76" s="141" t="s">
        <v>4268</v>
      </c>
      <c r="CH76" s="141" t="s">
        <v>2968</v>
      </c>
      <c r="CI76" s="165" t="s">
        <v>4269</v>
      </c>
      <c r="CJ76" s="141" t="s">
        <v>3821</v>
      </c>
      <c r="CK76" s="141" t="s">
        <v>4270</v>
      </c>
      <c r="CL76" s="141" t="s">
        <v>4271</v>
      </c>
      <c r="CM76" s="141" t="s">
        <v>1721</v>
      </c>
      <c r="CN76" s="165" t="s">
        <v>4272</v>
      </c>
      <c r="CO76" s="165" t="s">
        <v>144</v>
      </c>
      <c r="CP76" s="165" t="s">
        <v>2218</v>
      </c>
      <c r="CQ76" s="165" t="s">
        <v>4273</v>
      </c>
      <c r="CR76" s="165" t="s">
        <v>1052</v>
      </c>
      <c r="CS76" s="103"/>
      <c r="CT76" s="386" t="s">
        <v>4274</v>
      </c>
      <c r="CU76" s="146" t="s">
        <v>1788</v>
      </c>
      <c r="CV76" s="208" t="s">
        <v>2260</v>
      </c>
      <c r="CW76" s="208" t="s">
        <v>4275</v>
      </c>
      <c r="CX76" s="208" t="s">
        <v>742</v>
      </c>
      <c r="CY76" s="208" t="s">
        <v>3688</v>
      </c>
      <c r="CZ76" s="146" t="s">
        <v>4276</v>
      </c>
      <c r="DA76" s="208" t="s">
        <v>468</v>
      </c>
      <c r="DB76" s="208" t="s">
        <v>4277</v>
      </c>
      <c r="DC76" s="208" t="s">
        <v>2984</v>
      </c>
      <c r="DD76" s="208" t="s">
        <v>4278</v>
      </c>
      <c r="DE76" s="208" t="s">
        <v>4279</v>
      </c>
      <c r="DF76" s="208"/>
      <c r="DG76" s="209" t="s">
        <v>4280</v>
      </c>
      <c r="DH76" s="209" t="s">
        <v>4281</v>
      </c>
      <c r="DI76" s="209" t="s">
        <v>4282</v>
      </c>
      <c r="DJ76" s="210" t="s">
        <v>1481</v>
      </c>
      <c r="DK76" s="152" t="s">
        <v>3671</v>
      </c>
      <c r="DL76" s="209" t="s">
        <v>4283</v>
      </c>
      <c r="DM76" s="209" t="s">
        <v>4284</v>
      </c>
      <c r="DN76" s="209" t="s">
        <v>2821</v>
      </c>
      <c r="DO76" s="209" t="s">
        <v>3831</v>
      </c>
      <c r="DP76" s="152" t="s">
        <v>4285</v>
      </c>
      <c r="DQ76" s="152" t="s">
        <v>2859</v>
      </c>
      <c r="DR76" s="152" t="s">
        <v>3437</v>
      </c>
      <c r="DS76" s="209" t="s">
        <v>1955</v>
      </c>
      <c r="DT76" s="209" t="s">
        <v>4286</v>
      </c>
      <c r="DU76" s="152" t="s">
        <v>2544</v>
      </c>
      <c r="DV76" s="209" t="s">
        <v>2350</v>
      </c>
      <c r="DW76" s="209" t="s">
        <v>1690</v>
      </c>
      <c r="DX76" s="209" t="s">
        <v>2247</v>
      </c>
      <c r="DY76" s="209" t="s">
        <v>235</v>
      </c>
      <c r="DZ76" s="209" t="s">
        <v>4287</v>
      </c>
      <c r="EA76" s="209" t="s">
        <v>4288</v>
      </c>
      <c r="EB76" s="153" t="s">
        <v>4289</v>
      </c>
    </row>
    <row r="77">
      <c r="A77" s="308" t="s">
        <v>4290</v>
      </c>
      <c r="B77" s="83" t="s">
        <v>4291</v>
      </c>
      <c r="C77" s="84" t="s">
        <v>1432</v>
      </c>
      <c r="D77" s="85" t="s">
        <v>1432</v>
      </c>
      <c r="E77" s="86" t="s">
        <v>1432</v>
      </c>
      <c r="F77" s="87" t="s">
        <v>543</v>
      </c>
      <c r="G77" s="83" t="s">
        <v>2305</v>
      </c>
      <c r="H77" s="102" t="s">
        <v>1925</v>
      </c>
      <c r="I77" s="102" t="s">
        <v>2978</v>
      </c>
      <c r="J77" s="88" t="s">
        <v>4292</v>
      </c>
      <c r="K77" s="98" t="s">
        <v>4293</v>
      </c>
      <c r="L77" s="102" t="s">
        <v>2798</v>
      </c>
      <c r="M77" s="102" t="s">
        <v>4294</v>
      </c>
      <c r="N77" s="102" t="s">
        <v>3886</v>
      </c>
      <c r="O77" s="102" t="s">
        <v>350</v>
      </c>
      <c r="P77" s="88" t="s">
        <v>2732</v>
      </c>
      <c r="Q77" s="214"/>
      <c r="R77" s="214"/>
      <c r="S77" s="102" t="s">
        <v>4107</v>
      </c>
      <c r="T77" s="214"/>
      <c r="U77" s="102" t="s">
        <v>4295</v>
      </c>
      <c r="V77" s="214"/>
      <c r="W77" s="93"/>
      <c r="X77" s="88" t="s">
        <v>4296</v>
      </c>
      <c r="Y77" s="102" t="s">
        <v>4297</v>
      </c>
      <c r="Z77" s="88" t="s">
        <v>347</v>
      </c>
      <c r="AA77" s="88" t="s">
        <v>502</v>
      </c>
      <c r="AB77" s="88" t="s">
        <v>3259</v>
      </c>
      <c r="AC77" s="102" t="s">
        <v>3763</v>
      </c>
      <c r="AD77" s="214"/>
      <c r="AE77" s="102" t="s">
        <v>4298</v>
      </c>
      <c r="AF77" s="102" t="s">
        <v>4299</v>
      </c>
      <c r="AG77" s="214"/>
      <c r="AH77" s="214"/>
      <c r="AI77" s="214"/>
      <c r="AJ77" s="214"/>
      <c r="AK77" s="93"/>
      <c r="AL77" s="214"/>
      <c r="AM77" s="102" t="s">
        <v>4300</v>
      </c>
      <c r="AN77" s="214"/>
      <c r="AO77" s="214"/>
      <c r="AP77" s="214"/>
      <c r="AQ77" s="214"/>
      <c r="AR77" s="214"/>
      <c r="AS77" s="214"/>
      <c r="AT77" s="102" t="s">
        <v>1343</v>
      </c>
      <c r="AU77" s="88" t="s">
        <v>2772</v>
      </c>
      <c r="AV77" s="214"/>
      <c r="AW77" s="214"/>
      <c r="AX77" s="214"/>
      <c r="AY77" s="214"/>
      <c r="AZ77" s="93"/>
      <c r="BA77" s="102" t="s">
        <v>3012</v>
      </c>
      <c r="BB77" s="102" t="s">
        <v>2206</v>
      </c>
      <c r="BC77" s="102" t="s">
        <v>2580</v>
      </c>
      <c r="BD77" s="102" t="s">
        <v>2347</v>
      </c>
      <c r="BE77" s="102" t="s">
        <v>4034</v>
      </c>
      <c r="BF77" s="214"/>
      <c r="BG77" s="214"/>
      <c r="BH77" s="102" t="s">
        <v>4301</v>
      </c>
      <c r="BI77" s="214"/>
      <c r="BJ77" s="102" t="s">
        <v>4302</v>
      </c>
      <c r="BK77" s="102" t="s">
        <v>4303</v>
      </c>
      <c r="BL77" s="214"/>
      <c r="BM77" s="214"/>
      <c r="BN77" s="214"/>
      <c r="BO77" s="214"/>
      <c r="BP77" s="93"/>
      <c r="BQ77" s="214"/>
      <c r="BR77" s="102" t="s">
        <v>2351</v>
      </c>
      <c r="BS77" s="102" t="s">
        <v>3400</v>
      </c>
      <c r="BT77" s="102" t="s">
        <v>4304</v>
      </c>
      <c r="BU77" s="102" t="s">
        <v>3438</v>
      </c>
      <c r="BV77" s="102" t="s">
        <v>2145</v>
      </c>
      <c r="BW77" s="102" t="s">
        <v>4305</v>
      </c>
      <c r="BX77" s="214"/>
      <c r="BY77" s="102" t="s">
        <v>4306</v>
      </c>
      <c r="BZ77" s="102" t="s">
        <v>4307</v>
      </c>
      <c r="CA77" s="214"/>
      <c r="CB77" s="214"/>
      <c r="CC77" s="214"/>
      <c r="CD77" s="214"/>
      <c r="CE77" s="194"/>
      <c r="CF77" s="102" t="s">
        <v>3651</v>
      </c>
      <c r="CG77" s="88" t="s">
        <v>1490</v>
      </c>
      <c r="CH77" s="102" t="s">
        <v>4308</v>
      </c>
      <c r="CI77" s="102" t="s">
        <v>4309</v>
      </c>
      <c r="CJ77" s="102" t="s">
        <v>1360</v>
      </c>
      <c r="CK77" s="88" t="s">
        <v>4310</v>
      </c>
      <c r="CL77" s="102" t="s">
        <v>4164</v>
      </c>
      <c r="CM77" s="102" t="s">
        <v>4311</v>
      </c>
      <c r="CN77" s="214"/>
      <c r="CO77" s="214"/>
      <c r="CP77" s="214"/>
      <c r="CQ77" s="214"/>
      <c r="CR77" s="214"/>
      <c r="CS77" s="103"/>
      <c r="CT77" s="102" t="s">
        <v>4222</v>
      </c>
      <c r="CU77" s="102" t="s">
        <v>4312</v>
      </c>
      <c r="CV77" s="102" t="s">
        <v>3267</v>
      </c>
      <c r="CW77" s="102" t="s">
        <v>4313</v>
      </c>
      <c r="CX77" s="214"/>
      <c r="CY77" s="88" t="s">
        <v>1496</v>
      </c>
      <c r="CZ77" s="102" t="s">
        <v>4314</v>
      </c>
      <c r="DA77" s="102" t="s">
        <v>4174</v>
      </c>
      <c r="DB77" s="214"/>
      <c r="DC77" s="214"/>
      <c r="DD77" s="214"/>
      <c r="DE77" s="214"/>
      <c r="DF77" s="194"/>
      <c r="DG77" s="214"/>
      <c r="DH77" s="214"/>
      <c r="DI77" s="214"/>
      <c r="DJ77" s="214"/>
      <c r="DK77" s="214"/>
      <c r="DL77" s="214"/>
      <c r="DM77" s="214"/>
      <c r="DN77" s="214"/>
      <c r="DO77" s="214"/>
      <c r="DP77" s="102" t="s">
        <v>4315</v>
      </c>
      <c r="DQ77" s="214"/>
      <c r="DR77" s="214"/>
      <c r="DS77" s="214"/>
      <c r="DT77" s="214"/>
      <c r="DU77" s="214"/>
      <c r="DV77" s="214"/>
      <c r="DW77" s="214"/>
      <c r="DX77" s="102" t="s">
        <v>4316</v>
      </c>
      <c r="DY77" s="214"/>
      <c r="DZ77" s="214"/>
      <c r="EA77" s="214"/>
      <c r="EB77" s="479"/>
    </row>
    <row r="78" ht="15.75" customHeight="1">
      <c r="A78" s="105" t="s">
        <v>4317</v>
      </c>
      <c r="B78" s="106" t="s">
        <v>4318</v>
      </c>
      <c r="C78" s="107" t="s">
        <v>1432</v>
      </c>
      <c r="D78" s="108" t="s">
        <v>1432</v>
      </c>
      <c r="E78" s="109" t="s">
        <v>1432</v>
      </c>
      <c r="F78" s="110" t="s">
        <v>739</v>
      </c>
      <c r="G78" s="106" t="s">
        <v>2965</v>
      </c>
      <c r="H78" s="185"/>
      <c r="I78" s="185" t="s">
        <v>4319</v>
      </c>
      <c r="J78" s="185" t="s">
        <v>2482</v>
      </c>
      <c r="K78" s="185" t="s">
        <v>4189</v>
      </c>
      <c r="L78" s="185" t="s">
        <v>4320</v>
      </c>
      <c r="M78" s="217"/>
      <c r="N78" s="185" t="s">
        <v>1248</v>
      </c>
      <c r="O78" s="185" t="s">
        <v>4321</v>
      </c>
      <c r="P78" s="185" t="s">
        <v>355</v>
      </c>
      <c r="Q78" s="217"/>
      <c r="R78" s="217"/>
      <c r="S78" s="217"/>
      <c r="T78" s="217"/>
      <c r="U78" s="217"/>
      <c r="V78" s="217"/>
      <c r="W78" s="93"/>
      <c r="X78" s="118" t="s">
        <v>4322</v>
      </c>
      <c r="Y78" s="118" t="s">
        <v>771</v>
      </c>
      <c r="Z78" s="118" t="s">
        <v>2362</v>
      </c>
      <c r="AA78" s="118" t="s">
        <v>4323</v>
      </c>
      <c r="AB78" s="118" t="s">
        <v>3088</v>
      </c>
      <c r="AC78" s="118" t="s">
        <v>4324</v>
      </c>
      <c r="AD78" s="219"/>
      <c r="AE78" s="219"/>
      <c r="AF78" s="118" t="s">
        <v>3756</v>
      </c>
      <c r="AG78" s="219"/>
      <c r="AH78" s="219"/>
      <c r="AI78" s="219"/>
      <c r="AJ78" s="219"/>
      <c r="AK78" s="93"/>
      <c r="AL78" s="220"/>
      <c r="AM78" s="220"/>
      <c r="AN78" s="220"/>
      <c r="AO78" s="220"/>
      <c r="AP78" s="220"/>
      <c r="AQ78" s="220"/>
      <c r="AR78" s="220"/>
      <c r="AS78" s="220"/>
      <c r="AT78" s="187" t="s">
        <v>2582</v>
      </c>
      <c r="AU78" s="187" t="s">
        <v>1139</v>
      </c>
      <c r="AV78" s="220"/>
      <c r="AW78" s="220"/>
      <c r="AX78" s="220"/>
      <c r="AY78" s="220"/>
      <c r="AZ78" s="93"/>
      <c r="BA78" s="131"/>
      <c r="BB78" s="190" t="s">
        <v>4073</v>
      </c>
      <c r="BC78" s="190" t="s">
        <v>1465</v>
      </c>
      <c r="BD78" s="190" t="s">
        <v>4038</v>
      </c>
      <c r="BE78" s="190" t="s">
        <v>1632</v>
      </c>
      <c r="BF78" s="131"/>
      <c r="BG78" s="131"/>
      <c r="BH78" s="190" t="s">
        <v>951</v>
      </c>
      <c r="BI78" s="131"/>
      <c r="BJ78" s="190" t="s">
        <v>4325</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2984</v>
      </c>
      <c r="CG78" s="165" t="s">
        <v>733</v>
      </c>
      <c r="CH78" s="141" t="s">
        <v>2208</v>
      </c>
      <c r="CI78" s="165" t="s">
        <v>4326</v>
      </c>
      <c r="CJ78" s="225"/>
      <c r="CK78" s="165" t="s">
        <v>4327</v>
      </c>
      <c r="CL78" s="165" t="s">
        <v>4328</v>
      </c>
      <c r="CM78" s="165" t="s">
        <v>4329</v>
      </c>
      <c r="CN78" s="225"/>
      <c r="CO78" s="225"/>
      <c r="CP78" s="225"/>
      <c r="CQ78" s="225"/>
      <c r="CR78" s="225"/>
      <c r="CS78" s="103"/>
      <c r="CT78" s="208" t="s">
        <v>2578</v>
      </c>
      <c r="CU78" s="226"/>
      <c r="CV78" s="208" t="s">
        <v>1690</v>
      </c>
      <c r="CW78" s="146" t="s">
        <v>2655</v>
      </c>
      <c r="CX78" s="208" t="s">
        <v>4330</v>
      </c>
      <c r="CY78" s="208" t="s">
        <v>4331</v>
      </c>
      <c r="CZ78" s="208" t="s">
        <v>4332</v>
      </c>
      <c r="DA78" s="208" t="s">
        <v>2537</v>
      </c>
      <c r="DB78" s="226"/>
      <c r="DC78" s="226"/>
      <c r="DD78" s="226"/>
      <c r="DE78" s="226"/>
      <c r="DF78" s="236"/>
      <c r="DG78" s="228"/>
      <c r="DH78" s="228"/>
      <c r="DI78" s="228"/>
      <c r="DJ78" s="228"/>
      <c r="DK78" s="228"/>
      <c r="DL78" s="228"/>
      <c r="DM78" s="228"/>
      <c r="DN78" s="228"/>
      <c r="DO78" s="228"/>
      <c r="DP78" s="209" t="s">
        <v>4333</v>
      </c>
      <c r="DQ78" s="209"/>
      <c r="DR78" s="228"/>
      <c r="DS78" s="228"/>
      <c r="DT78" s="228"/>
      <c r="DU78" s="228"/>
      <c r="DV78" s="228"/>
      <c r="DW78" s="228"/>
      <c r="DX78" s="228"/>
      <c r="DY78" s="228"/>
      <c r="DZ78" s="228"/>
      <c r="EA78" s="228"/>
      <c r="EB78" s="269"/>
    </row>
    <row r="79" ht="15.75" customHeight="1">
      <c r="A79" s="308" t="s">
        <v>4334</v>
      </c>
      <c r="B79" s="83" t="s">
        <v>4335</v>
      </c>
      <c r="C79" s="84" t="s">
        <v>1432</v>
      </c>
      <c r="D79" s="85" t="s">
        <v>1432</v>
      </c>
      <c r="E79" s="86" t="s">
        <v>1432</v>
      </c>
      <c r="F79" s="87" t="s">
        <v>830</v>
      </c>
      <c r="G79" s="83" t="s">
        <v>2180</v>
      </c>
      <c r="H79" s="214"/>
      <c r="I79" s="102" t="s">
        <v>4336</v>
      </c>
      <c r="J79" s="102" t="s">
        <v>4337</v>
      </c>
      <c r="K79" s="102" t="s">
        <v>4338</v>
      </c>
      <c r="L79" s="102" t="s">
        <v>3127</v>
      </c>
      <c r="M79" s="102" t="s">
        <v>4339</v>
      </c>
      <c r="N79" s="102" t="s">
        <v>4340</v>
      </c>
      <c r="O79" s="102" t="s">
        <v>3737</v>
      </c>
      <c r="P79" s="102" t="s">
        <v>4341</v>
      </c>
      <c r="Q79" s="214"/>
      <c r="R79" s="214"/>
      <c r="S79" s="214"/>
      <c r="T79" s="214"/>
      <c r="U79" s="214"/>
      <c r="V79" s="214"/>
      <c r="W79" s="93"/>
      <c r="X79" s="102" t="s">
        <v>956</v>
      </c>
      <c r="Y79" s="102" t="s">
        <v>4342</v>
      </c>
      <c r="Z79" s="102" t="s">
        <v>4343</v>
      </c>
      <c r="AA79" s="102" t="s">
        <v>4046</v>
      </c>
      <c r="AB79" s="102" t="s">
        <v>4008</v>
      </c>
      <c r="AC79" s="102" t="s">
        <v>4344</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2638</v>
      </c>
      <c r="AV79" s="214"/>
      <c r="AW79" s="214"/>
      <c r="AX79" s="214"/>
      <c r="AY79" s="214"/>
      <c r="AZ79" s="93"/>
      <c r="BA79" s="234" t="s">
        <v>2078</v>
      </c>
      <c r="BB79" s="102" t="s">
        <v>4345</v>
      </c>
      <c r="BC79" s="102" t="s">
        <v>4346</v>
      </c>
      <c r="BD79" s="102" t="s">
        <v>1966</v>
      </c>
      <c r="BE79" s="102" t="s">
        <v>3977</v>
      </c>
      <c r="BF79" s="214"/>
      <c r="BG79" s="214"/>
      <c r="BH79" s="102" t="s">
        <v>2545</v>
      </c>
      <c r="BI79" s="102" t="s">
        <v>4347</v>
      </c>
      <c r="BJ79" s="102" t="s">
        <v>4348</v>
      </c>
      <c r="BK79" s="102" t="s">
        <v>3423</v>
      </c>
      <c r="BL79" s="214"/>
      <c r="BM79" s="214"/>
      <c r="BN79" s="214"/>
      <c r="BO79" s="214"/>
      <c r="BP79" s="93"/>
      <c r="BQ79" s="102"/>
      <c r="BR79" s="102" t="s">
        <v>4349</v>
      </c>
      <c r="BS79" s="102" t="s">
        <v>2935</v>
      </c>
      <c r="BT79" s="102" t="s">
        <v>4350</v>
      </c>
      <c r="BU79" s="102" t="s">
        <v>3532</v>
      </c>
      <c r="BV79" s="102" t="s">
        <v>4351</v>
      </c>
      <c r="BW79" s="102" t="s">
        <v>4352</v>
      </c>
      <c r="BX79" s="102" t="s">
        <v>4353</v>
      </c>
      <c r="BY79" s="102" t="s">
        <v>4354</v>
      </c>
      <c r="BZ79" s="102" t="s">
        <v>634</v>
      </c>
      <c r="CA79" s="214"/>
      <c r="CB79" s="214"/>
      <c r="CC79" s="214"/>
      <c r="CD79" s="214"/>
      <c r="CE79" s="194"/>
      <c r="CF79" s="102" t="s">
        <v>2894</v>
      </c>
      <c r="CG79" s="102" t="s">
        <v>2784</v>
      </c>
      <c r="CH79" s="102" t="s">
        <v>1938</v>
      </c>
      <c r="CI79" s="102" t="s">
        <v>4355</v>
      </c>
      <c r="CJ79" s="102" t="s">
        <v>4356</v>
      </c>
      <c r="CK79" s="102" t="s">
        <v>4357</v>
      </c>
      <c r="CL79" s="102" t="s">
        <v>3676</v>
      </c>
      <c r="CM79" s="102" t="s">
        <v>3286</v>
      </c>
      <c r="CN79" s="214"/>
      <c r="CO79" s="214"/>
      <c r="CP79" s="214"/>
      <c r="CQ79" s="214"/>
      <c r="CR79" s="214"/>
      <c r="CS79" s="103"/>
      <c r="CT79" s="102" t="s">
        <v>2271</v>
      </c>
      <c r="CU79" s="102" t="s">
        <v>4358</v>
      </c>
      <c r="CV79" s="102" t="s">
        <v>4359</v>
      </c>
      <c r="CW79" s="102" t="s">
        <v>4001</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1432</v>
      </c>
      <c r="D80" s="108" t="s">
        <v>1432</v>
      </c>
      <c r="E80" s="109" t="s">
        <v>1432</v>
      </c>
      <c r="F80" s="110" t="s">
        <v>1432</v>
      </c>
      <c r="G80" s="106" t="s">
        <v>2551</v>
      </c>
      <c r="H80" s="185"/>
      <c r="I80" s="185" t="s">
        <v>3043</v>
      </c>
      <c r="J80" s="185" t="s">
        <v>4366</v>
      </c>
      <c r="K80" s="185" t="s">
        <v>4367</v>
      </c>
      <c r="L80" s="185" t="s">
        <v>4368</v>
      </c>
      <c r="M80" s="217"/>
      <c r="N80" s="185" t="s">
        <v>4369</v>
      </c>
      <c r="O80" s="185" t="s">
        <v>2342</v>
      </c>
      <c r="P80" s="185" t="s">
        <v>3618</v>
      </c>
      <c r="Q80" s="217"/>
      <c r="R80" s="217"/>
      <c r="S80" s="185" t="s">
        <v>1229</v>
      </c>
      <c r="T80" s="217"/>
      <c r="U80" s="185" t="s">
        <v>1881</v>
      </c>
      <c r="V80" s="217"/>
      <c r="W80" s="93"/>
      <c r="X80" s="118" t="s">
        <v>1401</v>
      </c>
      <c r="Y80" s="118" t="s">
        <v>902</v>
      </c>
      <c r="Z80" s="118" t="s">
        <v>4370</v>
      </c>
      <c r="AA80" s="118" t="s">
        <v>4371</v>
      </c>
      <c r="AB80" s="118" t="s">
        <v>2772</v>
      </c>
      <c r="AC80" s="118" t="s">
        <v>4372</v>
      </c>
      <c r="AD80" s="219"/>
      <c r="AE80" s="118" t="s">
        <v>2740</v>
      </c>
      <c r="AF80" s="219"/>
      <c r="AG80" s="219"/>
      <c r="AH80" s="118"/>
      <c r="AI80" s="118" t="s">
        <v>2734</v>
      </c>
      <c r="AJ80" s="219"/>
      <c r="AK80" s="93"/>
      <c r="AL80" s="220"/>
      <c r="AM80" s="187" t="s">
        <v>3950</v>
      </c>
      <c r="AN80" s="220"/>
      <c r="AO80" s="187" t="s">
        <v>4373</v>
      </c>
      <c r="AP80" s="220"/>
      <c r="AQ80" s="220"/>
      <c r="AR80" s="220"/>
      <c r="AS80" s="220"/>
      <c r="AT80" s="187" t="s">
        <v>1894</v>
      </c>
      <c r="AU80" s="187" t="s">
        <v>3168</v>
      </c>
      <c r="AV80" s="220"/>
      <c r="AW80" s="187"/>
      <c r="AX80" s="187" t="s">
        <v>2943</v>
      </c>
      <c r="AY80" s="220"/>
      <c r="AZ80" s="93"/>
      <c r="BA80" s="190" t="s">
        <v>4374</v>
      </c>
      <c r="BB80" s="190" t="s">
        <v>3970</v>
      </c>
      <c r="BC80" s="131"/>
      <c r="BD80" s="190" t="s">
        <v>1441</v>
      </c>
      <c r="BE80" s="190" t="s">
        <v>1521</v>
      </c>
      <c r="BF80" s="131"/>
      <c r="BG80" s="131"/>
      <c r="BH80" s="190" t="s">
        <v>1199</v>
      </c>
      <c r="BI80" s="190" t="s">
        <v>4375</v>
      </c>
      <c r="BJ80" s="190"/>
      <c r="BK80" s="131"/>
      <c r="BL80" s="131"/>
      <c r="BM80" s="190" t="s">
        <v>3083</v>
      </c>
      <c r="BN80" s="131"/>
      <c r="BO80" s="131"/>
      <c r="BP80" s="93"/>
      <c r="BQ80" s="139" t="s">
        <v>4376</v>
      </c>
      <c r="BR80" s="139" t="s">
        <v>3076</v>
      </c>
      <c r="BS80" s="139" t="s">
        <v>3017</v>
      </c>
      <c r="BT80" s="139" t="s">
        <v>4377</v>
      </c>
      <c r="BU80" s="139" t="s">
        <v>359</v>
      </c>
      <c r="BV80" s="139" t="s">
        <v>3533</v>
      </c>
      <c r="BW80" s="221"/>
      <c r="BX80" s="139" t="s">
        <v>2205</v>
      </c>
      <c r="BY80" s="139" t="s">
        <v>4378</v>
      </c>
      <c r="BZ80" s="139"/>
      <c r="CA80" s="221"/>
      <c r="CB80" s="139" t="s">
        <v>1495</v>
      </c>
      <c r="CC80" s="139" t="s">
        <v>350</v>
      </c>
      <c r="CD80" s="221"/>
      <c r="CE80" s="223"/>
      <c r="CF80" s="165" t="s">
        <v>2601</v>
      </c>
      <c r="CG80" s="165" t="s">
        <v>707</v>
      </c>
      <c r="CH80" s="165" t="s">
        <v>4379</v>
      </c>
      <c r="CI80" s="165" t="s">
        <v>4380</v>
      </c>
      <c r="CJ80" s="225"/>
      <c r="CK80" s="165" t="s">
        <v>4381</v>
      </c>
      <c r="CL80" s="165" t="s">
        <v>629</v>
      </c>
      <c r="CM80" s="225"/>
      <c r="CN80" s="225"/>
      <c r="CO80" s="225"/>
      <c r="CP80" s="165"/>
      <c r="CQ80" s="165" t="s">
        <v>4382</v>
      </c>
      <c r="CR80" s="225"/>
      <c r="CS80" s="103"/>
      <c r="CT80" s="208" t="s">
        <v>3538</v>
      </c>
      <c r="CU80" s="226"/>
      <c r="CV80" s="208" t="s">
        <v>4383</v>
      </c>
      <c r="CW80" s="208" t="s">
        <v>4313</v>
      </c>
      <c r="CX80" s="208" t="s">
        <v>3977</v>
      </c>
      <c r="CY80" s="226"/>
      <c r="CZ80" s="208" t="s">
        <v>4384</v>
      </c>
      <c r="DA80" s="208" t="s">
        <v>4385</v>
      </c>
      <c r="DB80" s="226"/>
      <c r="DC80" s="208" t="s">
        <v>4386</v>
      </c>
      <c r="DD80" s="226"/>
      <c r="DE80" s="226"/>
      <c r="DF80" s="236"/>
      <c r="DG80" s="228"/>
      <c r="DH80" s="228"/>
      <c r="DI80" s="228"/>
      <c r="DJ80" s="228"/>
      <c r="DK80" s="209" t="s">
        <v>2289</v>
      </c>
      <c r="DL80" s="228"/>
      <c r="DM80" s="228"/>
      <c r="DN80" s="228"/>
      <c r="DO80" s="228"/>
      <c r="DP80" s="228"/>
      <c r="DQ80" s="228"/>
      <c r="DR80" s="209" t="s">
        <v>3315</v>
      </c>
      <c r="DS80" s="228"/>
      <c r="DT80" s="228"/>
      <c r="DU80" s="209" t="s">
        <v>4387</v>
      </c>
      <c r="DV80" s="228"/>
      <c r="DW80" s="228"/>
      <c r="DX80" s="209" t="s">
        <v>4388</v>
      </c>
      <c r="DY80" s="209" t="s">
        <v>3614</v>
      </c>
      <c r="DZ80" s="228"/>
      <c r="EA80" s="228"/>
      <c r="EB80" s="269"/>
    </row>
    <row r="81" ht="15.75" customHeight="1">
      <c r="A81" s="308" t="s">
        <v>4389</v>
      </c>
      <c r="B81" s="83" t="s">
        <v>4390</v>
      </c>
      <c r="C81" s="84" t="s">
        <v>1432</v>
      </c>
      <c r="D81" s="85" t="s">
        <v>1432</v>
      </c>
      <c r="E81" s="86" t="s">
        <v>1432</v>
      </c>
      <c r="F81" s="87" t="s">
        <v>1432</v>
      </c>
      <c r="G81" s="83" t="s">
        <v>3290</v>
      </c>
      <c r="H81" s="214"/>
      <c r="I81" s="102" t="s">
        <v>4391</v>
      </c>
      <c r="J81" s="102" t="s">
        <v>3883</v>
      </c>
      <c r="K81" s="102" t="s">
        <v>4392</v>
      </c>
      <c r="L81" s="102" t="s">
        <v>2218</v>
      </c>
      <c r="M81" s="102" t="s">
        <v>4393</v>
      </c>
      <c r="N81" s="102" t="s">
        <v>4394</v>
      </c>
      <c r="O81" s="102" t="s">
        <v>4395</v>
      </c>
      <c r="P81" s="102" t="s">
        <v>3891</v>
      </c>
      <c r="Q81" s="214"/>
      <c r="R81" s="102" t="s">
        <v>3400</v>
      </c>
      <c r="S81" s="102" t="s">
        <v>1517</v>
      </c>
      <c r="T81" s="214"/>
      <c r="U81" s="214"/>
      <c r="V81" s="214"/>
      <c r="W81" s="93"/>
      <c r="X81" s="102" t="s">
        <v>3580</v>
      </c>
      <c r="Y81" s="102" t="s">
        <v>468</v>
      </c>
      <c r="Z81" s="102" t="s">
        <v>2555</v>
      </c>
      <c r="AA81" s="234" t="s">
        <v>4396</v>
      </c>
      <c r="AB81" s="480" t="s">
        <v>3502</v>
      </c>
      <c r="AC81" s="102" t="s">
        <v>4397</v>
      </c>
      <c r="AD81" s="102"/>
      <c r="AE81" s="102" t="s">
        <v>3616</v>
      </c>
      <c r="AF81" s="102" t="s">
        <v>4398</v>
      </c>
      <c r="AG81" s="214"/>
      <c r="AH81" s="214"/>
      <c r="AI81" s="214"/>
      <c r="AJ81" s="102" t="s">
        <v>4399</v>
      </c>
      <c r="AK81" s="93"/>
      <c r="AL81" s="102"/>
      <c r="AM81" s="102" t="s">
        <v>4400</v>
      </c>
      <c r="AN81" s="214"/>
      <c r="AO81" s="102" t="s">
        <v>2990</v>
      </c>
      <c r="AP81" s="214"/>
      <c r="AQ81" s="214"/>
      <c r="AR81" s="214"/>
      <c r="AS81" s="214"/>
      <c r="AT81" s="214"/>
      <c r="AU81" s="102" t="s">
        <v>715</v>
      </c>
      <c r="AV81" s="214"/>
      <c r="AW81" s="214"/>
      <c r="AX81" s="102" t="s">
        <v>1296</v>
      </c>
      <c r="AY81" s="214"/>
      <c r="AZ81" s="93"/>
      <c r="BA81" s="214"/>
      <c r="BB81" s="102" t="s">
        <v>866</v>
      </c>
      <c r="BC81" s="102" t="s">
        <v>2026</v>
      </c>
      <c r="BD81" s="480" t="s">
        <v>4401</v>
      </c>
      <c r="BE81" s="102" t="s">
        <v>170</v>
      </c>
      <c r="BF81" s="214"/>
      <c r="BG81" s="214"/>
      <c r="BH81" s="102" t="s">
        <v>2026</v>
      </c>
      <c r="BI81" s="102" t="s">
        <v>4402</v>
      </c>
      <c r="BJ81" s="102"/>
      <c r="BK81" s="214"/>
      <c r="BL81" s="214"/>
      <c r="BM81" s="102" t="s">
        <v>4403</v>
      </c>
      <c r="BN81" s="214"/>
      <c r="BO81" s="214"/>
      <c r="BP81" s="93"/>
      <c r="BQ81" s="102" t="s">
        <v>4404</v>
      </c>
      <c r="BR81" s="102" t="s">
        <v>3076</v>
      </c>
      <c r="BS81" s="102" t="s">
        <v>2935</v>
      </c>
      <c r="BT81" s="102" t="s">
        <v>4020</v>
      </c>
      <c r="BU81" s="102" t="s">
        <v>2843</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4164</v>
      </c>
      <c r="CM81" s="102" t="s">
        <v>538</v>
      </c>
      <c r="CN81" s="214"/>
      <c r="CO81" s="214"/>
      <c r="CP81" s="214"/>
      <c r="CQ81" s="214"/>
      <c r="CR81" s="102" t="s">
        <v>4411</v>
      </c>
      <c r="CS81" s="103"/>
      <c r="CT81" s="102" t="s">
        <v>4412</v>
      </c>
      <c r="CU81" s="214"/>
      <c r="CV81" s="102" t="s">
        <v>3648</v>
      </c>
      <c r="CW81" s="102" t="s">
        <v>4413</v>
      </c>
      <c r="CX81" s="102" t="s">
        <v>4414</v>
      </c>
      <c r="CY81" s="102" t="s">
        <v>1036</v>
      </c>
      <c r="CZ81" s="102" t="s">
        <v>4415</v>
      </c>
      <c r="DA81" s="102" t="s">
        <v>3929</v>
      </c>
      <c r="DB81" s="214"/>
      <c r="DC81" s="214"/>
      <c r="DD81" s="214"/>
      <c r="DE81" s="102" t="s">
        <v>4416</v>
      </c>
      <c r="DF81" s="102"/>
      <c r="DG81" s="102" t="s">
        <v>4417</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4418</v>
      </c>
      <c r="B82" s="106" t="s">
        <v>4419</v>
      </c>
      <c r="C82" s="107" t="s">
        <v>1432</v>
      </c>
      <c r="D82" s="108" t="s">
        <v>1432</v>
      </c>
      <c r="E82" s="109" t="s">
        <v>1432</v>
      </c>
      <c r="F82" s="110" t="s">
        <v>3547</v>
      </c>
      <c r="G82" s="106" t="s">
        <v>2000</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4210</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4422</v>
      </c>
      <c r="CH82" s="204" t="str">
        <f>HYPERLINK("https://clips.twitch.tv/VenomousSavoryOtterPeteZaroll","48.70")</f>
        <v>48.70</v>
      </c>
      <c r="CI82" s="482" t="str">
        <f>HYPERLINK("https://www.twitch.tv/videos/203127903","1:35.90")</f>
        <v>1:35.90</v>
      </c>
      <c r="CJ82" s="225"/>
      <c r="CK82" s="263" t="s">
        <v>4423</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4424</v>
      </c>
      <c r="B83" s="486" t="s">
        <v>4425</v>
      </c>
      <c r="C83" s="487" t="s">
        <v>1432</v>
      </c>
      <c r="D83" s="488" t="s">
        <v>1432</v>
      </c>
      <c r="E83" s="489" t="s">
        <v>1432</v>
      </c>
      <c r="F83" s="490" t="s">
        <v>2827</v>
      </c>
      <c r="G83" s="486" t="s">
        <v>1279</v>
      </c>
      <c r="H83" s="491" t="s">
        <v>4426</v>
      </c>
      <c r="I83" s="492" t="s">
        <v>4427</v>
      </c>
      <c r="J83" s="491" t="s">
        <v>1913</v>
      </c>
      <c r="K83" s="491" t="s">
        <v>2675</v>
      </c>
      <c r="L83" s="491" t="s">
        <v>2678</v>
      </c>
      <c r="M83" s="491" t="s">
        <v>4428</v>
      </c>
      <c r="N83" s="492" t="s">
        <v>4429</v>
      </c>
      <c r="O83" s="491" t="s">
        <v>477</v>
      </c>
      <c r="P83" s="493" t="s">
        <v>4430</v>
      </c>
      <c r="Q83" s="493" t="s">
        <v>4431</v>
      </c>
      <c r="R83" s="493" t="s">
        <v>2279</v>
      </c>
      <c r="S83" s="493" t="s">
        <v>4095</v>
      </c>
      <c r="T83" s="493" t="s">
        <v>1354</v>
      </c>
      <c r="U83" s="493" t="s">
        <v>4432</v>
      </c>
      <c r="V83" s="491" t="s">
        <v>4433</v>
      </c>
      <c r="W83" s="494"/>
      <c r="X83" s="491" t="s">
        <v>2701</v>
      </c>
      <c r="Y83" s="491" t="s">
        <v>4434</v>
      </c>
      <c r="Z83" s="492" t="s">
        <v>708</v>
      </c>
      <c r="AA83" s="492" t="s">
        <v>814</v>
      </c>
      <c r="AB83" s="491" t="s">
        <v>4435</v>
      </c>
      <c r="AC83" s="492" t="s">
        <v>4436</v>
      </c>
      <c r="AD83" s="491"/>
      <c r="AE83" s="491" t="s">
        <v>4437</v>
      </c>
      <c r="AF83" s="495" t="s">
        <v>4438</v>
      </c>
      <c r="AG83" s="491" t="s">
        <v>3463</v>
      </c>
      <c r="AH83" s="493" t="s">
        <v>1333</v>
      </c>
      <c r="AI83" s="88" t="s">
        <v>2686</v>
      </c>
      <c r="AJ83" s="493" t="s">
        <v>4439</v>
      </c>
      <c r="AK83" s="494"/>
      <c r="AL83" s="491" t="s">
        <v>3234</v>
      </c>
      <c r="AM83" s="491" t="s">
        <v>1390</v>
      </c>
      <c r="AN83" s="491" t="s">
        <v>4440</v>
      </c>
      <c r="AO83" s="493" t="s">
        <v>2832</v>
      </c>
      <c r="AP83" s="493" t="s">
        <v>4441</v>
      </c>
      <c r="AQ83" s="493" t="s">
        <v>2621</v>
      </c>
      <c r="AR83" s="491" t="s">
        <v>4442</v>
      </c>
      <c r="AS83" s="493" t="s">
        <v>4443</v>
      </c>
      <c r="AT83" s="493" t="s">
        <v>2659</v>
      </c>
      <c r="AU83" s="495" t="s">
        <v>2297</v>
      </c>
      <c r="AV83" s="491" t="s">
        <v>3832</v>
      </c>
      <c r="AW83" s="493" t="s">
        <v>374</v>
      </c>
      <c r="AX83" s="493" t="s">
        <v>931</v>
      </c>
      <c r="AY83" s="493" t="s">
        <v>4444</v>
      </c>
      <c r="AZ83" s="496"/>
      <c r="BA83" s="491" t="s">
        <v>4445</v>
      </c>
      <c r="BB83" s="495" t="s">
        <v>524</v>
      </c>
      <c r="BC83" s="491" t="s">
        <v>574</v>
      </c>
      <c r="BD83" s="492" t="s">
        <v>476</v>
      </c>
      <c r="BE83" s="491" t="s">
        <v>4446</v>
      </c>
      <c r="BF83" s="491" t="s">
        <v>4447</v>
      </c>
      <c r="BG83" s="491" t="s">
        <v>4448</v>
      </c>
      <c r="BH83" s="491" t="s">
        <v>1960</v>
      </c>
      <c r="BI83" s="491" t="s">
        <v>4449</v>
      </c>
      <c r="BJ83" s="102"/>
      <c r="BK83" s="492" t="s">
        <v>2254</v>
      </c>
      <c r="BL83" s="497"/>
      <c r="BM83" s="497"/>
      <c r="BN83" s="497"/>
      <c r="BO83" s="497"/>
      <c r="BP83" s="494"/>
      <c r="BQ83" s="497"/>
      <c r="BR83" s="495" t="s">
        <v>4450</v>
      </c>
      <c r="BS83" s="491" t="s">
        <v>4451</v>
      </c>
      <c r="BT83" s="495" t="s">
        <v>3347</v>
      </c>
      <c r="BU83" s="491" t="s">
        <v>4448</v>
      </c>
      <c r="BV83" s="491" t="s">
        <v>4452</v>
      </c>
      <c r="BW83" s="491" t="s">
        <v>4453</v>
      </c>
      <c r="BX83" s="498" t="s">
        <v>4454</v>
      </c>
      <c r="BY83" s="497"/>
      <c r="BZ83" s="493" t="s">
        <v>4455</v>
      </c>
      <c r="CA83" s="497"/>
      <c r="CB83" s="497"/>
      <c r="CC83" s="497"/>
      <c r="CD83" s="497"/>
      <c r="CE83" s="499"/>
      <c r="CF83" s="492" t="s">
        <v>4456</v>
      </c>
      <c r="CG83" s="491" t="s">
        <v>998</v>
      </c>
      <c r="CH83" s="493" t="s">
        <v>4457</v>
      </c>
      <c r="CI83" s="491" t="s">
        <v>4458</v>
      </c>
      <c r="CJ83" s="492" t="s">
        <v>4459</v>
      </c>
      <c r="CK83" s="491" t="s">
        <v>4460</v>
      </c>
      <c r="CL83" s="491" t="s">
        <v>4461</v>
      </c>
      <c r="CM83" s="493" t="s">
        <v>4311</v>
      </c>
      <c r="CN83" s="491"/>
      <c r="CO83" s="493" t="s">
        <v>3768</v>
      </c>
      <c r="CP83" s="493" t="s">
        <v>180</v>
      </c>
      <c r="CQ83" s="497"/>
      <c r="CR83" s="497"/>
      <c r="CS83" s="500"/>
      <c r="CT83" s="491" t="s">
        <v>4252</v>
      </c>
      <c r="CU83" s="492" t="s">
        <v>1988</v>
      </c>
      <c r="CV83" s="493" t="s">
        <v>3011</v>
      </c>
      <c r="CW83" s="492" t="s">
        <v>4462</v>
      </c>
      <c r="CX83" s="493" t="s">
        <v>4463</v>
      </c>
      <c r="CY83" s="491" t="s">
        <v>1976</v>
      </c>
      <c r="CZ83" s="501" t="s">
        <v>4464</v>
      </c>
      <c r="DA83" s="495" t="s">
        <v>331</v>
      </c>
      <c r="DB83" s="497"/>
      <c r="DC83" s="497"/>
      <c r="DD83" s="497"/>
      <c r="DE83" s="497"/>
      <c r="DF83" s="499"/>
      <c r="DG83" s="491" t="s">
        <v>4190</v>
      </c>
      <c r="DH83" s="497"/>
      <c r="DI83" s="491" t="s">
        <v>4465</v>
      </c>
      <c r="DJ83" s="491"/>
      <c r="DK83" s="492" t="s">
        <v>4466</v>
      </c>
      <c r="DL83" s="491" t="s">
        <v>4467</v>
      </c>
      <c r="DM83" s="491" t="s">
        <v>2088</v>
      </c>
      <c r="DN83" s="491" t="s">
        <v>1737</v>
      </c>
      <c r="DO83" s="491" t="s">
        <v>4468</v>
      </c>
      <c r="DP83" s="491" t="s">
        <v>4469</v>
      </c>
      <c r="DQ83" s="493" t="s">
        <v>4470</v>
      </c>
      <c r="DR83" s="491" t="s">
        <v>3045</v>
      </c>
      <c r="DS83" s="491" t="s">
        <v>591</v>
      </c>
      <c r="DT83" s="502"/>
      <c r="DU83" s="492" t="s">
        <v>2149</v>
      </c>
      <c r="DV83" s="497"/>
      <c r="DW83" s="492" t="s">
        <v>2778</v>
      </c>
      <c r="DX83" s="491" t="s">
        <v>1903</v>
      </c>
      <c r="DY83" s="502"/>
      <c r="DZ83" s="491" t="s">
        <v>1130</v>
      </c>
      <c r="EA83" s="502"/>
      <c r="EB83" s="94" t="s">
        <v>4471</v>
      </c>
    </row>
    <row r="84" ht="15.75" customHeight="1">
      <c r="A84" s="503" t="s">
        <v>4472</v>
      </c>
      <c r="B84" s="106" t="s">
        <v>4473</v>
      </c>
      <c r="C84" s="107" t="s">
        <v>1432</v>
      </c>
      <c r="D84" s="108" t="s">
        <v>1432</v>
      </c>
      <c r="E84" s="109" t="s">
        <v>1432</v>
      </c>
      <c r="F84" s="110" t="s">
        <v>2391</v>
      </c>
      <c r="G84" s="106" t="s">
        <v>2181</v>
      </c>
      <c r="H84" s="217"/>
      <c r="I84" s="217"/>
      <c r="J84" s="185" t="s">
        <v>4474</v>
      </c>
      <c r="K84" s="185" t="s">
        <v>1104</v>
      </c>
      <c r="L84" s="185" t="s">
        <v>632</v>
      </c>
      <c r="M84" s="185" t="s">
        <v>4475</v>
      </c>
      <c r="N84" s="185" t="s">
        <v>4476</v>
      </c>
      <c r="O84" s="185" t="s">
        <v>2451</v>
      </c>
      <c r="P84" s="112" t="s">
        <v>2732</v>
      </c>
      <c r="Q84" s="217"/>
      <c r="R84" s="217"/>
      <c r="S84" s="217"/>
      <c r="T84" s="217"/>
      <c r="U84" s="217"/>
      <c r="V84" s="185" t="s">
        <v>4477</v>
      </c>
      <c r="W84" s="93"/>
      <c r="X84" s="474" t="s">
        <v>4478</v>
      </c>
      <c r="Y84" s="118" t="s">
        <v>1109</v>
      </c>
      <c r="Z84" s="116" t="s">
        <v>4479</v>
      </c>
      <c r="AA84" s="116" t="s">
        <v>4480</v>
      </c>
      <c r="AB84" s="116" t="s">
        <v>2401</v>
      </c>
      <c r="AC84" s="474" t="s">
        <v>2918</v>
      </c>
      <c r="AD84" s="118"/>
      <c r="AE84" s="197" t="s">
        <v>3245</v>
      </c>
      <c r="AF84" s="116" t="s">
        <v>1847</v>
      </c>
      <c r="AG84" s="219"/>
      <c r="AH84" s="219"/>
      <c r="AI84" s="118" t="s">
        <v>1818</v>
      </c>
      <c r="AJ84" s="118" t="s">
        <v>4481</v>
      </c>
      <c r="AK84" s="93"/>
      <c r="AL84" s="220"/>
      <c r="AM84" s="220"/>
      <c r="AN84" s="220"/>
      <c r="AO84" s="220"/>
      <c r="AP84" s="187" t="s">
        <v>351</v>
      </c>
      <c r="AQ84" s="187"/>
      <c r="AR84" s="220"/>
      <c r="AS84" s="220"/>
      <c r="AT84" s="187" t="s">
        <v>1088</v>
      </c>
      <c r="AU84" s="259" t="s">
        <v>4482</v>
      </c>
      <c r="AV84" s="220"/>
      <c r="AW84" s="220"/>
      <c r="AX84" s="121" t="s">
        <v>449</v>
      </c>
      <c r="AY84" s="187" t="s">
        <v>4483</v>
      </c>
      <c r="AZ84" s="157"/>
      <c r="BA84" s="190" t="s">
        <v>4484</v>
      </c>
      <c r="BB84" s="190" t="s">
        <v>1736</v>
      </c>
      <c r="BC84" s="190" t="s">
        <v>2337</v>
      </c>
      <c r="BD84" s="127" t="s">
        <v>484</v>
      </c>
      <c r="BE84" s="190" t="s">
        <v>1251</v>
      </c>
      <c r="BF84" s="131"/>
      <c r="BG84" s="131"/>
      <c r="BH84" s="400" t="s">
        <v>2407</v>
      </c>
      <c r="BI84" s="131"/>
      <c r="BJ84" s="190" t="s">
        <v>4485</v>
      </c>
      <c r="BK84" s="131"/>
      <c r="BL84" s="190"/>
      <c r="BM84" s="190" t="s">
        <v>3768</v>
      </c>
      <c r="BN84" s="190" t="s">
        <v>4315</v>
      </c>
      <c r="BO84" s="131"/>
      <c r="BP84" s="93"/>
      <c r="BQ84" s="221"/>
      <c r="BR84" s="139" t="s">
        <v>2358</v>
      </c>
      <c r="BS84" s="133" t="s">
        <v>2999</v>
      </c>
      <c r="BT84" s="139" t="s">
        <v>1807</v>
      </c>
      <c r="BU84" s="139" t="s">
        <v>4486</v>
      </c>
      <c r="BV84" s="139" t="s">
        <v>2724</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2815</v>
      </c>
      <c r="CN84" s="225"/>
      <c r="CO84" s="165"/>
      <c r="CP84" s="225"/>
      <c r="CQ84" s="225"/>
      <c r="CR84" s="165" t="s">
        <v>4493</v>
      </c>
      <c r="CS84" s="103"/>
      <c r="CT84" s="208" t="s">
        <v>4432</v>
      </c>
      <c r="CU84" s="226"/>
      <c r="CV84" s="386" t="s">
        <v>4494</v>
      </c>
      <c r="CW84" s="208" t="s">
        <v>4046</v>
      </c>
      <c r="CX84" s="208" t="s">
        <v>4495</v>
      </c>
      <c r="CY84" s="208" t="s">
        <v>4496</v>
      </c>
      <c r="CZ84" s="386" t="s">
        <v>4384</v>
      </c>
      <c r="DA84" s="208" t="s">
        <v>3929</v>
      </c>
      <c r="DB84" s="386"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495</v>
      </c>
      <c r="DZ84" s="228"/>
      <c r="EA84" s="228"/>
      <c r="EB84" s="269" t="s">
        <v>4502</v>
      </c>
    </row>
    <row r="85" ht="15.75" customHeight="1">
      <c r="A85" s="308" t="s">
        <v>4503</v>
      </c>
      <c r="B85" s="83" t="s">
        <v>4504</v>
      </c>
      <c r="C85" s="84" t="s">
        <v>1432</v>
      </c>
      <c r="D85" s="85" t="s">
        <v>1432</v>
      </c>
      <c r="E85" s="86" t="s">
        <v>1432</v>
      </c>
      <c r="F85" s="87" t="s">
        <v>831</v>
      </c>
      <c r="G85" s="83" t="s">
        <v>4185</v>
      </c>
      <c r="H85" s="102" t="s">
        <v>4505</v>
      </c>
      <c r="I85" s="102" t="s">
        <v>4506</v>
      </c>
      <c r="J85" s="102" t="s">
        <v>1296</v>
      </c>
      <c r="K85" s="102" t="s">
        <v>4392</v>
      </c>
      <c r="L85" s="102" t="s">
        <v>4507</v>
      </c>
      <c r="M85" s="214"/>
      <c r="N85" s="102" t="s">
        <v>4508</v>
      </c>
      <c r="O85" s="102" t="s">
        <v>4033</v>
      </c>
      <c r="P85" s="102" t="s">
        <v>1109</v>
      </c>
      <c r="Q85" s="102" t="s">
        <v>2472</v>
      </c>
      <c r="R85" s="214"/>
      <c r="S85" s="102" t="s">
        <v>4509</v>
      </c>
      <c r="T85" s="214"/>
      <c r="U85" s="214"/>
      <c r="V85" s="102" t="s">
        <v>4510</v>
      </c>
      <c r="W85" s="93"/>
      <c r="X85" s="102" t="s">
        <v>4511</v>
      </c>
      <c r="Y85" s="102" t="s">
        <v>4512</v>
      </c>
      <c r="Z85" s="102" t="s">
        <v>355</v>
      </c>
      <c r="AA85" s="102" t="s">
        <v>4513</v>
      </c>
      <c r="AB85" s="102" t="s">
        <v>4514</v>
      </c>
      <c r="AC85" s="102" t="s">
        <v>2846</v>
      </c>
      <c r="AD85" s="102" t="s">
        <v>4515</v>
      </c>
      <c r="AE85" s="102" t="s">
        <v>4516</v>
      </c>
      <c r="AF85" s="102" t="s">
        <v>4341</v>
      </c>
      <c r="AG85" s="102" t="s">
        <v>1424</v>
      </c>
      <c r="AH85" s="102"/>
      <c r="AI85" s="88" t="s">
        <v>4517</v>
      </c>
      <c r="AJ85" s="102" t="s">
        <v>4518</v>
      </c>
      <c r="AK85" s="93"/>
      <c r="AL85" s="102" t="s">
        <v>3135</v>
      </c>
      <c r="AM85" s="102" t="s">
        <v>200</v>
      </c>
      <c r="AN85" s="102" t="s">
        <v>4519</v>
      </c>
      <c r="AO85" s="102" t="s">
        <v>4520</v>
      </c>
      <c r="AP85" s="102" t="s">
        <v>4521</v>
      </c>
      <c r="AQ85" s="102"/>
      <c r="AR85" s="102" t="s">
        <v>1544</v>
      </c>
      <c r="AS85" s="102" t="s">
        <v>4522</v>
      </c>
      <c r="AT85" s="102" t="s">
        <v>2239</v>
      </c>
      <c r="AU85" s="88" t="s">
        <v>4523</v>
      </c>
      <c r="AV85" s="102" t="s">
        <v>2169</v>
      </c>
      <c r="AW85" s="214"/>
      <c r="AX85" s="102" t="s">
        <v>1628</v>
      </c>
      <c r="AY85" s="102" t="s">
        <v>4524</v>
      </c>
      <c r="AZ85" s="157"/>
      <c r="BA85" s="214"/>
      <c r="BB85" s="102" t="s">
        <v>1625</v>
      </c>
      <c r="BC85" s="102" t="s">
        <v>614</v>
      </c>
      <c r="BD85" s="102" t="s">
        <v>3677</v>
      </c>
      <c r="BE85" s="102" t="s">
        <v>4525</v>
      </c>
      <c r="BF85" s="102" t="s">
        <v>4092</v>
      </c>
      <c r="BG85" s="214"/>
      <c r="BH85" s="102" t="s">
        <v>3031</v>
      </c>
      <c r="BI85" s="102" t="s">
        <v>4526</v>
      </c>
      <c r="BJ85" s="102"/>
      <c r="BK85" s="102" t="s">
        <v>4527</v>
      </c>
      <c r="BL85" s="214"/>
      <c r="BM85" s="102" t="s">
        <v>3049</v>
      </c>
      <c r="BN85" s="102" t="s">
        <v>4528</v>
      </c>
      <c r="BO85" s="102" t="s">
        <v>4529</v>
      </c>
      <c r="BP85" s="157"/>
      <c r="BQ85" s="214"/>
      <c r="BR85" s="214"/>
      <c r="BS85" s="102" t="s">
        <v>2553</v>
      </c>
      <c r="BT85" s="102" t="s">
        <v>4530</v>
      </c>
      <c r="BU85" s="102" t="s">
        <v>4531</v>
      </c>
      <c r="BV85" s="102" t="s">
        <v>2724</v>
      </c>
      <c r="BW85" s="214"/>
      <c r="BX85" s="102" t="s">
        <v>4532</v>
      </c>
      <c r="BY85" s="214"/>
      <c r="BZ85" s="102" t="s">
        <v>4533</v>
      </c>
      <c r="CA85" s="102" t="s">
        <v>4534</v>
      </c>
      <c r="CB85" s="102" t="s">
        <v>854</v>
      </c>
      <c r="CC85" s="102" t="s">
        <v>3852</v>
      </c>
      <c r="CD85" s="88" t="s">
        <v>4535</v>
      </c>
      <c r="CE85" s="233"/>
      <c r="CF85" s="102" t="s">
        <v>4536</v>
      </c>
      <c r="CG85" s="102" t="s">
        <v>277</v>
      </c>
      <c r="CH85" s="214"/>
      <c r="CI85" s="214"/>
      <c r="CJ85" s="102" t="s">
        <v>4537</v>
      </c>
      <c r="CK85" s="214"/>
      <c r="CL85" s="102" t="s">
        <v>4538</v>
      </c>
      <c r="CM85" s="102" t="s">
        <v>3218</v>
      </c>
      <c r="CN85" s="214"/>
      <c r="CO85" s="102" t="s">
        <v>3858</v>
      </c>
      <c r="CP85" s="214"/>
      <c r="CQ85" s="214"/>
      <c r="CR85" s="88" t="s">
        <v>4539</v>
      </c>
      <c r="CS85" s="103"/>
      <c r="CT85" s="102" t="s">
        <v>2951</v>
      </c>
      <c r="CU85" s="88" t="s">
        <v>2369</v>
      </c>
      <c r="CV85" s="102" t="s">
        <v>3709</v>
      </c>
      <c r="CW85" s="102" t="s">
        <v>654</v>
      </c>
      <c r="CX85" s="102" t="s">
        <v>4540</v>
      </c>
      <c r="CY85" s="214"/>
      <c r="CZ85" s="214"/>
      <c r="DA85" s="102" t="s">
        <v>4541</v>
      </c>
      <c r="DB85" s="88" t="s">
        <v>4542</v>
      </c>
      <c r="DC85" s="102" t="s">
        <v>1354</v>
      </c>
      <c r="DD85" s="214"/>
      <c r="DE85" s="102" t="s">
        <v>4543</v>
      </c>
      <c r="DF85" s="102"/>
      <c r="DG85" s="214"/>
      <c r="DH85" s="102" t="s">
        <v>4177</v>
      </c>
      <c r="DI85" s="214"/>
      <c r="DJ85" s="102"/>
      <c r="DK85" s="102" t="s">
        <v>3618</v>
      </c>
      <c r="DL85" s="102" t="s">
        <v>305</v>
      </c>
      <c r="DM85" s="88" t="s">
        <v>4544</v>
      </c>
      <c r="DN85" s="102" t="s">
        <v>2559</v>
      </c>
      <c r="DO85" s="102" t="s">
        <v>4545</v>
      </c>
      <c r="DP85" s="102" t="s">
        <v>605</v>
      </c>
      <c r="DQ85" s="214"/>
      <c r="DR85" s="102" t="s">
        <v>4546</v>
      </c>
      <c r="DS85" s="102" t="s">
        <v>2957</v>
      </c>
      <c r="DT85" s="102" t="s">
        <v>4547</v>
      </c>
      <c r="DU85" s="102" t="s">
        <v>4548</v>
      </c>
      <c r="DV85" s="102" t="s">
        <v>1867</v>
      </c>
      <c r="DW85" s="102" t="s">
        <v>1398</v>
      </c>
      <c r="DX85" s="102" t="s">
        <v>4549</v>
      </c>
      <c r="DY85" s="102" t="s">
        <v>3102</v>
      </c>
      <c r="DZ85" s="102" t="s">
        <v>4550</v>
      </c>
      <c r="EA85" s="102" t="s">
        <v>1698</v>
      </c>
      <c r="EB85" s="234" t="s">
        <v>4551</v>
      </c>
    </row>
    <row r="86" ht="15.75" customHeight="1">
      <c r="A86" s="413" t="s">
        <v>4552</v>
      </c>
      <c r="B86" s="106" t="s">
        <v>4553</v>
      </c>
      <c r="C86" s="107" t="s">
        <v>1432</v>
      </c>
      <c r="D86" s="108" t="s">
        <v>1432</v>
      </c>
      <c r="E86" s="109" t="s">
        <v>1432</v>
      </c>
      <c r="F86" s="110" t="s">
        <v>4554</v>
      </c>
      <c r="G86" s="106" t="s">
        <v>4554</v>
      </c>
      <c r="H86" s="251"/>
      <c r="I86" s="112" t="s">
        <v>4555</v>
      </c>
      <c r="J86" s="112" t="s">
        <v>4556</v>
      </c>
      <c r="K86" s="185"/>
      <c r="L86" s="114" t="s">
        <v>2309</v>
      </c>
      <c r="M86" s="217"/>
      <c r="N86" s="217"/>
      <c r="O86" s="112" t="s">
        <v>1684</v>
      </c>
      <c r="P86" s="185"/>
      <c r="Q86" s="217"/>
      <c r="R86" s="217"/>
      <c r="S86" s="114" t="s">
        <v>3109</v>
      </c>
      <c r="T86" s="114" t="s">
        <v>4557</v>
      </c>
      <c r="U86" s="252"/>
      <c r="V86" s="217"/>
      <c r="W86" s="93"/>
      <c r="X86" s="198" t="s">
        <v>3184</v>
      </c>
      <c r="Y86" s="198" t="s">
        <v>4558</v>
      </c>
      <c r="Z86" s="198" t="s">
        <v>656</v>
      </c>
      <c r="AA86" s="116" t="s">
        <v>4559</v>
      </c>
      <c r="AB86" s="219"/>
      <c r="AC86" s="116" t="s">
        <v>4560</v>
      </c>
      <c r="AD86" s="198" t="s">
        <v>4561</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650</v>
      </c>
      <c r="AX86" s="188"/>
      <c r="AY86" s="220"/>
      <c r="AZ86" s="93"/>
      <c r="BA86" s="131"/>
      <c r="BB86" s="131"/>
      <c r="BC86" s="131"/>
      <c r="BD86" s="127" t="s">
        <v>4562</v>
      </c>
      <c r="BE86" s="131"/>
      <c r="BF86" s="131"/>
      <c r="BG86" s="131"/>
      <c r="BH86" s="131"/>
      <c r="BI86" s="127" t="s">
        <v>4563</v>
      </c>
      <c r="BJ86" s="190"/>
      <c r="BK86" s="131"/>
      <c r="BL86" s="131"/>
      <c r="BM86" s="129" t="s">
        <v>2031</v>
      </c>
      <c r="BN86" s="129" t="s">
        <v>1658</v>
      </c>
      <c r="BO86" s="131"/>
      <c r="BP86" s="93"/>
      <c r="BQ86" s="139"/>
      <c r="BR86" s="133" t="s">
        <v>956</v>
      </c>
      <c r="BS86" s="133" t="s">
        <v>3454</v>
      </c>
      <c r="BT86" s="134" t="s">
        <v>4564</v>
      </c>
      <c r="BU86" s="221"/>
      <c r="BV86" s="134" t="s">
        <v>920</v>
      </c>
      <c r="BW86" s="221"/>
      <c r="BX86" s="133" t="s">
        <v>4565</v>
      </c>
      <c r="BY86" s="134" t="s">
        <v>4566</v>
      </c>
      <c r="BZ86" s="221"/>
      <c r="CA86" s="134" t="s">
        <v>1480</v>
      </c>
      <c r="CB86" s="133" t="s">
        <v>346</v>
      </c>
      <c r="CC86" s="133" t="s">
        <v>1450</v>
      </c>
      <c r="CD86" s="221"/>
      <c r="CE86" s="223"/>
      <c r="CF86" s="141" t="s">
        <v>4567</v>
      </c>
      <c r="CG86" s="141" t="s">
        <v>2026</v>
      </c>
      <c r="CH86" s="141" t="s">
        <v>4568</v>
      </c>
      <c r="CI86" s="225"/>
      <c r="CJ86" s="225"/>
      <c r="CK86" s="141" t="s">
        <v>3541</v>
      </c>
      <c r="CL86" s="141" t="s">
        <v>798</v>
      </c>
      <c r="CM86" s="225"/>
      <c r="CN86" s="165"/>
      <c r="CO86" s="225"/>
      <c r="CP86" s="206"/>
      <c r="CQ86" s="204" t="s">
        <v>4569</v>
      </c>
      <c r="CR86" s="225"/>
      <c r="CS86" s="103"/>
      <c r="CT86" s="146" t="s">
        <v>4570</v>
      </c>
      <c r="CU86" s="208"/>
      <c r="CV86" s="146" t="s">
        <v>4571</v>
      </c>
      <c r="CW86" s="226"/>
      <c r="CX86" s="146" t="s">
        <v>4567</v>
      </c>
      <c r="CY86" s="146" t="s">
        <v>2132</v>
      </c>
      <c r="CZ86" s="207" t="s">
        <v>1795</v>
      </c>
      <c r="DA86" s="226"/>
      <c r="DB86" s="226"/>
      <c r="DC86" s="207" t="s">
        <v>3814</v>
      </c>
      <c r="DD86" s="226"/>
      <c r="DE86" s="226"/>
      <c r="DF86" s="236"/>
      <c r="DG86" s="387"/>
      <c r="DH86" s="153" t="s">
        <v>3848</v>
      </c>
      <c r="DI86" s="228"/>
      <c r="DJ86" s="228"/>
      <c r="DK86" s="228"/>
      <c r="DL86" s="228"/>
      <c r="DM86" s="153" t="s">
        <v>1479</v>
      </c>
      <c r="DN86" s="153" t="s">
        <v>4572</v>
      </c>
      <c r="DO86" s="152" t="s">
        <v>4468</v>
      </c>
      <c r="DP86" s="152" t="s">
        <v>4573</v>
      </c>
      <c r="DQ86" s="209"/>
      <c r="DR86" s="228"/>
      <c r="DS86" s="228"/>
      <c r="DT86" s="228"/>
      <c r="DU86" s="152" t="s">
        <v>1504</v>
      </c>
      <c r="DV86" s="228"/>
      <c r="DW86" s="209"/>
      <c r="DX86" s="209"/>
      <c r="DY86" s="152" t="s">
        <v>2175</v>
      </c>
      <c r="DZ86" s="228"/>
      <c r="EA86" s="152" t="s">
        <v>4452</v>
      </c>
      <c r="EB86" s="269"/>
    </row>
    <row r="87" ht="15.75" customHeight="1">
      <c r="A87" s="410" t="s">
        <v>4574</v>
      </c>
      <c r="B87" s="453" t="s">
        <v>4575</v>
      </c>
      <c r="C87" s="454" t="s">
        <v>1432</v>
      </c>
      <c r="D87" s="455" t="s">
        <v>1432</v>
      </c>
      <c r="E87" s="456" t="s">
        <v>1432</v>
      </c>
      <c r="F87" s="457" t="s">
        <v>831</v>
      </c>
      <c r="G87" s="453" t="s">
        <v>4576</v>
      </c>
      <c r="H87" s="394"/>
      <c r="I87" s="394"/>
      <c r="J87" s="394"/>
      <c r="K87" s="504" t="s">
        <v>2109</v>
      </c>
      <c r="L87" s="406"/>
      <c r="M87" s="394"/>
      <c r="N87" s="505"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4578</v>
      </c>
      <c r="AA87" s="406" t="s">
        <v>1938</v>
      </c>
      <c r="AB87" s="506" t="s">
        <v>4579</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4580</v>
      </c>
      <c r="B88" s="106" t="s">
        <v>4581</v>
      </c>
      <c r="C88" s="107" t="s">
        <v>1432</v>
      </c>
      <c r="D88" s="108" t="s">
        <v>1432</v>
      </c>
      <c r="E88" s="109" t="s">
        <v>1432</v>
      </c>
      <c r="F88" s="110" t="s">
        <v>442</v>
      </c>
      <c r="G88" s="106" t="s">
        <v>642</v>
      </c>
      <c r="H88" s="185" t="s">
        <v>4582</v>
      </c>
      <c r="I88" s="112" t="s">
        <v>4583</v>
      </c>
      <c r="J88" s="185" t="s">
        <v>4584</v>
      </c>
      <c r="K88" s="185" t="s">
        <v>4585</v>
      </c>
      <c r="L88" s="185" t="s">
        <v>4586</v>
      </c>
      <c r="M88" s="185" t="s">
        <v>4062</v>
      </c>
      <c r="N88" s="185" t="s">
        <v>4587</v>
      </c>
      <c r="O88" s="185" t="s">
        <v>477</v>
      </c>
      <c r="P88" s="185" t="s">
        <v>2713</v>
      </c>
      <c r="Q88" s="185" t="s">
        <v>4588</v>
      </c>
      <c r="R88" s="185" t="s">
        <v>2270</v>
      </c>
      <c r="S88" s="249" t="s">
        <v>3485</v>
      </c>
      <c r="T88" s="185" t="s">
        <v>379</v>
      </c>
      <c r="U88" s="185" t="s">
        <v>4589</v>
      </c>
      <c r="V88" s="185" t="s">
        <v>4590</v>
      </c>
      <c r="W88" s="93"/>
      <c r="X88" s="118" t="s">
        <v>3974</v>
      </c>
      <c r="Y88" s="118" t="s">
        <v>4591</v>
      </c>
      <c r="Z88" s="118" t="s">
        <v>4592</v>
      </c>
      <c r="AA88" s="116" t="s">
        <v>4593</v>
      </c>
      <c r="AB88" s="116" t="s">
        <v>4594</v>
      </c>
      <c r="AC88" s="116" t="s">
        <v>4595</v>
      </c>
      <c r="AD88" s="219"/>
      <c r="AE88" s="118" t="s">
        <v>4298</v>
      </c>
      <c r="AF88" s="118" t="s">
        <v>4438</v>
      </c>
      <c r="AG88" s="118" t="s">
        <v>2564</v>
      </c>
      <c r="AH88" s="219"/>
      <c r="AI88" s="118" t="s">
        <v>4596</v>
      </c>
      <c r="AJ88" s="118" t="s">
        <v>4597</v>
      </c>
      <c r="AK88" s="93"/>
      <c r="AL88" s="187" t="s">
        <v>4417</v>
      </c>
      <c r="AM88" s="187" t="s">
        <v>4598</v>
      </c>
      <c r="AN88" s="220"/>
      <c r="AO88" s="187" t="s">
        <v>4599</v>
      </c>
      <c r="AP88" s="220"/>
      <c r="AQ88" s="220"/>
      <c r="AR88" s="220"/>
      <c r="AS88" s="220"/>
      <c r="AT88" s="187" t="s">
        <v>2471</v>
      </c>
      <c r="AU88" s="187" t="s">
        <v>2055</v>
      </c>
      <c r="AV88" s="187" t="s">
        <v>144</v>
      </c>
      <c r="AW88" s="220"/>
      <c r="AX88" s="187" t="s">
        <v>4600</v>
      </c>
      <c r="AY88" s="187" t="s">
        <v>4601</v>
      </c>
      <c r="AZ88" s="157"/>
      <c r="BA88" s="190" t="s">
        <v>3525</v>
      </c>
      <c r="BB88" s="190" t="s">
        <v>795</v>
      </c>
      <c r="BC88" s="127" t="s">
        <v>1324</v>
      </c>
      <c r="BD88" s="190" t="s">
        <v>4602</v>
      </c>
      <c r="BE88" s="190" t="s">
        <v>3133</v>
      </c>
      <c r="BF88" s="190" t="s">
        <v>3253</v>
      </c>
      <c r="BG88" s="190" t="s">
        <v>4603</v>
      </c>
      <c r="BH88" s="190" t="s">
        <v>1409</v>
      </c>
      <c r="BI88" s="190" t="s">
        <v>4604</v>
      </c>
      <c r="BJ88" s="190" t="s">
        <v>4605</v>
      </c>
      <c r="BK88" s="190" t="s">
        <v>2512</v>
      </c>
      <c r="BL88" s="190" t="s">
        <v>4606</v>
      </c>
      <c r="BM88" s="347" t="s">
        <v>4607</v>
      </c>
      <c r="BN88" s="190" t="s">
        <v>3490</v>
      </c>
      <c r="BO88" s="190" t="s">
        <v>4608</v>
      </c>
      <c r="BP88" s="157"/>
      <c r="BQ88" s="508" t="s">
        <v>4609</v>
      </c>
      <c r="BR88" s="139" t="s">
        <v>3056</v>
      </c>
      <c r="BS88" s="139" t="s">
        <v>4610</v>
      </c>
      <c r="BT88" s="139" t="s">
        <v>2245</v>
      </c>
      <c r="BU88" s="139" t="s">
        <v>4611</v>
      </c>
      <c r="BV88" s="139" t="s">
        <v>437</v>
      </c>
      <c r="BW88" s="221"/>
      <c r="BX88" s="221"/>
      <c r="BY88" s="191" t="s">
        <v>4612</v>
      </c>
      <c r="BZ88" s="139" t="s">
        <v>4613</v>
      </c>
      <c r="CA88" s="139" t="s">
        <v>4614</v>
      </c>
      <c r="CB88" s="139" t="s">
        <v>192</v>
      </c>
      <c r="CC88" s="139" t="s">
        <v>3593</v>
      </c>
      <c r="CD88" s="139" t="s">
        <v>4615</v>
      </c>
      <c r="CE88" s="223"/>
      <c r="CF88" s="165" t="s">
        <v>4616</v>
      </c>
      <c r="CG88" s="165" t="s">
        <v>578</v>
      </c>
      <c r="CH88" s="165" t="s">
        <v>1824</v>
      </c>
      <c r="CI88" s="165" t="s">
        <v>4617</v>
      </c>
      <c r="CJ88" s="165" t="s">
        <v>1447</v>
      </c>
      <c r="CK88" s="165" t="s">
        <v>4484</v>
      </c>
      <c r="CL88" s="141" t="s">
        <v>4271</v>
      </c>
      <c r="CM88" s="165" t="s">
        <v>4618</v>
      </c>
      <c r="CN88" s="165" t="s">
        <v>4619</v>
      </c>
      <c r="CO88" s="165" t="s">
        <v>2630</v>
      </c>
      <c r="CP88" s="165"/>
      <c r="CQ88" s="165" t="s">
        <v>1451</v>
      </c>
      <c r="CR88" s="165" t="s">
        <v>4620</v>
      </c>
      <c r="CS88" s="103"/>
      <c r="CT88" s="208" t="s">
        <v>4621</v>
      </c>
      <c r="CU88" s="208" t="s">
        <v>4622</v>
      </c>
      <c r="CV88" s="208" t="s">
        <v>3982</v>
      </c>
      <c r="CW88" s="208" t="s">
        <v>4623</v>
      </c>
      <c r="CX88" s="208" t="s">
        <v>1495</v>
      </c>
      <c r="CY88" s="208" t="s">
        <v>4624</v>
      </c>
      <c r="CZ88" s="351" t="s">
        <v>4625</v>
      </c>
      <c r="DA88" s="208" t="s">
        <v>4626</v>
      </c>
      <c r="DB88" s="208" t="s">
        <v>4627</v>
      </c>
      <c r="DC88" s="208" t="s">
        <v>4628</v>
      </c>
      <c r="DD88" s="208" t="s">
        <v>4629</v>
      </c>
      <c r="DE88" s="146" t="s">
        <v>4630</v>
      </c>
      <c r="DF88" s="208"/>
      <c r="DG88" s="228"/>
      <c r="DH88" s="228"/>
      <c r="DI88" s="209" t="s">
        <v>4315</v>
      </c>
      <c r="DJ88" s="228"/>
      <c r="DK88" s="152" t="s">
        <v>3322</v>
      </c>
      <c r="DL88" s="209" t="s">
        <v>1715</v>
      </c>
      <c r="DM88" s="209" t="s">
        <v>4631</v>
      </c>
      <c r="DN88" s="209" t="s">
        <v>4632</v>
      </c>
      <c r="DO88" s="209" t="s">
        <v>4633</v>
      </c>
      <c r="DP88" s="209" t="s">
        <v>4004</v>
      </c>
      <c r="DQ88" s="209" t="s">
        <v>4634</v>
      </c>
      <c r="DR88" s="228"/>
      <c r="DS88" s="209" t="s">
        <v>4635</v>
      </c>
      <c r="DT88" s="209" t="s">
        <v>4636</v>
      </c>
      <c r="DU88" s="228"/>
      <c r="DV88" s="228"/>
      <c r="DW88" s="209" t="s">
        <v>4637</v>
      </c>
      <c r="DX88" s="209" t="s">
        <v>3048</v>
      </c>
      <c r="DY88" s="209" t="s">
        <v>2961</v>
      </c>
      <c r="DZ88" s="228"/>
      <c r="EA88" s="228"/>
      <c r="EB88" s="269"/>
    </row>
    <row r="89" ht="15.75" customHeight="1">
      <c r="A89" s="308" t="s">
        <v>4638</v>
      </c>
      <c r="B89" s="83" t="s">
        <v>4639</v>
      </c>
      <c r="C89" s="84" t="s">
        <v>1432</v>
      </c>
      <c r="D89" s="85" t="s">
        <v>1432</v>
      </c>
      <c r="E89" s="86" t="s">
        <v>1432</v>
      </c>
      <c r="F89" s="87" t="s">
        <v>443</v>
      </c>
      <c r="G89" s="83" t="s">
        <v>4640</v>
      </c>
      <c r="H89" s="214"/>
      <c r="I89" s="102" t="s">
        <v>2673</v>
      </c>
      <c r="J89" s="102" t="s">
        <v>555</v>
      </c>
      <c r="K89" s="102" t="s">
        <v>2308</v>
      </c>
      <c r="L89" s="245" t="s">
        <v>4641</v>
      </c>
      <c r="M89" s="214"/>
      <c r="N89" s="102" t="s">
        <v>4642</v>
      </c>
      <c r="O89" s="102" t="s">
        <v>4643</v>
      </c>
      <c r="P89" s="102" t="s">
        <v>2732</v>
      </c>
      <c r="Q89" s="214"/>
      <c r="R89" s="214"/>
      <c r="S89" s="214"/>
      <c r="T89" s="214"/>
      <c r="U89" s="214"/>
      <c r="V89" s="214"/>
      <c r="W89" s="93"/>
      <c r="X89" s="102" t="s">
        <v>4644</v>
      </c>
      <c r="Y89" s="102" t="s">
        <v>1446</v>
      </c>
      <c r="Z89" s="102" t="s">
        <v>4645</v>
      </c>
      <c r="AA89" s="102" t="s">
        <v>1361</v>
      </c>
      <c r="AB89" s="88" t="s">
        <v>118</v>
      </c>
      <c r="AC89" s="102" t="s">
        <v>4646</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2527</v>
      </c>
      <c r="BS89" s="102" t="s">
        <v>2385</v>
      </c>
      <c r="BT89" s="102" t="s">
        <v>4647</v>
      </c>
      <c r="BU89" s="102" t="s">
        <v>4648</v>
      </c>
      <c r="BV89" s="102" t="s">
        <v>3227</v>
      </c>
      <c r="BW89" s="214"/>
      <c r="BX89" s="214"/>
      <c r="BY89" s="102" t="s">
        <v>4649</v>
      </c>
      <c r="BZ89" s="214"/>
      <c r="CA89" s="214"/>
      <c r="CB89" s="214"/>
      <c r="CC89" s="214"/>
      <c r="CD89" s="214"/>
      <c r="CE89" s="194"/>
      <c r="CF89" s="102" t="s">
        <v>4650</v>
      </c>
      <c r="CG89" s="88" t="s">
        <v>4651</v>
      </c>
      <c r="CH89" s="214"/>
      <c r="CI89" s="214"/>
      <c r="CJ89" s="214"/>
      <c r="CK89" s="214"/>
      <c r="CL89" s="232" t="s">
        <v>4652</v>
      </c>
      <c r="CM89" s="214"/>
      <c r="CN89" s="214"/>
      <c r="CO89" s="214"/>
      <c r="CP89" s="214"/>
      <c r="CQ89" s="214"/>
      <c r="CR89" s="214"/>
      <c r="CS89" s="103"/>
      <c r="CT89" s="102" t="s">
        <v>279</v>
      </c>
      <c r="CU89" s="214"/>
      <c r="CV89" s="214"/>
      <c r="CW89" s="214"/>
      <c r="CX89" s="102" t="s">
        <v>4653</v>
      </c>
      <c r="CY89" s="214"/>
      <c r="CZ89" s="88" t="s">
        <v>4654</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4655</v>
      </c>
      <c r="B90" s="106" t="s">
        <v>4656</v>
      </c>
      <c r="C90" s="107" t="s">
        <v>1432</v>
      </c>
      <c r="D90" s="108" t="s">
        <v>739</v>
      </c>
      <c r="E90" s="109" t="s">
        <v>830</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4658</v>
      </c>
      <c r="B91" s="83" t="s">
        <v>4659</v>
      </c>
      <c r="C91" s="84" t="s">
        <v>1432</v>
      </c>
      <c r="D91" s="85" t="s">
        <v>1432</v>
      </c>
      <c r="E91" s="86" t="s">
        <v>1432</v>
      </c>
      <c r="F91" s="87" t="s">
        <v>739</v>
      </c>
      <c r="G91" s="83" t="s">
        <v>3547</v>
      </c>
      <c r="H91" s="102" t="s">
        <v>1100</v>
      </c>
      <c r="I91" s="214"/>
      <c r="J91" s="102" t="s">
        <v>4660</v>
      </c>
      <c r="K91" s="102" t="s">
        <v>4293</v>
      </c>
      <c r="L91" s="102" t="s">
        <v>4661</v>
      </c>
      <c r="M91" s="102" t="s">
        <v>4662</v>
      </c>
      <c r="N91" s="102" t="s">
        <v>4663</v>
      </c>
      <c r="O91" s="102" t="s">
        <v>1907</v>
      </c>
      <c r="P91" s="102" t="s">
        <v>1579</v>
      </c>
      <c r="Q91" s="214"/>
      <c r="R91" s="214"/>
      <c r="S91" s="214"/>
      <c r="T91" s="214"/>
      <c r="U91" s="214"/>
      <c r="V91" s="214"/>
      <c r="W91" s="93"/>
      <c r="X91" s="214"/>
      <c r="Y91" s="102" t="s">
        <v>2969</v>
      </c>
      <c r="Z91" s="102" t="s">
        <v>1721</v>
      </c>
      <c r="AA91" s="212" t="s">
        <v>1793</v>
      </c>
      <c r="AB91" s="102" t="s">
        <v>3233</v>
      </c>
      <c r="AC91" s="102" t="s">
        <v>4664</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614</v>
      </c>
      <c r="BD91" s="102" t="s">
        <v>1528</v>
      </c>
      <c r="BE91" s="102"/>
      <c r="BF91" s="102" t="s">
        <v>4665</v>
      </c>
      <c r="BG91" s="214"/>
      <c r="BH91" s="94" t="str">
        <f>HYPERLINK("https://www.youtube.com/watch?v=D3qit_yrtB8&amp;feature=youtu.be","27.76")</f>
        <v>27.76</v>
      </c>
      <c r="BI91" s="102" t="s">
        <v>4666</v>
      </c>
      <c r="BJ91" s="102"/>
      <c r="BK91" s="102" t="s">
        <v>4303</v>
      </c>
      <c r="BL91" s="214"/>
      <c r="BM91" s="102" t="s">
        <v>4667</v>
      </c>
      <c r="BN91" s="214"/>
      <c r="BO91" s="214"/>
      <c r="BP91" s="93"/>
      <c r="BQ91" s="214"/>
      <c r="BR91" s="102" t="s">
        <v>4668</v>
      </c>
      <c r="BS91" s="102" t="s">
        <v>2597</v>
      </c>
      <c r="BT91" s="102" t="s">
        <v>4351</v>
      </c>
      <c r="BU91" s="214"/>
      <c r="BV91" s="102" t="s">
        <v>2810</v>
      </c>
      <c r="BW91" s="214"/>
      <c r="BX91" s="102" t="s">
        <v>4669</v>
      </c>
      <c r="BY91" s="214"/>
      <c r="BZ91" s="102" t="s">
        <v>4670</v>
      </c>
      <c r="CA91" s="102" t="s">
        <v>4671</v>
      </c>
      <c r="CB91" s="214"/>
      <c r="CC91" s="214"/>
      <c r="CD91" s="214"/>
      <c r="CE91" s="194"/>
      <c r="CF91" s="102" t="s">
        <v>4672</v>
      </c>
      <c r="CG91" s="212" t="s">
        <v>4673</v>
      </c>
      <c r="CH91" s="102"/>
      <c r="CI91" s="214"/>
      <c r="CJ91" s="102" t="s">
        <v>744</v>
      </c>
      <c r="CK91" s="214"/>
      <c r="CL91" s="212" t="s">
        <v>3502</v>
      </c>
      <c r="CM91" s="102" t="s">
        <v>4674</v>
      </c>
      <c r="CN91" s="214"/>
      <c r="CO91" s="214"/>
      <c r="CP91" s="214"/>
      <c r="CQ91" s="214"/>
      <c r="CR91" s="214"/>
      <c r="CS91" s="103"/>
      <c r="CT91" s="102" t="s">
        <v>4675</v>
      </c>
      <c r="CU91" s="102"/>
      <c r="CV91" s="102" t="s">
        <v>3201</v>
      </c>
      <c r="CW91" s="214"/>
      <c r="CX91" s="214"/>
      <c r="CY91" s="214"/>
      <c r="CZ91" s="102" t="s">
        <v>4676</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4677</v>
      </c>
      <c r="B92" s="106" t="s">
        <v>4678</v>
      </c>
      <c r="C92" s="107" t="s">
        <v>1432</v>
      </c>
      <c r="D92" s="108" t="s">
        <v>1432</v>
      </c>
      <c r="E92" s="109" t="s">
        <v>1432</v>
      </c>
      <c r="F92" s="110" t="s">
        <v>4679</v>
      </c>
      <c r="G92" s="106" t="s">
        <v>1512</v>
      </c>
      <c r="H92" s="217"/>
      <c r="I92" s="112" t="s">
        <v>4680</v>
      </c>
      <c r="J92" s="112" t="s">
        <v>2338</v>
      </c>
      <c r="K92" s="112" t="s">
        <v>3155</v>
      </c>
      <c r="L92" s="112" t="s">
        <v>4681</v>
      </c>
      <c r="M92" s="112" t="str">
        <f>HYPERLINK("https://youtu.be/EP_OKh5RgxA", "2:18.82")</f>
        <v>2:18.82</v>
      </c>
      <c r="N92" s="112" t="s">
        <v>4682</v>
      </c>
      <c r="O92" s="112" t="s">
        <v>380</v>
      </c>
      <c r="P92" s="112" t="s">
        <v>749</v>
      </c>
      <c r="Q92" s="217"/>
      <c r="R92" s="217"/>
      <c r="S92" s="217"/>
      <c r="T92" s="217"/>
      <c r="U92" s="217"/>
      <c r="V92" s="217"/>
      <c r="W92" s="93"/>
      <c r="X92" s="116" t="s">
        <v>4683</v>
      </c>
      <c r="Y92" s="219"/>
      <c r="Z92" s="116" t="s">
        <v>3849</v>
      </c>
      <c r="AA92" s="116" t="s">
        <v>4684</v>
      </c>
      <c r="AB92" s="116" t="s">
        <v>4685</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4686</v>
      </c>
      <c r="BE92" s="131"/>
      <c r="BF92" s="131"/>
      <c r="BG92" s="131"/>
      <c r="BH92" s="127" t="s">
        <v>798</v>
      </c>
      <c r="BI92" s="131"/>
      <c r="BJ92" s="131"/>
      <c r="BK92" s="127" t="s">
        <v>2933</v>
      </c>
      <c r="BL92" s="131"/>
      <c r="BM92" s="131"/>
      <c r="BN92" s="131"/>
      <c r="BO92" s="131"/>
      <c r="BP92" s="93"/>
      <c r="BQ92" s="134" t="s">
        <v>4687</v>
      </c>
      <c r="BR92" s="221"/>
      <c r="BS92" s="134" t="s">
        <v>2854</v>
      </c>
      <c r="BT92" s="134" t="s">
        <v>4688</v>
      </c>
      <c r="BU92" s="221"/>
      <c r="BV92" s="134" t="s">
        <v>332</v>
      </c>
      <c r="BW92" s="139" t="s">
        <v>4689</v>
      </c>
      <c r="BX92" s="221"/>
      <c r="BY92" s="134" t="s">
        <v>4690</v>
      </c>
      <c r="BZ92" s="134" t="s">
        <v>1479</v>
      </c>
      <c r="CA92" s="221"/>
      <c r="CB92" s="221"/>
      <c r="CC92" s="221"/>
      <c r="CD92" s="221"/>
      <c r="CE92" s="223"/>
      <c r="CF92" s="225"/>
      <c r="CG92" s="225"/>
      <c r="CH92" s="225"/>
      <c r="CI92" s="165" t="s">
        <v>4691</v>
      </c>
      <c r="CJ92" s="225"/>
      <c r="CK92" s="225"/>
      <c r="CL92" s="141" t="s">
        <v>631</v>
      </c>
      <c r="CM92" s="141" t="s">
        <v>2289</v>
      </c>
      <c r="CN92" s="225"/>
      <c r="CO92" s="225"/>
      <c r="CP92" s="225"/>
      <c r="CQ92" s="225"/>
      <c r="CR92" s="225"/>
      <c r="CS92" s="103"/>
      <c r="CT92" s="146" t="s">
        <v>3612</v>
      </c>
      <c r="CU92" s="415" t="str">
        <f>HYPERLINK("https://youtu.be/E3G9EWGMU-8?t=986", "14.55")</f>
        <v>14.55</v>
      </c>
      <c r="CV92" s="146" t="s">
        <v>4692</v>
      </c>
      <c r="CW92" s="146" t="s">
        <v>1572</v>
      </c>
      <c r="CX92" s="146" t="s">
        <v>808</v>
      </c>
      <c r="CY92" s="226"/>
      <c r="CZ92" s="146" t="s">
        <v>4693</v>
      </c>
      <c r="DA92" s="146" t="s">
        <v>2582</v>
      </c>
      <c r="DB92" s="226"/>
      <c r="DC92" s="226"/>
      <c r="DD92" s="226"/>
      <c r="DE92" s="226"/>
      <c r="DF92" s="236"/>
      <c r="DG92" s="152" t="s">
        <v>2005</v>
      </c>
      <c r="DH92" s="228"/>
      <c r="DI92" s="228"/>
      <c r="DJ92" s="228"/>
      <c r="DK92" s="152" t="s">
        <v>316</v>
      </c>
      <c r="DL92" s="228"/>
      <c r="DM92" s="228"/>
      <c r="DN92" s="228"/>
      <c r="DO92" s="228"/>
      <c r="DP92" s="152" t="s">
        <v>4694</v>
      </c>
      <c r="DQ92" s="152" t="s">
        <v>2171</v>
      </c>
      <c r="DR92" s="228"/>
      <c r="DS92" s="228"/>
      <c r="DT92" s="228"/>
      <c r="DU92" s="228"/>
      <c r="DV92" s="228"/>
      <c r="DW92" s="228"/>
      <c r="DX92" s="228"/>
      <c r="DY92" s="228"/>
      <c r="DZ92" s="152" t="s">
        <v>2455</v>
      </c>
      <c r="EA92" s="228"/>
      <c r="EB92" s="153" t="s">
        <v>2060</v>
      </c>
    </row>
    <row r="93" ht="15.75" customHeight="1">
      <c r="A93" s="517" t="s">
        <v>4695</v>
      </c>
      <c r="B93" s="83" t="s">
        <v>4696</v>
      </c>
      <c r="C93" s="84" t="s">
        <v>1432</v>
      </c>
      <c r="D93" s="85" t="s">
        <v>1432</v>
      </c>
      <c r="E93" s="86" t="s">
        <v>1432</v>
      </c>
      <c r="F93" s="87" t="s">
        <v>830</v>
      </c>
      <c r="G93" s="83" t="s">
        <v>2181</v>
      </c>
      <c r="H93" s="102" t="s">
        <v>872</v>
      </c>
      <c r="I93" s="102" t="s">
        <v>4697</v>
      </c>
      <c r="J93" s="102" t="s">
        <v>4698</v>
      </c>
      <c r="K93" s="102" t="s">
        <v>4293</v>
      </c>
      <c r="L93" s="102" t="s">
        <v>2685</v>
      </c>
      <c r="M93" s="102" t="s">
        <v>4699</v>
      </c>
      <c r="N93" s="102" t="s">
        <v>4700</v>
      </c>
      <c r="O93" s="102" t="s">
        <v>1684</v>
      </c>
      <c r="P93" s="102" t="s">
        <v>4701</v>
      </c>
      <c r="Q93" s="214"/>
      <c r="R93" s="214"/>
      <c r="S93" s="102" t="s">
        <v>4702</v>
      </c>
      <c r="T93" s="214"/>
      <c r="U93" s="102" t="s">
        <v>821</v>
      </c>
      <c r="V93" s="214"/>
      <c r="W93" s="93"/>
      <c r="X93" s="102" t="s">
        <v>1794</v>
      </c>
      <c r="Y93" s="102" t="s">
        <v>1685</v>
      </c>
      <c r="Z93" s="102" t="s">
        <v>4703</v>
      </c>
      <c r="AA93" s="102" t="s">
        <v>160</v>
      </c>
      <c r="AB93" s="193" t="s">
        <v>4015</v>
      </c>
      <c r="AC93" s="102" t="s">
        <v>4616</v>
      </c>
      <c r="AD93" s="214"/>
      <c r="AE93" s="214"/>
      <c r="AF93" s="102" t="s">
        <v>4592</v>
      </c>
      <c r="AG93" s="214"/>
      <c r="AH93" s="214"/>
      <c r="AI93" s="214"/>
      <c r="AJ93" s="214"/>
      <c r="AK93" s="93"/>
      <c r="AL93" s="102" t="s">
        <v>2025</v>
      </c>
      <c r="AM93" s="102" t="s">
        <v>4704</v>
      </c>
      <c r="AN93" s="214"/>
      <c r="AO93" s="214"/>
      <c r="AP93" s="214"/>
      <c r="AQ93" s="214"/>
      <c r="AR93" s="102" t="s">
        <v>560</v>
      </c>
      <c r="AS93" s="214"/>
      <c r="AT93" s="102" t="s">
        <v>2924</v>
      </c>
      <c r="AU93" s="102" t="s">
        <v>3570</v>
      </c>
      <c r="AV93" s="102" t="s">
        <v>3819</v>
      </c>
      <c r="AW93" s="214"/>
      <c r="AX93" s="102" t="s">
        <v>4686</v>
      </c>
      <c r="AY93" s="102" t="s">
        <v>4705</v>
      </c>
      <c r="AZ93" s="126"/>
      <c r="BA93" s="102" t="s">
        <v>4706</v>
      </c>
      <c r="BB93" s="102" t="s">
        <v>4707</v>
      </c>
      <c r="BC93" s="102" t="s">
        <v>614</v>
      </c>
      <c r="BD93" s="102" t="s">
        <v>1123</v>
      </c>
      <c r="BE93" s="102" t="s">
        <v>2881</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3256</v>
      </c>
      <c r="BW93" s="214"/>
      <c r="BX93" s="214"/>
      <c r="BY93" s="214"/>
      <c r="BZ93" s="102" t="s">
        <v>638</v>
      </c>
      <c r="CA93" s="214"/>
      <c r="CB93" s="102" t="s">
        <v>2366</v>
      </c>
      <c r="CC93" s="214"/>
      <c r="CD93" s="214"/>
      <c r="CE93" s="194"/>
      <c r="CF93" s="102" t="s">
        <v>4715</v>
      </c>
      <c r="CG93" s="102" t="s">
        <v>4716</v>
      </c>
      <c r="CH93" s="102" t="s">
        <v>157</v>
      </c>
      <c r="CI93" s="102"/>
      <c r="CJ93" s="102" t="s">
        <v>4717</v>
      </c>
      <c r="CK93" s="102" t="s">
        <v>4414</v>
      </c>
      <c r="CL93" s="406" t="s">
        <v>1338</v>
      </c>
      <c r="CM93" s="102" t="s">
        <v>2744</v>
      </c>
      <c r="CN93" s="214"/>
      <c r="CO93" s="214"/>
      <c r="CP93" s="102"/>
      <c r="CQ93" s="102" t="s">
        <v>4718</v>
      </c>
      <c r="CR93" s="214"/>
      <c r="CS93" s="103"/>
      <c r="CT93" s="102" t="s">
        <v>4719</v>
      </c>
      <c r="CU93" s="102" t="s">
        <v>2952</v>
      </c>
      <c r="CV93" s="102" t="s">
        <v>4720</v>
      </c>
      <c r="CW93" s="102" t="s">
        <v>4029</v>
      </c>
      <c r="CX93" s="214"/>
      <c r="CY93" s="102" t="s">
        <v>495</v>
      </c>
      <c r="CZ93" s="102" t="s">
        <v>4721</v>
      </c>
      <c r="DA93" s="102" t="s">
        <v>4006</v>
      </c>
      <c r="DB93" s="214"/>
      <c r="DC93" s="214"/>
      <c r="DD93" s="102" t="s">
        <v>3198</v>
      </c>
      <c r="DE93" s="102" t="s">
        <v>1551</v>
      </c>
      <c r="DF93" s="233"/>
      <c r="DG93" s="214"/>
      <c r="DH93" s="214"/>
      <c r="DI93" s="214"/>
      <c r="DJ93" s="102"/>
      <c r="DK93" s="102" t="s">
        <v>1940</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1432</v>
      </c>
      <c r="D94" s="108" t="s">
        <v>1432</v>
      </c>
      <c r="E94" s="109" t="s">
        <v>1432</v>
      </c>
      <c r="F94" s="110" t="s">
        <v>830</v>
      </c>
      <c r="G94" s="106" t="s">
        <v>4727</v>
      </c>
      <c r="H94" s="185" t="s">
        <v>4728</v>
      </c>
      <c r="I94" s="185" t="s">
        <v>3818</v>
      </c>
      <c r="J94" s="185" t="s">
        <v>2223</v>
      </c>
      <c r="K94" s="252" t="s">
        <v>4356</v>
      </c>
      <c r="L94" s="185" t="s">
        <v>414</v>
      </c>
      <c r="M94" s="217"/>
      <c r="N94" s="185" t="s">
        <v>3521</v>
      </c>
      <c r="O94" s="185" t="s">
        <v>3522</v>
      </c>
      <c r="P94" s="185" t="s">
        <v>3975</v>
      </c>
      <c r="Q94" s="185" t="s">
        <v>4729</v>
      </c>
      <c r="R94" s="185"/>
      <c r="S94" s="185" t="s">
        <v>4730</v>
      </c>
      <c r="T94" s="217"/>
      <c r="U94" s="185" t="s">
        <v>2035</v>
      </c>
      <c r="V94" s="185" t="s">
        <v>4731</v>
      </c>
      <c r="W94" s="93"/>
      <c r="X94" s="118" t="s">
        <v>4732</v>
      </c>
      <c r="Y94" s="255" t="s">
        <v>2434</v>
      </c>
      <c r="Z94" s="118" t="s">
        <v>2379</v>
      </c>
      <c r="AA94" s="118" t="s">
        <v>4733</v>
      </c>
      <c r="AB94" s="118" t="s">
        <v>1215</v>
      </c>
      <c r="AC94" s="118" t="s">
        <v>3981</v>
      </c>
      <c r="AD94" s="118" t="s">
        <v>4734</v>
      </c>
      <c r="AE94" s="118" t="s">
        <v>1313</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674</v>
      </c>
      <c r="AY94" s="220"/>
      <c r="AZ94" s="93"/>
      <c r="BA94" s="190" t="s">
        <v>1981</v>
      </c>
      <c r="BB94" s="190" t="s">
        <v>4737</v>
      </c>
      <c r="BC94" s="190" t="s">
        <v>1630</v>
      </c>
      <c r="BD94" s="190" t="s">
        <v>4738</v>
      </c>
      <c r="BE94" s="131"/>
      <c r="BF94" s="131"/>
      <c r="BG94" s="131"/>
      <c r="BH94" s="190" t="s">
        <v>4739</v>
      </c>
      <c r="BI94" s="131"/>
      <c r="BJ94" s="131"/>
      <c r="BK94" s="131"/>
      <c r="BL94" s="131"/>
      <c r="BM94" s="190" t="s">
        <v>575</v>
      </c>
      <c r="BN94" s="190" t="s">
        <v>2699</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1016</v>
      </c>
      <c r="DA94" s="226"/>
      <c r="DB94" s="226"/>
      <c r="DC94" s="226"/>
      <c r="DD94" s="226"/>
      <c r="DE94" s="226"/>
      <c r="DF94" s="236"/>
      <c r="DG94" s="228"/>
      <c r="DH94" s="228"/>
      <c r="DI94" s="228"/>
      <c r="DJ94" s="228"/>
      <c r="DK94" s="228"/>
      <c r="DL94" s="228"/>
      <c r="DM94" s="209" t="s">
        <v>4544</v>
      </c>
      <c r="DN94" s="209" t="s">
        <v>2293</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1432</v>
      </c>
      <c r="D95" s="85" t="s">
        <v>1432</v>
      </c>
      <c r="E95" s="86" t="s">
        <v>1432</v>
      </c>
      <c r="F95" s="87" t="s">
        <v>641</v>
      </c>
      <c r="G95" s="83" t="s">
        <v>4679</v>
      </c>
      <c r="H95" s="102" t="s">
        <v>4744</v>
      </c>
      <c r="I95" s="102" t="s">
        <v>3685</v>
      </c>
      <c r="J95" s="102" t="s">
        <v>4745</v>
      </c>
      <c r="K95" s="102" t="s">
        <v>2575</v>
      </c>
      <c r="L95" s="102" t="s">
        <v>4746</v>
      </c>
      <c r="M95" s="102" t="s">
        <v>4747</v>
      </c>
      <c r="N95" s="102" t="s">
        <v>4748</v>
      </c>
      <c r="O95" s="102" t="s">
        <v>4749</v>
      </c>
      <c r="P95" s="102" t="s">
        <v>2431</v>
      </c>
      <c r="Q95" s="214"/>
      <c r="R95" s="214"/>
      <c r="S95" s="214"/>
      <c r="T95" s="214"/>
      <c r="U95" s="214"/>
      <c r="V95" s="214"/>
      <c r="W95" s="93"/>
      <c r="X95" s="102" t="s">
        <v>3129</v>
      </c>
      <c r="Y95" s="102" t="s">
        <v>3166</v>
      </c>
      <c r="Z95" s="102" t="s">
        <v>4750</v>
      </c>
      <c r="AA95" s="94" t="str">
        <f>HYPERLINK("https://youtu.be/qJ6N4MrS6B4","48.05")</f>
        <v>48.05</v>
      </c>
      <c r="AB95" s="102" t="s">
        <v>1960</v>
      </c>
      <c r="AC95" s="94" t="str">
        <f>HYPERLINK("https://www.twitch.tv/videos/230818041","57.20")</f>
        <v>57.20</v>
      </c>
      <c r="AD95" s="214"/>
      <c r="AE95" s="102" t="s">
        <v>3949</v>
      </c>
      <c r="AF95" s="102" t="s">
        <v>4430</v>
      </c>
      <c r="AG95" s="214"/>
      <c r="AH95" s="214"/>
      <c r="AI95" s="214"/>
      <c r="AJ95" s="214"/>
      <c r="AK95" s="93"/>
      <c r="AL95" s="214"/>
      <c r="AM95" s="214"/>
      <c r="AN95" s="214"/>
      <c r="AO95" s="214"/>
      <c r="AP95" s="214"/>
      <c r="AQ95" s="214"/>
      <c r="AR95" s="214"/>
      <c r="AS95" s="214"/>
      <c r="AT95" s="102" t="s">
        <v>4751</v>
      </c>
      <c r="AU95" s="102" t="s">
        <v>2542</v>
      </c>
      <c r="AV95" s="214"/>
      <c r="AW95" s="214"/>
      <c r="AX95" s="214"/>
      <c r="AY95" s="214"/>
      <c r="AZ95" s="93"/>
      <c r="BA95" s="102"/>
      <c r="BB95" s="102" t="s">
        <v>234</v>
      </c>
      <c r="BC95" s="94" t="str">
        <f>HYPERLINK("https://youtu.be/jzNyA3Lqtt4","28.84")</f>
        <v>28.84</v>
      </c>
      <c r="BD95" s="102" t="s">
        <v>4752</v>
      </c>
      <c r="BE95" s="102" t="s">
        <v>4753</v>
      </c>
      <c r="BF95" s="214"/>
      <c r="BG95" s="214"/>
      <c r="BH95" s="102" t="s">
        <v>1874</v>
      </c>
      <c r="BI95" s="214"/>
      <c r="BJ95" s="102" t="s">
        <v>4754</v>
      </c>
      <c r="BK95" s="102" t="s">
        <v>4755</v>
      </c>
      <c r="BL95" s="214"/>
      <c r="BM95" s="214"/>
      <c r="BN95" s="214"/>
      <c r="BO95" s="214"/>
      <c r="BP95" s="93"/>
      <c r="BQ95" s="162"/>
      <c r="BR95" s="214"/>
      <c r="BS95" s="102" t="s">
        <v>2625</v>
      </c>
      <c r="BT95" s="102" t="s">
        <v>4756</v>
      </c>
      <c r="BU95" s="102" t="s">
        <v>2124</v>
      </c>
      <c r="BV95" s="94" t="str">
        <f>HYPERLINK("https://www.youtube.com/watch?v=HaeMpTna7bY","21.54")</f>
        <v>21.54</v>
      </c>
      <c r="BW95" s="214"/>
      <c r="BX95" s="212"/>
      <c r="BY95" s="212"/>
      <c r="BZ95" s="214"/>
      <c r="CA95" s="214"/>
      <c r="CB95" s="214"/>
      <c r="CC95" s="214"/>
      <c r="CD95" s="214"/>
      <c r="CE95" s="194"/>
      <c r="CF95" s="102" t="s">
        <v>4484</v>
      </c>
      <c r="CG95" s="102" t="s">
        <v>459</v>
      </c>
      <c r="CH95" s="102" t="s">
        <v>4757</v>
      </c>
      <c r="CI95" s="214"/>
      <c r="CJ95" s="214"/>
      <c r="CK95" s="102" t="s">
        <v>3728</v>
      </c>
      <c r="CL95" s="102" t="s">
        <v>3268</v>
      </c>
      <c r="CM95" s="214"/>
      <c r="CN95" s="214"/>
      <c r="CO95" s="214"/>
      <c r="CP95" s="214"/>
      <c r="CQ95" s="214"/>
      <c r="CR95" s="214"/>
      <c r="CS95" s="103"/>
      <c r="CT95" s="102" t="s">
        <v>4758</v>
      </c>
      <c r="CU95" s="214"/>
      <c r="CV95" s="102" t="s">
        <v>4759</v>
      </c>
      <c r="CW95" s="102" t="s">
        <v>2649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8" t="s">
        <v>4763</v>
      </c>
      <c r="B96" s="106" t="s">
        <v>4764</v>
      </c>
      <c r="C96" s="107" t="s">
        <v>1432</v>
      </c>
      <c r="D96" s="108" t="s">
        <v>830</v>
      </c>
      <c r="E96" s="109" t="s">
        <v>1432</v>
      </c>
      <c r="F96" s="110" t="s">
        <v>2180</v>
      </c>
      <c r="G96" s="106" t="s">
        <v>4765</v>
      </c>
      <c r="H96" s="112" t="s">
        <v>3113</v>
      </c>
      <c r="I96" s="240" t="s">
        <v>4766</v>
      </c>
      <c r="J96" s="240" t="s">
        <v>3593</v>
      </c>
      <c r="K96" s="240" t="s">
        <v>2947</v>
      </c>
      <c r="L96" s="112" t="s">
        <v>3677</v>
      </c>
      <c r="M96" s="112" t="s">
        <v>4767</v>
      </c>
      <c r="N96" s="112" t="s">
        <v>308</v>
      </c>
      <c r="O96" s="112" t="s">
        <v>3067</v>
      </c>
      <c r="P96" s="240" t="s">
        <v>3891</v>
      </c>
      <c r="Q96" s="240" t="s">
        <v>4768</v>
      </c>
      <c r="R96" s="112" t="s">
        <v>3940</v>
      </c>
      <c r="S96" s="112" t="s">
        <v>4523</v>
      </c>
      <c r="T96" s="217"/>
      <c r="U96" s="112" t="s">
        <v>867</v>
      </c>
      <c r="V96" s="112" t="s">
        <v>4769</v>
      </c>
      <c r="W96" s="93"/>
      <c r="X96" s="116" t="s">
        <v>175</v>
      </c>
      <c r="Y96" s="474" t="s">
        <v>4770</v>
      </c>
      <c r="Z96" s="474" t="s">
        <v>2815</v>
      </c>
      <c r="AA96" s="474" t="s">
        <v>2095</v>
      </c>
      <c r="AB96" s="474" t="s">
        <v>2612</v>
      </c>
      <c r="AC96" s="474" t="s">
        <v>233</v>
      </c>
      <c r="AD96" s="118"/>
      <c r="AE96" s="116" t="s">
        <v>623</v>
      </c>
      <c r="AF96" s="116" t="s">
        <v>4771</v>
      </c>
      <c r="AG96" s="116" t="s">
        <v>4772</v>
      </c>
      <c r="AH96" s="118"/>
      <c r="AI96" s="116" t="s">
        <v>4374</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1514</v>
      </c>
      <c r="AY96" s="220"/>
      <c r="AZ96" s="93"/>
      <c r="BA96" s="127" t="s">
        <v>152</v>
      </c>
      <c r="BB96" s="127" t="s">
        <v>4779</v>
      </c>
      <c r="BC96" s="127" t="s">
        <v>2135</v>
      </c>
      <c r="BD96" s="127" t="s">
        <v>4490</v>
      </c>
      <c r="BE96" s="127" t="s">
        <v>4780</v>
      </c>
      <c r="BF96" s="127" t="s">
        <v>4781</v>
      </c>
      <c r="BG96" s="127" t="s">
        <v>2230</v>
      </c>
      <c r="BH96" s="400" t="s">
        <v>413</v>
      </c>
      <c r="BI96" s="190" t="s">
        <v>4782</v>
      </c>
      <c r="BJ96" s="131"/>
      <c r="BK96" s="400" t="s">
        <v>4783</v>
      </c>
      <c r="BL96" s="131"/>
      <c r="BM96" s="127" t="s">
        <v>1366</v>
      </c>
      <c r="BN96" s="131"/>
      <c r="BO96" s="190" t="s">
        <v>4784</v>
      </c>
      <c r="BP96" s="93"/>
      <c r="BQ96" s="134" t="s">
        <v>4785</v>
      </c>
      <c r="BR96" s="134" t="s">
        <v>4786</v>
      </c>
      <c r="BS96" s="350" t="s">
        <v>4230</v>
      </c>
      <c r="BT96" s="134" t="s">
        <v>4787</v>
      </c>
      <c r="BU96" s="134" t="s">
        <v>4788</v>
      </c>
      <c r="BV96" s="350" t="s">
        <v>2048</v>
      </c>
      <c r="BW96" s="134" t="s">
        <v>4024</v>
      </c>
      <c r="BX96" s="350" t="s">
        <v>4789</v>
      </c>
      <c r="BY96" s="221"/>
      <c r="BZ96" s="350" t="s">
        <v>4790</v>
      </c>
      <c r="CA96" s="134" t="s">
        <v>4791</v>
      </c>
      <c r="CB96" s="221"/>
      <c r="CC96" s="221"/>
      <c r="CD96" s="221"/>
      <c r="CE96" s="223"/>
      <c r="CF96" s="141" t="s">
        <v>4792</v>
      </c>
      <c r="CG96" s="141" t="s">
        <v>432</v>
      </c>
      <c r="CH96" s="141" t="s">
        <v>2182</v>
      </c>
      <c r="CI96" s="225"/>
      <c r="CJ96" s="141" t="s">
        <v>2648</v>
      </c>
      <c r="CK96" s="225"/>
      <c r="CL96" s="141" t="s">
        <v>1453</v>
      </c>
      <c r="CM96" s="141" t="s">
        <v>4311</v>
      </c>
      <c r="CN96" s="225"/>
      <c r="CO96" s="225"/>
      <c r="CP96" s="225"/>
      <c r="CQ96" s="225"/>
      <c r="CR96" s="141" t="s">
        <v>4793</v>
      </c>
      <c r="CS96" s="103"/>
      <c r="CT96" s="146" t="s">
        <v>4794</v>
      </c>
      <c r="CU96" s="146" t="s">
        <v>4795</v>
      </c>
      <c r="CV96" s="386" t="s">
        <v>3982</v>
      </c>
      <c r="CW96" s="146" t="s">
        <v>4039</v>
      </c>
      <c r="CX96" s="146" t="s">
        <v>4796</v>
      </c>
      <c r="CY96" s="386" t="s">
        <v>2221</v>
      </c>
      <c r="CZ96" s="386" t="s">
        <v>4797</v>
      </c>
      <c r="DA96" s="386" t="s">
        <v>2501</v>
      </c>
      <c r="DB96" s="226"/>
      <c r="DC96" s="226"/>
      <c r="DD96" s="226"/>
      <c r="DE96" s="146" t="s">
        <v>675</v>
      </c>
      <c r="DF96" s="146"/>
      <c r="DG96" s="228"/>
      <c r="DH96" s="228"/>
      <c r="DI96" s="228"/>
      <c r="DJ96" s="228"/>
      <c r="DK96" s="154" t="s">
        <v>199</v>
      </c>
      <c r="DL96" s="152" t="s">
        <v>3829</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19" t="s">
        <v>4798</v>
      </c>
      <c r="B97" s="83" t="s">
        <v>4799</v>
      </c>
      <c r="C97" s="84" t="s">
        <v>1432</v>
      </c>
      <c r="D97" s="85" t="s">
        <v>1432</v>
      </c>
      <c r="E97" s="86" t="s">
        <v>1432</v>
      </c>
      <c r="F97" s="87" t="s">
        <v>221</v>
      </c>
      <c r="G97" s="83" t="s">
        <v>2001</v>
      </c>
      <c r="H97" s="88" t="s">
        <v>4800</v>
      </c>
      <c r="I97" s="88" t="s">
        <v>4801</v>
      </c>
      <c r="J97" s="88" t="s">
        <v>3665</v>
      </c>
      <c r="K97" s="102" t="s">
        <v>1360</v>
      </c>
      <c r="L97" s="102" t="s">
        <v>4802</v>
      </c>
      <c r="M97" s="102" t="s">
        <v>4803</v>
      </c>
      <c r="N97" s="102" t="s">
        <v>4804</v>
      </c>
      <c r="O97" s="102" t="s">
        <v>4805</v>
      </c>
      <c r="P97" s="88" t="s">
        <v>3891</v>
      </c>
      <c r="Q97" s="102" t="s">
        <v>4806</v>
      </c>
      <c r="R97" s="214"/>
      <c r="S97" s="102" t="s">
        <v>1314</v>
      </c>
      <c r="T97" s="214"/>
      <c r="U97" s="102" t="s">
        <v>349</v>
      </c>
      <c r="V97" s="234" t="s">
        <v>4807</v>
      </c>
      <c r="W97" s="213"/>
      <c r="X97" s="102" t="s">
        <v>170</v>
      </c>
      <c r="Y97" s="212" t="s">
        <v>2126</v>
      </c>
      <c r="Z97" s="102" t="s">
        <v>4808</v>
      </c>
      <c r="AA97" s="102" t="s">
        <v>4809</v>
      </c>
      <c r="AB97" s="102" t="s">
        <v>2382</v>
      </c>
      <c r="AC97" s="102" t="s">
        <v>4810</v>
      </c>
      <c r="AD97" s="214"/>
      <c r="AE97" s="102" t="s">
        <v>4811</v>
      </c>
      <c r="AF97" s="102" t="s">
        <v>1605</v>
      </c>
      <c r="AG97" s="102" t="s">
        <v>4812</v>
      </c>
      <c r="AH97" s="102"/>
      <c r="AI97" s="102" t="s">
        <v>4813</v>
      </c>
      <c r="AJ97" s="234" t="s">
        <v>4814</v>
      </c>
      <c r="AK97" s="93"/>
      <c r="AL97" s="102" t="s">
        <v>4815</v>
      </c>
      <c r="AM97" s="102" t="s">
        <v>4816</v>
      </c>
      <c r="AN97" s="214"/>
      <c r="AO97" s="102" t="s">
        <v>1513</v>
      </c>
      <c r="AP97" s="102" t="s">
        <v>3414</v>
      </c>
      <c r="AQ97" s="214"/>
      <c r="AR97" s="214"/>
      <c r="AS97" s="102" t="s">
        <v>4817</v>
      </c>
      <c r="AT97" s="88" t="s">
        <v>4818</v>
      </c>
      <c r="AU97" s="102" t="s">
        <v>4819</v>
      </c>
      <c r="AV97" s="102" t="s">
        <v>2722</v>
      </c>
      <c r="AW97" s="214"/>
      <c r="AX97" s="94" t="str">
        <f>HYPERLINK("https://clips.twitch.tv/PeppyAbstruseSmoothieCurseLit","39.09")</f>
        <v>39.09</v>
      </c>
      <c r="AY97" s="102" t="s">
        <v>4820</v>
      </c>
      <c r="AZ97" s="126"/>
      <c r="BA97" s="102" t="s">
        <v>4821</v>
      </c>
      <c r="BB97" s="102" t="s">
        <v>4822</v>
      </c>
      <c r="BC97" s="102" t="s">
        <v>672</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2627</v>
      </c>
      <c r="BR97" s="102"/>
      <c r="BS97" s="102" t="s">
        <v>4610</v>
      </c>
      <c r="BT97" s="102" t="s">
        <v>2638</v>
      </c>
      <c r="BU97" s="214"/>
      <c r="BV97" s="212" t="s">
        <v>2386</v>
      </c>
      <c r="BW97" s="214"/>
      <c r="BX97" s="214"/>
      <c r="BY97" s="102" t="s">
        <v>3369</v>
      </c>
      <c r="BZ97" s="102" t="s">
        <v>824</v>
      </c>
      <c r="CA97" s="88" t="s">
        <v>4826</v>
      </c>
      <c r="CB97" s="102" t="s">
        <v>4827</v>
      </c>
      <c r="CC97" s="102" t="s">
        <v>3495</v>
      </c>
      <c r="CD97" s="102" t="s">
        <v>4828</v>
      </c>
      <c r="CE97" s="233"/>
      <c r="CF97" s="102" t="s">
        <v>4829</v>
      </c>
      <c r="CG97" s="102" t="s">
        <v>4509</v>
      </c>
      <c r="CH97" s="102" t="s">
        <v>4830</v>
      </c>
      <c r="CI97" s="102" t="s">
        <v>4831</v>
      </c>
      <c r="CJ97" s="102" t="s">
        <v>4832</v>
      </c>
      <c r="CK97" s="214"/>
      <c r="CL97" s="102" t="s">
        <v>3590</v>
      </c>
      <c r="CM97" s="102" t="s">
        <v>1555</v>
      </c>
      <c r="CN97" s="214"/>
      <c r="CO97" s="102" t="s">
        <v>4226</v>
      </c>
      <c r="CP97" s="102"/>
      <c r="CQ97" s="102" t="s">
        <v>4833</v>
      </c>
      <c r="CR97" s="102" t="s">
        <v>4834</v>
      </c>
      <c r="CS97" s="103"/>
      <c r="CT97" s="102" t="s">
        <v>4835</v>
      </c>
      <c r="CU97" s="102" t="s">
        <v>749</v>
      </c>
      <c r="CV97" s="88" t="s">
        <v>2563</v>
      </c>
      <c r="CW97" s="102" t="s">
        <v>4836</v>
      </c>
      <c r="CX97" s="214"/>
      <c r="CY97" s="102" t="s">
        <v>4837</v>
      </c>
      <c r="CZ97" s="102" t="s">
        <v>4838</v>
      </c>
      <c r="DA97" s="102" t="s">
        <v>4311</v>
      </c>
      <c r="DB97" s="102" t="s">
        <v>4839</v>
      </c>
      <c r="DC97" s="214"/>
      <c r="DD97" s="102" t="s">
        <v>1919</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4385</v>
      </c>
      <c r="DS97" s="102" t="s">
        <v>4844</v>
      </c>
      <c r="DT97" s="102" t="s">
        <v>4845</v>
      </c>
      <c r="DU97" s="102" t="s">
        <v>4846</v>
      </c>
      <c r="DV97" s="102" t="s">
        <v>4847</v>
      </c>
      <c r="DW97" s="102" t="s">
        <v>1404</v>
      </c>
      <c r="DX97" s="102" t="s">
        <v>4848</v>
      </c>
      <c r="DY97" s="102" t="s">
        <v>1581</v>
      </c>
      <c r="DZ97" s="102" t="s">
        <v>824</v>
      </c>
      <c r="EA97" s="102" t="s">
        <v>2535</v>
      </c>
      <c r="EB97" s="234" t="s">
        <v>4849</v>
      </c>
    </row>
    <row r="98" ht="15.75" customHeight="1">
      <c r="A98" s="105" t="s">
        <v>4850</v>
      </c>
      <c r="B98" s="106" t="s">
        <v>4851</v>
      </c>
      <c r="C98" s="107" t="s">
        <v>1432</v>
      </c>
      <c r="D98" s="108" t="s">
        <v>830</v>
      </c>
      <c r="E98" s="109" t="s">
        <v>1432</v>
      </c>
      <c r="F98" s="110" t="s">
        <v>4059</v>
      </c>
      <c r="G98" s="106" t="s">
        <v>1565</v>
      </c>
      <c r="H98" s="185" t="s">
        <v>973</v>
      </c>
      <c r="I98" s="112" t="s">
        <v>4234</v>
      </c>
      <c r="J98" s="112" t="s">
        <v>4852</v>
      </c>
      <c r="K98" s="112" t="s">
        <v>4189</v>
      </c>
      <c r="L98" s="112" t="s">
        <v>2685</v>
      </c>
      <c r="M98" s="112" t="s">
        <v>4853</v>
      </c>
      <c r="N98" s="112" t="s">
        <v>4854</v>
      </c>
      <c r="O98" s="112" t="s">
        <v>2342</v>
      </c>
      <c r="P98" s="112" t="s">
        <v>4855</v>
      </c>
      <c r="Q98" s="112" t="s">
        <v>4856</v>
      </c>
      <c r="R98" s="217"/>
      <c r="S98" s="112" t="s">
        <v>2805</v>
      </c>
      <c r="T98" s="112" t="s">
        <v>4857</v>
      </c>
      <c r="U98" s="217"/>
      <c r="V98" s="185" t="s">
        <v>4858</v>
      </c>
      <c r="W98" s="93"/>
      <c r="X98" s="116" t="s">
        <v>4410</v>
      </c>
      <c r="Y98" s="219"/>
      <c r="Z98" s="116" t="s">
        <v>4859</v>
      </c>
      <c r="AA98" s="116" t="s">
        <v>4860</v>
      </c>
      <c r="AB98" s="116" t="s">
        <v>2665</v>
      </c>
      <c r="AC98" s="118" t="s">
        <v>2488</v>
      </c>
      <c r="AD98" s="219"/>
      <c r="AE98" s="116" t="s">
        <v>3245</v>
      </c>
      <c r="AF98" s="116" t="s">
        <v>4750</v>
      </c>
      <c r="AG98" s="219"/>
      <c r="AH98" s="118" t="s">
        <v>2543</v>
      </c>
      <c r="AI98" s="118" t="s">
        <v>938</v>
      </c>
      <c r="AJ98" s="219"/>
      <c r="AK98" s="93"/>
      <c r="AL98" s="187" t="s">
        <v>4861</v>
      </c>
      <c r="AM98" s="187" t="s">
        <v>4862</v>
      </c>
      <c r="AN98" s="220"/>
      <c r="AO98" s="187" t="s">
        <v>4863</v>
      </c>
      <c r="AP98" s="220"/>
      <c r="AQ98" s="220"/>
      <c r="AR98" s="220"/>
      <c r="AS98" s="187" t="s">
        <v>4864</v>
      </c>
      <c r="AT98" s="121" t="s">
        <v>4050</v>
      </c>
      <c r="AU98" s="121" t="s">
        <v>2776</v>
      </c>
      <c r="AV98" s="121" t="s">
        <v>2321</v>
      </c>
      <c r="AW98" s="220"/>
      <c r="AX98" s="121" t="s">
        <v>553</v>
      </c>
      <c r="AY98" s="220"/>
      <c r="AZ98" s="93"/>
      <c r="BA98" s="190" t="s">
        <v>4865</v>
      </c>
      <c r="BB98" s="131"/>
      <c r="BC98" s="131"/>
      <c r="BD98" s="127" t="s">
        <v>4866</v>
      </c>
      <c r="BE98" s="127" t="s">
        <v>4324</v>
      </c>
      <c r="BF98" s="131"/>
      <c r="BG98" s="131"/>
      <c r="BH98" s="131"/>
      <c r="BI98" s="131"/>
      <c r="BJ98" s="127" t="s">
        <v>4867</v>
      </c>
      <c r="BK98" s="127" t="s">
        <v>4868</v>
      </c>
      <c r="BL98" s="131"/>
      <c r="BM98" s="127" t="s">
        <v>2247</v>
      </c>
      <c r="BN98" s="131"/>
      <c r="BO98" s="131"/>
      <c r="BP98" s="93"/>
      <c r="BQ98" s="221"/>
      <c r="BR98" s="221"/>
      <c r="BS98" s="139" t="s">
        <v>4869</v>
      </c>
      <c r="BT98" s="134" t="s">
        <v>4870</v>
      </c>
      <c r="BU98" s="221"/>
      <c r="BV98" s="221"/>
      <c r="BW98" s="221"/>
      <c r="BX98" s="139" t="s">
        <v>4871</v>
      </c>
      <c r="BY98" s="261" t="s">
        <v>984</v>
      </c>
      <c r="BZ98" s="134" t="s">
        <v>4086</v>
      </c>
      <c r="CA98" s="134" t="s">
        <v>4872</v>
      </c>
      <c r="CB98" s="139" t="s">
        <v>4873</v>
      </c>
      <c r="CC98" s="134" t="s">
        <v>3899</v>
      </c>
      <c r="CD98" s="221"/>
      <c r="CE98" s="223"/>
      <c r="CF98" s="141" t="s">
        <v>4874</v>
      </c>
      <c r="CG98" s="141" t="s">
        <v>1326</v>
      </c>
      <c r="CH98" s="225"/>
      <c r="CI98" s="141" t="s">
        <v>4875</v>
      </c>
      <c r="CJ98" s="141" t="s">
        <v>4876</v>
      </c>
      <c r="CK98" s="141" t="s">
        <v>4118</v>
      </c>
      <c r="CL98" s="225"/>
      <c r="CM98" s="225"/>
      <c r="CN98" s="225"/>
      <c r="CO98" s="225"/>
      <c r="CP98" s="145"/>
      <c r="CQ98" s="141" t="s">
        <v>1354</v>
      </c>
      <c r="CR98" s="225"/>
      <c r="CS98" s="103"/>
      <c r="CT98" s="146" t="s">
        <v>938</v>
      </c>
      <c r="CU98" s="226"/>
      <c r="CV98" s="226"/>
      <c r="CW98" s="146" t="s">
        <v>4877</v>
      </c>
      <c r="CX98" s="226"/>
      <c r="CY98" s="226"/>
      <c r="CZ98" s="208" t="s">
        <v>4878</v>
      </c>
      <c r="DA98" s="146" t="s">
        <v>1914</v>
      </c>
      <c r="DB98" s="226"/>
      <c r="DC98" s="208" t="s">
        <v>4879</v>
      </c>
      <c r="DD98" s="146" t="s">
        <v>4880</v>
      </c>
      <c r="DE98" s="226"/>
      <c r="DF98" s="236"/>
      <c r="DG98" s="228"/>
      <c r="DH98" s="228"/>
      <c r="DI98" s="228"/>
      <c r="DJ98" s="228"/>
      <c r="DK98" s="228"/>
      <c r="DL98" s="228"/>
      <c r="DM98" s="152" t="s">
        <v>1213</v>
      </c>
      <c r="DN98" s="209" t="s">
        <v>3072</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2255</v>
      </c>
      <c r="J99" s="102" t="s">
        <v>4885</v>
      </c>
      <c r="K99" s="102" t="s">
        <v>1104</v>
      </c>
      <c r="L99" s="102" t="s">
        <v>4886</v>
      </c>
      <c r="M99" s="214"/>
      <c r="N99" s="102" t="s">
        <v>4887</v>
      </c>
      <c r="O99" s="102" t="s">
        <v>4866</v>
      </c>
      <c r="P99" s="102" t="s">
        <v>655</v>
      </c>
      <c r="Q99" s="214"/>
      <c r="R99" s="214"/>
      <c r="S99" s="214"/>
      <c r="T99" s="214"/>
      <c r="U99" s="214"/>
      <c r="V99" s="214"/>
      <c r="W99" s="93"/>
      <c r="X99" s="102" t="s">
        <v>3532</v>
      </c>
      <c r="Y99" s="102" t="s">
        <v>3474</v>
      </c>
      <c r="Z99" s="102" t="s">
        <v>2319</v>
      </c>
      <c r="AA99" s="102" t="s">
        <v>4888</v>
      </c>
      <c r="AB99" s="102" t="s">
        <v>4889</v>
      </c>
      <c r="AC99" s="102" t="s">
        <v>4890</v>
      </c>
      <c r="AD99" s="214"/>
      <c r="AE99" s="102" t="s">
        <v>2497</v>
      </c>
      <c r="AF99" s="102" t="s">
        <v>4891</v>
      </c>
      <c r="AG99" s="214"/>
      <c r="AH99" s="214"/>
      <c r="AI99" s="214"/>
      <c r="AJ99" s="214"/>
      <c r="AK99" s="93"/>
      <c r="AL99" s="214"/>
      <c r="AM99" s="214"/>
      <c r="AN99" s="214"/>
      <c r="AO99" s="214"/>
      <c r="AP99" s="214"/>
      <c r="AQ99" s="214"/>
      <c r="AR99" s="214"/>
      <c r="AS99" s="214"/>
      <c r="AT99" s="102" t="s">
        <v>3978</v>
      </c>
      <c r="AU99" s="102" t="s">
        <v>4328</v>
      </c>
      <c r="AV99" s="214"/>
      <c r="AW99" s="214"/>
      <c r="AX99" s="214"/>
      <c r="AY99" s="214"/>
      <c r="AZ99" s="93"/>
      <c r="BA99" s="102" t="s">
        <v>4892</v>
      </c>
      <c r="BB99" s="102" t="s">
        <v>2573</v>
      </c>
      <c r="BC99" s="214"/>
      <c r="BD99" s="102" t="s">
        <v>4033</v>
      </c>
      <c r="BE99" s="102" t="s">
        <v>4893</v>
      </c>
      <c r="BF99" s="214"/>
      <c r="BG99" s="214"/>
      <c r="BH99" s="102" t="s">
        <v>3052</v>
      </c>
      <c r="BI99" s="102" t="s">
        <v>4894</v>
      </c>
      <c r="BJ99" s="214"/>
      <c r="BK99" s="102" t="s">
        <v>1504</v>
      </c>
      <c r="BL99" s="214"/>
      <c r="BM99" s="214"/>
      <c r="BN99" s="214"/>
      <c r="BO99" s="214"/>
      <c r="BP99" s="93"/>
      <c r="BQ99" s="102" t="s">
        <v>4895</v>
      </c>
      <c r="BR99" s="102" t="s">
        <v>4138</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3246</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830</v>
      </c>
      <c r="G100" s="106" t="s">
        <v>4910</v>
      </c>
      <c r="H100" s="217"/>
      <c r="I100" s="185" t="s">
        <v>1921</v>
      </c>
      <c r="J100" s="112" t="s">
        <v>4911</v>
      </c>
      <c r="K100" s="185" t="s">
        <v>4111</v>
      </c>
      <c r="L100" s="240" t="s">
        <v>757</v>
      </c>
      <c r="M100" s="217"/>
      <c r="N100" s="185" t="s">
        <v>4912</v>
      </c>
      <c r="O100" s="185" t="s">
        <v>1123</v>
      </c>
      <c r="P100" s="185" t="s">
        <v>2362</v>
      </c>
      <c r="Q100" s="217"/>
      <c r="R100" s="217"/>
      <c r="S100" s="217"/>
      <c r="T100" s="217"/>
      <c r="U100" s="217"/>
      <c r="V100" s="217"/>
      <c r="W100" s="93"/>
      <c r="X100" s="118" t="s">
        <v>2959</v>
      </c>
      <c r="Y100" s="118" t="s">
        <v>1109</v>
      </c>
      <c r="Z100" s="118" t="s">
        <v>3756</v>
      </c>
      <c r="AA100" s="118" t="s">
        <v>4913</v>
      </c>
      <c r="AB100" s="118" t="s">
        <v>530</v>
      </c>
      <c r="AC100" s="118" t="s">
        <v>4629</v>
      </c>
      <c r="AD100" s="219"/>
      <c r="AE100" s="219"/>
      <c r="AF100" s="118" t="s">
        <v>4855</v>
      </c>
      <c r="AG100" s="219"/>
      <c r="AH100" s="219"/>
      <c r="AI100" s="219"/>
      <c r="AJ100" s="219"/>
      <c r="AK100" s="93"/>
      <c r="AL100" s="220"/>
      <c r="AM100" s="220"/>
      <c r="AN100" s="220"/>
      <c r="AO100" s="220"/>
      <c r="AP100" s="220"/>
      <c r="AQ100" s="220"/>
      <c r="AR100" s="220"/>
      <c r="AS100" s="220"/>
      <c r="AT100" s="187" t="s">
        <v>3218</v>
      </c>
      <c r="AU100" s="187" t="s">
        <v>4914</v>
      </c>
      <c r="AV100" s="220"/>
      <c r="AW100" s="220"/>
      <c r="AX100" s="220"/>
      <c r="AY100" s="220"/>
      <c r="AZ100" s="93"/>
      <c r="BA100" s="190" t="s">
        <v>1223</v>
      </c>
      <c r="BB100" s="190" t="s">
        <v>477</v>
      </c>
      <c r="BC100" s="190" t="s">
        <v>3614</v>
      </c>
      <c r="BD100" s="190" t="s">
        <v>4866</v>
      </c>
      <c r="BE100" s="190" t="s">
        <v>3164</v>
      </c>
      <c r="BF100" s="131"/>
      <c r="BG100" s="131"/>
      <c r="BH100" s="190" t="s">
        <v>1772</v>
      </c>
      <c r="BI100" s="190" t="s">
        <v>4915</v>
      </c>
      <c r="BJ100" s="190" t="s">
        <v>879</v>
      </c>
      <c r="BK100" s="190" t="s">
        <v>4255</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2524</v>
      </c>
      <c r="CH100" s="225"/>
      <c r="CI100" s="225"/>
      <c r="CJ100" s="225"/>
      <c r="CK100" s="165" t="s">
        <v>4920</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641</v>
      </c>
      <c r="G101" s="83" t="s">
        <v>4923</v>
      </c>
      <c r="H101" s="102" t="s">
        <v>958</v>
      </c>
      <c r="I101" s="520" t="s">
        <v>4924</v>
      </c>
      <c r="J101" s="102" t="s">
        <v>4228</v>
      </c>
      <c r="K101" s="88" t="s">
        <v>2483</v>
      </c>
      <c r="L101" s="102" t="s">
        <v>3357</v>
      </c>
      <c r="M101" s="214"/>
      <c r="N101" s="214"/>
      <c r="O101" s="102" t="s">
        <v>374</v>
      </c>
      <c r="P101" s="102" t="s">
        <v>107</v>
      </c>
      <c r="Q101" s="214"/>
      <c r="R101" s="214"/>
      <c r="S101" s="102" t="s">
        <v>2893</v>
      </c>
      <c r="T101" s="214"/>
      <c r="U101" s="214"/>
      <c r="V101" s="214"/>
      <c r="W101" s="93"/>
      <c r="X101" s="88" t="s">
        <v>2813</v>
      </c>
      <c r="Y101" s="212" t="s">
        <v>4925</v>
      </c>
      <c r="Z101" s="212" t="s">
        <v>2319</v>
      </c>
      <c r="AA101" s="212" t="s">
        <v>1820</v>
      </c>
      <c r="AB101" s="102" t="s">
        <v>2364</v>
      </c>
      <c r="AC101" s="102" t="s">
        <v>4926</v>
      </c>
      <c r="AD101" s="214"/>
      <c r="AE101" s="102" t="s">
        <v>4200</v>
      </c>
      <c r="AF101" s="102" t="s">
        <v>4927</v>
      </c>
      <c r="AG101" s="214"/>
      <c r="AH101" s="214"/>
      <c r="AI101" s="214"/>
      <c r="AJ101" s="214"/>
      <c r="AK101" s="93"/>
      <c r="AL101" s="214"/>
      <c r="AM101" s="214"/>
      <c r="AN101" s="214"/>
      <c r="AO101" s="214"/>
      <c r="AP101" s="214"/>
      <c r="AQ101" s="214"/>
      <c r="AR101" s="214"/>
      <c r="AS101" s="214"/>
      <c r="AT101" s="102" t="s">
        <v>2607</v>
      </c>
      <c r="AU101" s="94" t="str">
        <f>HYPERLINK("https://clips.twitch.tv/RepleteObedientChickenPicoMause","29.05")</f>
        <v>29.05</v>
      </c>
      <c r="AV101" s="214"/>
      <c r="AW101" s="214"/>
      <c r="AX101" s="214"/>
      <c r="AY101" s="214"/>
      <c r="AZ101" s="93"/>
      <c r="BA101" s="214"/>
      <c r="BB101" s="214"/>
      <c r="BC101" s="102" t="s">
        <v>3566</v>
      </c>
      <c r="BD101" s="102" t="s">
        <v>941</v>
      </c>
      <c r="BE101" s="102" t="s">
        <v>4920</v>
      </c>
      <c r="BF101" s="214"/>
      <c r="BG101" s="214"/>
      <c r="BH101" s="480" t="s">
        <v>2535</v>
      </c>
      <c r="BI101" s="214"/>
      <c r="BJ101" s="214"/>
      <c r="BK101" s="214"/>
      <c r="BL101" s="214"/>
      <c r="BM101" s="214"/>
      <c r="BN101" s="214"/>
      <c r="BO101" s="214"/>
      <c r="BP101" s="93"/>
      <c r="BQ101" s="102"/>
      <c r="BR101" s="214"/>
      <c r="BS101" s="102" t="s">
        <v>2961</v>
      </c>
      <c r="BT101" s="102" t="s">
        <v>824</v>
      </c>
      <c r="BU101" s="214"/>
      <c r="BV101" s="88" t="s">
        <v>3861</v>
      </c>
      <c r="BW101" s="214"/>
      <c r="BX101" s="214"/>
      <c r="BY101" s="214"/>
      <c r="BZ101" s="214"/>
      <c r="CA101" s="214"/>
      <c r="CB101" s="102" t="s">
        <v>4928</v>
      </c>
      <c r="CC101" s="102"/>
      <c r="CD101" s="214"/>
      <c r="CE101" s="194"/>
      <c r="CF101" s="102" t="s">
        <v>4929</v>
      </c>
      <c r="CG101" s="214"/>
      <c r="CH101" s="214"/>
      <c r="CI101" s="214"/>
      <c r="CJ101" s="214"/>
      <c r="CK101" s="214"/>
      <c r="CL101" s="98" t="s">
        <v>2023</v>
      </c>
      <c r="CM101" s="102"/>
      <c r="CN101" s="214"/>
      <c r="CO101" s="214"/>
      <c r="CP101" s="214"/>
      <c r="CQ101" s="214"/>
      <c r="CR101" s="214"/>
      <c r="CS101" s="103"/>
      <c r="CT101" s="102" t="s">
        <v>3530</v>
      </c>
      <c r="CU101" s="102" t="s">
        <v>4356</v>
      </c>
      <c r="CV101" s="212" t="s">
        <v>1182</v>
      </c>
      <c r="CW101" s="102" t="s">
        <v>4930</v>
      </c>
      <c r="CX101" s="102" t="s">
        <v>2481</v>
      </c>
      <c r="CY101" s="214"/>
      <c r="CZ101" s="102" t="s">
        <v>4931</v>
      </c>
      <c r="DA101" s="102" t="s">
        <v>4932</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4922</v>
      </c>
      <c r="C102" s="107" t="s">
        <v>1432</v>
      </c>
      <c r="D102" s="108" t="s">
        <v>1432</v>
      </c>
      <c r="E102" s="109" t="s">
        <v>1432</v>
      </c>
      <c r="F102" s="110" t="s">
        <v>4727</v>
      </c>
      <c r="G102" s="106" t="s">
        <v>1512</v>
      </c>
      <c r="H102" s="217"/>
      <c r="I102" s="196" t="s">
        <v>3153</v>
      </c>
      <c r="J102" s="196" t="s">
        <v>4934</v>
      </c>
      <c r="K102" s="196" t="s">
        <v>848</v>
      </c>
      <c r="L102" s="196" t="s">
        <v>4746</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3791</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4570</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4059</v>
      </c>
      <c r="H103" s="102"/>
      <c r="I103" s="102" t="s">
        <v>4937</v>
      </c>
      <c r="J103" s="102" t="s">
        <v>4188</v>
      </c>
      <c r="K103" s="102" t="s">
        <v>3261</v>
      </c>
      <c r="L103" s="102" t="s">
        <v>4586</v>
      </c>
      <c r="M103" s="94" t="str">
        <f>HYPERLINK("https://www.twitch.tv/videos/204820156","2:20.22")</f>
        <v>2:20.22</v>
      </c>
      <c r="N103" s="102" t="s">
        <v>4938</v>
      </c>
      <c r="O103" s="102" t="s">
        <v>1184</v>
      </c>
      <c r="P103" s="491" t="s">
        <v>4939</v>
      </c>
      <c r="Q103" s="102"/>
      <c r="R103" s="102"/>
      <c r="S103" s="102"/>
      <c r="T103" s="102"/>
      <c r="U103" s="102"/>
      <c r="V103" s="214"/>
      <c r="W103" s="93"/>
      <c r="X103" s="102" t="s">
        <v>958</v>
      </c>
      <c r="Y103" s="234" t="s">
        <v>4940</v>
      </c>
      <c r="Z103" s="102" t="s">
        <v>708</v>
      </c>
      <c r="AA103" s="102" t="s">
        <v>4733</v>
      </c>
      <c r="AB103" s="102" t="s">
        <v>4889</v>
      </c>
      <c r="AC103" s="102" t="s">
        <v>4941</v>
      </c>
      <c r="AD103" s="102"/>
      <c r="AE103" s="102" t="s">
        <v>4942</v>
      </c>
      <c r="AF103" s="102" t="s">
        <v>4750</v>
      </c>
      <c r="AG103" s="102"/>
      <c r="AH103" s="102"/>
      <c r="AI103" s="102"/>
      <c r="AJ103" s="214"/>
      <c r="AK103" s="93"/>
      <c r="AL103" s="214"/>
      <c r="AM103" s="102"/>
      <c r="AN103" s="214"/>
      <c r="AO103" s="102"/>
      <c r="AP103" s="214"/>
      <c r="AQ103" s="214"/>
      <c r="AR103" s="214"/>
      <c r="AS103" s="102"/>
      <c r="AT103" s="102" t="s">
        <v>2659</v>
      </c>
      <c r="AU103" s="102" t="s">
        <v>3244</v>
      </c>
      <c r="AV103" s="214"/>
      <c r="AW103" s="102"/>
      <c r="AX103" s="102"/>
      <c r="AY103" s="102"/>
      <c r="AZ103" s="126"/>
      <c r="BA103" s="102" t="s">
        <v>4857</v>
      </c>
      <c r="BB103" s="102" t="s">
        <v>4943</v>
      </c>
      <c r="BC103" s="102" t="s">
        <v>3434</v>
      </c>
      <c r="BD103" s="102" t="s">
        <v>4112</v>
      </c>
      <c r="BE103" s="102" t="s">
        <v>4034</v>
      </c>
      <c r="BF103" s="102"/>
      <c r="BG103" s="102"/>
      <c r="BH103" s="102" t="s">
        <v>4651</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1169</v>
      </c>
      <c r="BZ103" s="102" t="s">
        <v>4948</v>
      </c>
      <c r="CA103" s="102"/>
      <c r="CB103" s="102"/>
      <c r="CC103" s="102"/>
      <c r="CD103" s="102"/>
      <c r="CE103" s="233"/>
      <c r="CF103" s="102" t="s">
        <v>1733</v>
      </c>
      <c r="CG103" s="102" t="s">
        <v>2782</v>
      </c>
      <c r="CH103" s="102"/>
      <c r="CI103" s="102"/>
      <c r="CJ103" s="102"/>
      <c r="CK103" s="102" t="s">
        <v>3338</v>
      </c>
      <c r="CL103" s="102" t="s">
        <v>4949</v>
      </c>
      <c r="CM103" s="102" t="s">
        <v>3101</v>
      </c>
      <c r="CN103" s="102"/>
      <c r="CO103" s="102"/>
      <c r="CP103" s="102"/>
      <c r="CQ103" s="102"/>
      <c r="CR103" s="102"/>
      <c r="CS103" s="103"/>
      <c r="CT103" s="102" t="s">
        <v>4950</v>
      </c>
      <c r="CU103" s="102" t="s">
        <v>2836</v>
      </c>
      <c r="CV103" s="102" t="s">
        <v>4951</v>
      </c>
      <c r="CW103" s="102" t="s">
        <v>1175</v>
      </c>
      <c r="CX103" s="102" t="s">
        <v>4952</v>
      </c>
      <c r="CY103" s="102"/>
      <c r="CZ103" s="102" t="s">
        <v>4953</v>
      </c>
      <c r="DA103" s="102" t="s">
        <v>2652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4954</v>
      </c>
      <c r="B104" s="106" t="s">
        <v>4955</v>
      </c>
      <c r="C104" s="107" t="s">
        <v>1432</v>
      </c>
      <c r="D104" s="108" t="s">
        <v>1432</v>
      </c>
      <c r="E104" s="109" t="s">
        <v>1432</v>
      </c>
      <c r="F104" s="110" t="s">
        <v>3152</v>
      </c>
      <c r="G104" s="106" t="s">
        <v>2105</v>
      </c>
      <c r="H104" s="185" t="s">
        <v>3053</v>
      </c>
      <c r="I104" s="185" t="s">
        <v>4956</v>
      </c>
      <c r="J104" s="185" t="s">
        <v>4957</v>
      </c>
      <c r="K104" s="185" t="s">
        <v>935</v>
      </c>
      <c r="L104" s="185" t="s">
        <v>1615</v>
      </c>
      <c r="M104" s="217"/>
      <c r="N104" s="185" t="s">
        <v>4958</v>
      </c>
      <c r="O104" s="185" t="s">
        <v>195</v>
      </c>
      <c r="P104" s="112" t="s">
        <v>749</v>
      </c>
      <c r="Q104" s="185" t="s">
        <v>1576</v>
      </c>
      <c r="R104" s="217"/>
      <c r="S104" s="112" t="s">
        <v>2412</v>
      </c>
      <c r="T104" s="217"/>
      <c r="U104" s="185" t="s">
        <v>4959</v>
      </c>
      <c r="V104" s="112" t="s">
        <v>4960</v>
      </c>
      <c r="W104" s="93"/>
      <c r="X104" s="118" t="s">
        <v>4961</v>
      </c>
      <c r="Y104" s="118" t="s">
        <v>2849</v>
      </c>
      <c r="Z104" s="118" t="s">
        <v>1524</v>
      </c>
      <c r="AA104" s="118" t="s">
        <v>797</v>
      </c>
      <c r="AB104" s="118" t="s">
        <v>3377</v>
      </c>
      <c r="AC104" s="118" t="s">
        <v>4962</v>
      </c>
      <c r="AD104" s="118"/>
      <c r="AE104" s="118" t="s">
        <v>3656</v>
      </c>
      <c r="AF104" s="116" t="s">
        <v>1790</v>
      </c>
      <c r="AG104" s="118" t="s">
        <v>167</v>
      </c>
      <c r="AH104" s="256"/>
      <c r="AI104" s="116" t="s">
        <v>2799</v>
      </c>
      <c r="AJ104" s="118" t="s">
        <v>4963</v>
      </c>
      <c r="AK104" s="93"/>
      <c r="AL104" s="187" t="s">
        <v>3093</v>
      </c>
      <c r="AM104" s="187" t="s">
        <v>1390</v>
      </c>
      <c r="AN104" s="220"/>
      <c r="AO104" s="121" t="s">
        <v>4964</v>
      </c>
      <c r="AP104" s="187" t="s">
        <v>1079</v>
      </c>
      <c r="AQ104" s="187"/>
      <c r="AR104" s="187" t="s">
        <v>4965</v>
      </c>
      <c r="AS104" s="187" t="s">
        <v>4966</v>
      </c>
      <c r="AT104" s="121" t="s">
        <v>4967</v>
      </c>
      <c r="AU104" s="187" t="s">
        <v>4968</v>
      </c>
      <c r="AV104" s="187" t="s">
        <v>4969</v>
      </c>
      <c r="AW104" s="220"/>
      <c r="AX104" s="121" t="s">
        <v>3169</v>
      </c>
      <c r="AY104" s="187" t="s">
        <v>4970</v>
      </c>
      <c r="AZ104" s="157"/>
      <c r="BA104" s="131"/>
      <c r="BB104" s="190" t="s">
        <v>4971</v>
      </c>
      <c r="BC104" s="190" t="s">
        <v>3244</v>
      </c>
      <c r="BD104" s="190" t="s">
        <v>860</v>
      </c>
      <c r="BE104" s="190" t="s">
        <v>2930</v>
      </c>
      <c r="BF104" s="190" t="s">
        <v>4567</v>
      </c>
      <c r="BG104" s="131"/>
      <c r="BH104" s="190" t="s">
        <v>631</v>
      </c>
      <c r="BI104" s="190" t="s">
        <v>1174</v>
      </c>
      <c r="BJ104" s="131"/>
      <c r="BK104" s="189" t="s">
        <v>4972</v>
      </c>
      <c r="BL104" s="190" t="s">
        <v>4973</v>
      </c>
      <c r="BM104" s="190" t="s">
        <v>3858</v>
      </c>
      <c r="BN104" s="131"/>
      <c r="BO104" s="190" t="s">
        <v>4974</v>
      </c>
      <c r="BP104" s="157"/>
      <c r="BQ104" s="221"/>
      <c r="BR104" s="139" t="s">
        <v>4975</v>
      </c>
      <c r="BS104" s="139" t="s">
        <v>4730</v>
      </c>
      <c r="BT104" s="139" t="s">
        <v>772</v>
      </c>
      <c r="BU104" s="139" t="s">
        <v>4976</v>
      </c>
      <c r="BV104" s="139" t="s">
        <v>4977</v>
      </c>
      <c r="BW104" s="221"/>
      <c r="BX104" s="134" t="s">
        <v>3117</v>
      </c>
      <c r="BY104" s="221"/>
      <c r="BZ104" s="134" t="s">
        <v>3382</v>
      </c>
      <c r="CA104" s="134" t="s">
        <v>4978</v>
      </c>
      <c r="CB104" s="134" t="s">
        <v>4979</v>
      </c>
      <c r="CC104" s="139" t="s">
        <v>2516</v>
      </c>
      <c r="CD104" s="139" t="s">
        <v>4980</v>
      </c>
      <c r="CE104" s="139"/>
      <c r="CF104" s="165" t="s">
        <v>4981</v>
      </c>
      <c r="CG104" s="165" t="s">
        <v>4982</v>
      </c>
      <c r="CH104" s="165" t="s">
        <v>1545</v>
      </c>
      <c r="CI104" s="165" t="s">
        <v>4983</v>
      </c>
      <c r="CJ104" s="165"/>
      <c r="CK104" s="165" t="s">
        <v>4984</v>
      </c>
      <c r="CL104" s="401" t="s">
        <v>4985</v>
      </c>
      <c r="CM104" s="141" t="s">
        <v>2362</v>
      </c>
      <c r="CN104" s="225"/>
      <c r="CO104" s="165" t="s">
        <v>4986</v>
      </c>
      <c r="CP104" s="225"/>
      <c r="CQ104" s="225"/>
      <c r="CR104" s="165" t="s">
        <v>557</v>
      </c>
      <c r="CS104" s="103"/>
      <c r="CT104" s="208" t="s">
        <v>2562</v>
      </c>
      <c r="CU104" s="208" t="s">
        <v>4987</v>
      </c>
      <c r="CV104" s="208" t="s">
        <v>4988</v>
      </c>
      <c r="CW104" s="208" t="s">
        <v>844</v>
      </c>
      <c r="CX104" s="226"/>
      <c r="CY104" s="226"/>
      <c r="CZ104" s="146" t="s">
        <v>4989</v>
      </c>
      <c r="DA104" s="146" t="s">
        <v>2050</v>
      </c>
      <c r="DB104" s="208" t="s">
        <v>4990</v>
      </c>
      <c r="DC104" s="208" t="s">
        <v>4586</v>
      </c>
      <c r="DD104" s="208" t="s">
        <v>4991</v>
      </c>
      <c r="DE104" s="208" t="s">
        <v>4992</v>
      </c>
      <c r="DF104" s="208"/>
      <c r="DG104" s="209" t="s">
        <v>4993</v>
      </c>
      <c r="DH104" s="209"/>
      <c r="DI104" s="209" t="s">
        <v>4994</v>
      </c>
      <c r="DJ104" s="209"/>
      <c r="DK104" s="209" t="s">
        <v>4995</v>
      </c>
      <c r="DL104" s="209" t="s">
        <v>2535</v>
      </c>
      <c r="DM104" s="211" t="s">
        <v>3620</v>
      </c>
      <c r="DN104" s="209" t="s">
        <v>3738</v>
      </c>
      <c r="DO104" s="228"/>
      <c r="DP104" s="209" t="s">
        <v>4996</v>
      </c>
      <c r="DQ104" s="209" t="s">
        <v>4997</v>
      </c>
      <c r="DR104" s="209" t="s">
        <v>3415</v>
      </c>
      <c r="DS104" s="209" t="s">
        <v>3243</v>
      </c>
      <c r="DT104" s="209" t="s">
        <v>1580</v>
      </c>
      <c r="DU104" s="209" t="s">
        <v>1426</v>
      </c>
      <c r="DV104" s="209" t="s">
        <v>127</v>
      </c>
      <c r="DW104" s="209" t="s">
        <v>1117</v>
      </c>
      <c r="DX104" s="209" t="s">
        <v>3067</v>
      </c>
      <c r="DY104" s="209" t="s">
        <v>3635</v>
      </c>
      <c r="DZ104" s="209" t="s">
        <v>3566</v>
      </c>
      <c r="EA104" s="209" t="s">
        <v>2023</v>
      </c>
      <c r="EB104" s="269" t="s">
        <v>4998</v>
      </c>
    </row>
    <row r="105" ht="15.75" customHeight="1">
      <c r="A105" s="308" t="s">
        <v>4999</v>
      </c>
      <c r="B105" s="83" t="s">
        <v>5000</v>
      </c>
      <c r="C105" s="84" t="s">
        <v>1432</v>
      </c>
      <c r="D105" s="85" t="s">
        <v>1432</v>
      </c>
      <c r="E105" s="86" t="s">
        <v>1432</v>
      </c>
      <c r="F105" s="87" t="s">
        <v>1432</v>
      </c>
      <c r="G105" s="83" t="s">
        <v>1614</v>
      </c>
      <c r="H105" s="102" t="s">
        <v>4450</v>
      </c>
      <c r="I105" s="102" t="s">
        <v>5001</v>
      </c>
      <c r="J105" s="102" t="s">
        <v>1672</v>
      </c>
      <c r="K105" s="102" t="s">
        <v>560</v>
      </c>
      <c r="L105" s="102" t="s">
        <v>2562</v>
      </c>
      <c r="M105" s="102" t="s">
        <v>5002</v>
      </c>
      <c r="N105" s="102" t="s">
        <v>5003</v>
      </c>
      <c r="O105" s="102" t="s">
        <v>447</v>
      </c>
      <c r="P105" s="102" t="s">
        <v>1850</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4341</v>
      </c>
      <c r="AG105" s="102" t="s">
        <v>1852</v>
      </c>
      <c r="AH105" s="102"/>
      <c r="AI105" s="102" t="s">
        <v>1291</v>
      </c>
      <c r="AJ105" s="102" t="s">
        <v>5012</v>
      </c>
      <c r="AK105" s="93"/>
      <c r="AL105" s="102" t="s">
        <v>1923</v>
      </c>
      <c r="AM105" s="102" t="s">
        <v>4018</v>
      </c>
      <c r="AN105" s="214"/>
      <c r="AO105" s="214"/>
      <c r="AP105" s="214"/>
      <c r="AQ105" s="214"/>
      <c r="AR105" s="102" t="s">
        <v>3552</v>
      </c>
      <c r="AS105" s="214"/>
      <c r="AT105" s="102" t="s">
        <v>5013</v>
      </c>
      <c r="AU105" s="102" t="s">
        <v>5014</v>
      </c>
      <c r="AV105" s="214"/>
      <c r="AW105" s="214"/>
      <c r="AX105" s="214"/>
      <c r="AY105" s="214"/>
      <c r="AZ105" s="93"/>
      <c r="BA105" s="102" t="s">
        <v>5015</v>
      </c>
      <c r="BB105" s="102" t="s">
        <v>5016</v>
      </c>
      <c r="BC105" s="102" t="s">
        <v>614</v>
      </c>
      <c r="BD105" s="102" t="s">
        <v>2234</v>
      </c>
      <c r="BE105" s="102" t="s">
        <v>5017</v>
      </c>
      <c r="BF105" s="102" t="s">
        <v>3955</v>
      </c>
      <c r="BG105" s="102" t="s">
        <v>4251</v>
      </c>
      <c r="BH105" s="102" t="s">
        <v>2092</v>
      </c>
      <c r="BI105" s="102" t="s">
        <v>1075</v>
      </c>
      <c r="BJ105" s="102"/>
      <c r="BK105" s="102" t="s">
        <v>5018</v>
      </c>
      <c r="BL105" s="214"/>
      <c r="BM105" s="102" t="s">
        <v>1867</v>
      </c>
      <c r="BN105" s="102" t="s">
        <v>2626</v>
      </c>
      <c r="BO105" s="214"/>
      <c r="BP105" s="93"/>
      <c r="BQ105" s="102"/>
      <c r="BR105" s="102" t="s">
        <v>5019</v>
      </c>
      <c r="BS105" s="102" t="s">
        <v>2546</v>
      </c>
      <c r="BT105" s="102" t="s">
        <v>2209</v>
      </c>
      <c r="BU105" s="102" t="s">
        <v>5020</v>
      </c>
      <c r="BV105" s="102" t="s">
        <v>916</v>
      </c>
      <c r="BW105" s="102" t="s">
        <v>5021</v>
      </c>
      <c r="BX105" s="214"/>
      <c r="BY105" s="102" t="s">
        <v>5022</v>
      </c>
      <c r="BZ105" s="102" t="s">
        <v>5023</v>
      </c>
      <c r="CA105" s="214"/>
      <c r="CB105" s="102" t="s">
        <v>838</v>
      </c>
      <c r="CC105" s="102" t="s">
        <v>1514</v>
      </c>
      <c r="CD105" s="214"/>
      <c r="CE105" s="194"/>
      <c r="CF105" s="102" t="s">
        <v>4489</v>
      </c>
      <c r="CG105" s="102" t="s">
        <v>277</v>
      </c>
      <c r="CH105" s="102" t="s">
        <v>4809</v>
      </c>
      <c r="CI105" s="102" t="s">
        <v>5024</v>
      </c>
      <c r="CJ105" s="102" t="s">
        <v>5025</v>
      </c>
      <c r="CK105" s="102" t="s">
        <v>5026</v>
      </c>
      <c r="CL105" s="102" t="s">
        <v>1460</v>
      </c>
      <c r="CM105" s="102" t="s">
        <v>2973</v>
      </c>
      <c r="CN105" s="102" t="s">
        <v>3511</v>
      </c>
      <c r="CO105" s="102" t="s">
        <v>743</v>
      </c>
      <c r="CP105" s="102"/>
      <c r="CQ105" s="102" t="s">
        <v>5027</v>
      </c>
      <c r="CR105" s="214"/>
      <c r="CS105" s="103"/>
      <c r="CT105" s="102" t="s">
        <v>5028</v>
      </c>
      <c r="CU105" s="102" t="s">
        <v>5029</v>
      </c>
      <c r="CV105" s="102" t="s">
        <v>5030</v>
      </c>
      <c r="CW105" s="102" t="s">
        <v>2618</v>
      </c>
      <c r="CX105" s="102" t="s">
        <v>5031</v>
      </c>
      <c r="CY105" s="102" t="s">
        <v>5032</v>
      </c>
      <c r="CZ105" s="102" t="s">
        <v>5033</v>
      </c>
      <c r="DA105" s="102" t="s">
        <v>2924</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1158</v>
      </c>
      <c r="G106" s="106" t="s">
        <v>4554</v>
      </c>
      <c r="H106" s="185" t="s">
        <v>850</v>
      </c>
      <c r="I106" s="185" t="s">
        <v>2256</v>
      </c>
      <c r="J106" s="185" t="s">
        <v>5037</v>
      </c>
      <c r="K106" s="185" t="s">
        <v>5038</v>
      </c>
      <c r="L106" s="185" t="s">
        <v>4412</v>
      </c>
      <c r="M106" s="185" t="s">
        <v>5039</v>
      </c>
      <c r="N106" s="185" t="s">
        <v>5040</v>
      </c>
      <c r="O106" s="185" t="s">
        <v>699</v>
      </c>
      <c r="P106" s="185" t="s">
        <v>364</v>
      </c>
      <c r="Q106" s="217"/>
      <c r="R106" s="217"/>
      <c r="S106" s="217"/>
      <c r="T106" s="217"/>
      <c r="U106" s="217"/>
      <c r="V106" s="217"/>
      <c r="W106" s="93"/>
      <c r="X106" s="118" t="s">
        <v>5041</v>
      </c>
      <c r="Y106" s="198" t="str">
        <f>HYPERLINK("https://clips.twitch.tv/RudeLuckyBananaSMOrc","17.25")</f>
        <v>17.25</v>
      </c>
      <c r="Z106" s="118" t="s">
        <v>2969</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4943</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4267</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2435</v>
      </c>
      <c r="CK106" s="165" t="s">
        <v>5060</v>
      </c>
      <c r="CL106" s="165" t="s">
        <v>2194</v>
      </c>
      <c r="CM106" s="165" t="s">
        <v>2607</v>
      </c>
      <c r="CN106" s="225"/>
      <c r="CO106" s="225"/>
      <c r="CP106" s="225"/>
      <c r="CQ106" s="225"/>
      <c r="CR106" s="225"/>
      <c r="CS106" s="103"/>
      <c r="CT106" s="208" t="s">
        <v>4835</v>
      </c>
      <c r="CU106" s="208" t="s">
        <v>2873</v>
      </c>
      <c r="CV106" s="208" t="s">
        <v>871</v>
      </c>
      <c r="CW106" s="208" t="s">
        <v>4586</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1432</v>
      </c>
      <c r="D107" s="85" t="s">
        <v>1432</v>
      </c>
      <c r="E107" s="86" t="s">
        <v>1432</v>
      </c>
      <c r="F107" s="87" t="s">
        <v>543</v>
      </c>
      <c r="G107" s="83" t="s">
        <v>3152</v>
      </c>
      <c r="H107" s="214"/>
      <c r="I107" s="102" t="s">
        <v>3519</v>
      </c>
      <c r="J107" s="214"/>
      <c r="K107" s="94" t="str">
        <f>HYPERLINK("https://www.youtube.com/watch?v=fhmkEG98u50","13.86")</f>
        <v>13.86</v>
      </c>
      <c r="L107" s="214" t="s">
        <v>2592</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5068</v>
      </c>
      <c r="B108" s="106" t="s">
        <v>5065</v>
      </c>
      <c r="C108" s="107" t="s">
        <v>1432</v>
      </c>
      <c r="D108" s="108" t="s">
        <v>1432</v>
      </c>
      <c r="E108" s="109" t="s">
        <v>1432</v>
      </c>
      <c r="F108" s="110" t="s">
        <v>1432</v>
      </c>
      <c r="G108" s="106" t="s">
        <v>5069</v>
      </c>
      <c r="H108" s="185" t="s">
        <v>2273</v>
      </c>
      <c r="I108" s="185" t="s">
        <v>5070</v>
      </c>
      <c r="J108" s="185" t="s">
        <v>5071</v>
      </c>
      <c r="K108" s="185" t="s">
        <v>4585</v>
      </c>
      <c r="L108" s="185" t="s">
        <v>964</v>
      </c>
      <c r="M108" s="217"/>
      <c r="N108" s="185" t="s">
        <v>5072</v>
      </c>
      <c r="O108" s="185" t="s">
        <v>677</v>
      </c>
      <c r="P108" s="185" t="s">
        <v>5073</v>
      </c>
      <c r="Q108" s="217"/>
      <c r="R108" s="217"/>
      <c r="S108" s="185" t="s">
        <v>2877</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3148</v>
      </c>
      <c r="AN108" s="220"/>
      <c r="AO108" s="220"/>
      <c r="AP108" s="220"/>
      <c r="AQ108" s="220"/>
      <c r="AR108" s="187" t="s">
        <v>5080</v>
      </c>
      <c r="AS108" s="220"/>
      <c r="AT108" s="187" t="s">
        <v>5081</v>
      </c>
      <c r="AU108" s="187" t="s">
        <v>1955</v>
      </c>
      <c r="AV108" s="187" t="s">
        <v>5082</v>
      </c>
      <c r="AW108" s="220"/>
      <c r="AX108" s="187" t="s">
        <v>324</v>
      </c>
      <c r="AY108" s="220"/>
      <c r="AZ108" s="93"/>
      <c r="BA108" s="190" t="s">
        <v>5083</v>
      </c>
      <c r="BB108" s="190" t="s">
        <v>2420</v>
      </c>
      <c r="BC108" s="190" t="s">
        <v>5084</v>
      </c>
      <c r="BD108" s="190" t="s">
        <v>5085</v>
      </c>
      <c r="BE108" s="190" t="s">
        <v>5086</v>
      </c>
      <c r="BF108" s="190" t="s">
        <v>5087</v>
      </c>
      <c r="BG108" s="190" t="s">
        <v>5088</v>
      </c>
      <c r="BH108" s="190" t="s">
        <v>2026</v>
      </c>
      <c r="BI108" s="190" t="s">
        <v>5089</v>
      </c>
      <c r="BJ108" s="190" t="s">
        <v>5090</v>
      </c>
      <c r="BK108" s="190" t="s">
        <v>5091</v>
      </c>
      <c r="BL108" s="131"/>
      <c r="BM108" s="190" t="s">
        <v>2026</v>
      </c>
      <c r="BN108" s="190" t="s">
        <v>5092</v>
      </c>
      <c r="BO108" s="131"/>
      <c r="BP108" s="93"/>
      <c r="BQ108" s="139" t="s">
        <v>5093</v>
      </c>
      <c r="BR108" s="221"/>
      <c r="BS108" s="139" t="s">
        <v>4610</v>
      </c>
      <c r="BT108" s="139" t="s">
        <v>3927</v>
      </c>
      <c r="BU108" s="139" t="s">
        <v>5094</v>
      </c>
      <c r="BV108" s="139" t="s">
        <v>5095</v>
      </c>
      <c r="BW108" s="221"/>
      <c r="BX108" s="139" t="s">
        <v>3543</v>
      </c>
      <c r="BY108" s="139" t="s">
        <v>5096</v>
      </c>
      <c r="BZ108" s="139" t="s">
        <v>5097</v>
      </c>
      <c r="CA108" s="221"/>
      <c r="CB108" s="221"/>
      <c r="CC108" s="221"/>
      <c r="CD108" s="221"/>
      <c r="CE108" s="223"/>
      <c r="CF108" s="165" t="s">
        <v>5098</v>
      </c>
      <c r="CG108" s="165" t="s">
        <v>4847</v>
      </c>
      <c r="CH108" s="165" t="s">
        <v>2649</v>
      </c>
      <c r="CI108" s="165" t="s">
        <v>5099</v>
      </c>
      <c r="CJ108" s="165" t="s">
        <v>3787</v>
      </c>
      <c r="CK108" s="165" t="s">
        <v>5100</v>
      </c>
      <c r="CL108" s="165" t="s">
        <v>5101</v>
      </c>
      <c r="CM108" s="165" t="s">
        <v>3866</v>
      </c>
      <c r="CN108" s="225"/>
      <c r="CO108" s="165" t="s">
        <v>5102</v>
      </c>
      <c r="CP108" s="225"/>
      <c r="CQ108" s="225"/>
      <c r="CR108" s="225"/>
      <c r="CS108" s="103"/>
      <c r="CT108" s="208" t="s">
        <v>5103</v>
      </c>
      <c r="CU108" s="208" t="s">
        <v>5104</v>
      </c>
      <c r="CV108" s="208" t="s">
        <v>5105</v>
      </c>
      <c r="CW108" s="208" t="s">
        <v>3129</v>
      </c>
      <c r="CX108" s="208" t="s">
        <v>5106</v>
      </c>
      <c r="CY108" s="208" t="s">
        <v>1696</v>
      </c>
      <c r="CZ108" s="208" t="s">
        <v>5107</v>
      </c>
      <c r="DA108" s="208" t="s">
        <v>2372</v>
      </c>
      <c r="DB108" s="226"/>
      <c r="DC108" s="226"/>
      <c r="DD108" s="208" t="s">
        <v>460</v>
      </c>
      <c r="DE108" s="226"/>
      <c r="DF108" s="236"/>
      <c r="DG108" s="209" t="s">
        <v>2250</v>
      </c>
      <c r="DH108" s="228"/>
      <c r="DI108" s="209" t="s">
        <v>4500</v>
      </c>
      <c r="DJ108" s="209"/>
      <c r="DK108" s="209" t="s">
        <v>708</v>
      </c>
      <c r="DL108" s="209" t="s">
        <v>1634</v>
      </c>
      <c r="DM108" s="209" t="s">
        <v>5108</v>
      </c>
      <c r="DN108" s="209" t="s">
        <v>5109</v>
      </c>
      <c r="DO108" s="209" t="s">
        <v>5110</v>
      </c>
      <c r="DP108" s="209" t="s">
        <v>5111</v>
      </c>
      <c r="DQ108" s="209" t="s">
        <v>2140</v>
      </c>
      <c r="DR108" s="209" t="s">
        <v>2607</v>
      </c>
      <c r="DS108" s="228"/>
      <c r="DT108" s="228"/>
      <c r="DU108" s="209" t="s">
        <v>382</v>
      </c>
      <c r="DV108" s="228"/>
      <c r="DW108" s="209" t="s">
        <v>5112</v>
      </c>
      <c r="DX108" s="209" t="s">
        <v>878</v>
      </c>
      <c r="DY108" s="209" t="s">
        <v>5113</v>
      </c>
      <c r="DZ108" s="228"/>
      <c r="EA108" s="209" t="s">
        <v>5114</v>
      </c>
      <c r="EB108" s="524" t="s">
        <v>5115</v>
      </c>
    </row>
    <row r="109" ht="15.75" customHeight="1">
      <c r="A109" s="308" t="s">
        <v>5116</v>
      </c>
      <c r="B109" s="83" t="s">
        <v>5117</v>
      </c>
      <c r="C109" s="84" t="s">
        <v>1432</v>
      </c>
      <c r="D109" s="85" t="s">
        <v>1432</v>
      </c>
      <c r="E109" s="86" t="s">
        <v>1432</v>
      </c>
      <c r="F109" s="87" t="s">
        <v>830</v>
      </c>
      <c r="G109" s="83" t="s">
        <v>4657</v>
      </c>
      <c r="H109" s="214"/>
      <c r="I109" s="102"/>
      <c r="J109" s="102" t="s">
        <v>5118</v>
      </c>
      <c r="K109" s="102" t="s">
        <v>4132</v>
      </c>
      <c r="L109" s="102" t="s">
        <v>4661</v>
      </c>
      <c r="M109" s="214"/>
      <c r="N109" s="102" t="s">
        <v>3971</v>
      </c>
      <c r="O109" s="102" t="s">
        <v>1583</v>
      </c>
      <c r="P109" s="102" t="s">
        <v>3891</v>
      </c>
      <c r="Q109" s="214"/>
      <c r="R109" s="214"/>
      <c r="S109" s="214"/>
      <c r="T109" s="214"/>
      <c r="U109" s="214"/>
      <c r="V109" s="214"/>
      <c r="W109" s="93"/>
      <c r="X109" s="214"/>
      <c r="Y109" s="102" t="s">
        <v>3055</v>
      </c>
      <c r="Z109" s="102" t="s">
        <v>5119</v>
      </c>
      <c r="AA109" s="102" t="s">
        <v>5120</v>
      </c>
      <c r="AB109" s="214"/>
      <c r="AC109" s="102" t="s">
        <v>3794</v>
      </c>
      <c r="AD109" s="214"/>
      <c r="AE109" s="102" t="s">
        <v>3111</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2159</v>
      </c>
      <c r="BD109" s="102" t="s">
        <v>5122</v>
      </c>
      <c r="BE109" s="214"/>
      <c r="BF109" s="214"/>
      <c r="BG109" s="214"/>
      <c r="BH109" s="214"/>
      <c r="BI109" s="102" t="s">
        <v>5123</v>
      </c>
      <c r="BJ109" s="102"/>
      <c r="BK109" s="214"/>
      <c r="BL109" s="214"/>
      <c r="BM109" s="214"/>
      <c r="BN109" s="214"/>
      <c r="BO109" s="214"/>
      <c r="BP109" s="93"/>
      <c r="BQ109" s="214"/>
      <c r="BR109" s="214"/>
      <c r="BS109" s="102" t="s">
        <v>2961</v>
      </c>
      <c r="BT109" s="102" t="s">
        <v>5124</v>
      </c>
      <c r="BU109" s="214"/>
      <c r="BV109" s="102" t="s">
        <v>5125</v>
      </c>
      <c r="BW109" s="214"/>
      <c r="BX109" s="214"/>
      <c r="BY109" s="102" t="s">
        <v>3369</v>
      </c>
      <c r="BZ109" s="214"/>
      <c r="CA109" s="214"/>
      <c r="CB109" s="214"/>
      <c r="CC109" s="214"/>
      <c r="CD109" s="214"/>
      <c r="CE109" s="194"/>
      <c r="CF109" s="102" t="s">
        <v>1578</v>
      </c>
      <c r="CG109" s="102" t="s">
        <v>185</v>
      </c>
      <c r="CH109" s="214"/>
      <c r="CI109" s="102" t="s">
        <v>5126</v>
      </c>
      <c r="CJ109" s="214"/>
      <c r="CK109" s="102" t="s">
        <v>5127</v>
      </c>
      <c r="CL109" s="88" t="s">
        <v>2504</v>
      </c>
      <c r="CM109" s="214"/>
      <c r="CN109" s="214"/>
      <c r="CO109" s="214"/>
      <c r="CP109" s="214"/>
      <c r="CQ109" s="214"/>
      <c r="CR109" s="214"/>
      <c r="CS109" s="103"/>
      <c r="CT109" s="102" t="s">
        <v>5128</v>
      </c>
      <c r="CU109" s="214"/>
      <c r="CV109" s="102" t="s">
        <v>3268</v>
      </c>
      <c r="CW109" s="102" t="s">
        <v>2685</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5" t="s">
        <v>5131</v>
      </c>
      <c r="B110" s="106" t="s">
        <v>5132</v>
      </c>
      <c r="C110" s="107" t="s">
        <v>1432</v>
      </c>
      <c r="D110" s="108" t="s">
        <v>830</v>
      </c>
      <c r="E110" s="109" t="s">
        <v>1432</v>
      </c>
      <c r="F110" s="110" t="s">
        <v>337</v>
      </c>
      <c r="G110" s="106" t="s">
        <v>4923</v>
      </c>
      <c r="H110" s="185" t="s">
        <v>1859</v>
      </c>
      <c r="I110" s="185" t="s">
        <v>5133</v>
      </c>
      <c r="J110" s="185" t="s">
        <v>2397</v>
      </c>
      <c r="K110" s="240" t="s">
        <v>2483</v>
      </c>
      <c r="L110" s="185" t="s">
        <v>5079</v>
      </c>
      <c r="M110" s="217"/>
      <c r="N110" s="217"/>
      <c r="O110" s="217"/>
      <c r="P110" s="185" t="s">
        <v>5134</v>
      </c>
      <c r="Q110" s="217"/>
      <c r="R110" s="217"/>
      <c r="S110" s="112" t="s">
        <v>110</v>
      </c>
      <c r="T110" s="217"/>
      <c r="U110" s="217"/>
      <c r="V110" s="217"/>
      <c r="W110" s="93"/>
      <c r="X110" s="219"/>
      <c r="Y110" s="116" t="s">
        <v>2318</v>
      </c>
      <c r="Z110" s="116" t="s">
        <v>4343</v>
      </c>
      <c r="AA110" s="118" t="s">
        <v>3612</v>
      </c>
      <c r="AB110" s="118" t="s">
        <v>2084</v>
      </c>
      <c r="AC110" s="219"/>
      <c r="AD110" s="219"/>
      <c r="AE110" s="219"/>
      <c r="AF110" s="118" t="s">
        <v>5135</v>
      </c>
      <c r="AG110" s="219"/>
      <c r="AH110" s="219"/>
      <c r="AI110" s="219"/>
      <c r="AJ110" s="219"/>
      <c r="AK110" s="93"/>
      <c r="AL110" s="220"/>
      <c r="AM110" s="220"/>
      <c r="AN110" s="220"/>
      <c r="AO110" s="121" t="s">
        <v>5136</v>
      </c>
      <c r="AP110" s="220"/>
      <c r="AQ110" s="121" t="s">
        <v>669</v>
      </c>
      <c r="AR110" s="220"/>
      <c r="AS110" s="220"/>
      <c r="AT110" s="220"/>
      <c r="AU110" s="220"/>
      <c r="AV110" s="121" t="s">
        <v>5137</v>
      </c>
      <c r="AW110" s="220"/>
      <c r="AX110" s="220"/>
      <c r="AY110" s="220"/>
      <c r="AZ110" s="93"/>
      <c r="BA110" s="131"/>
      <c r="BB110" s="190" t="s">
        <v>795</v>
      </c>
      <c r="BC110" s="127" t="s">
        <v>2341</v>
      </c>
      <c r="BD110" s="131"/>
      <c r="BE110" s="131"/>
      <c r="BF110" s="131"/>
      <c r="BG110" s="131"/>
      <c r="BH110" s="127" t="s">
        <v>1698</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1" t="s">
        <v>5144</v>
      </c>
      <c r="CH110" s="225"/>
      <c r="CI110" s="225"/>
      <c r="CJ110" s="225"/>
      <c r="CK110" s="225"/>
      <c r="CL110" s="225"/>
      <c r="CM110" s="165" t="s">
        <v>3415</v>
      </c>
      <c r="CN110" s="225"/>
      <c r="CO110" s="225"/>
      <c r="CP110" s="225"/>
      <c r="CQ110" s="225"/>
      <c r="CR110" s="225"/>
      <c r="CS110" s="103"/>
      <c r="CT110" s="208" t="s">
        <v>483</v>
      </c>
      <c r="CU110" s="208" t="s">
        <v>4221</v>
      </c>
      <c r="CV110" s="208" t="s">
        <v>5145</v>
      </c>
      <c r="CW110" s="226"/>
      <c r="CX110" s="208" t="s">
        <v>5146</v>
      </c>
      <c r="CY110" s="226"/>
      <c r="CZ110" s="146" t="s">
        <v>5147</v>
      </c>
      <c r="DA110" s="226"/>
      <c r="DB110" s="226"/>
      <c r="DC110" s="226"/>
      <c r="DD110" s="208" t="s">
        <v>477</v>
      </c>
      <c r="DE110" s="226"/>
      <c r="DF110" s="236"/>
      <c r="DG110" s="228"/>
      <c r="DH110" s="228"/>
      <c r="DI110" s="228"/>
      <c r="DJ110" s="152" t="s">
        <v>4243</v>
      </c>
      <c r="DK110" s="526" t="s">
        <v>199</v>
      </c>
      <c r="DL110" s="228"/>
      <c r="DM110" s="228"/>
      <c r="DN110" s="228"/>
      <c r="DO110" s="228"/>
      <c r="DP110" s="228"/>
      <c r="DQ110" s="228"/>
      <c r="DR110" s="228"/>
      <c r="DS110" s="209" t="s">
        <v>4610</v>
      </c>
      <c r="DT110" s="228"/>
      <c r="DU110" s="209" t="s">
        <v>1891</v>
      </c>
      <c r="DV110" s="228"/>
      <c r="DW110" s="228"/>
      <c r="DX110" s="228"/>
      <c r="DY110" s="228"/>
      <c r="DZ110" s="228"/>
      <c r="EA110" s="228"/>
      <c r="EB110" s="269"/>
    </row>
    <row r="111" ht="15.75" customHeight="1">
      <c r="A111" s="527" t="s">
        <v>5148</v>
      </c>
      <c r="B111" s="83" t="s">
        <v>5149</v>
      </c>
      <c r="C111" s="84" t="s">
        <v>1432</v>
      </c>
      <c r="D111" s="85" t="s">
        <v>1432</v>
      </c>
      <c r="E111" s="86" t="s">
        <v>1432</v>
      </c>
      <c r="F111" s="87" t="s">
        <v>543</v>
      </c>
      <c r="G111" s="83" t="s">
        <v>5150</v>
      </c>
      <c r="H111" s="88" t="s">
        <v>5151</v>
      </c>
      <c r="I111" s="232" t="s">
        <v>2165</v>
      </c>
      <c r="J111" s="232" t="s">
        <v>665</v>
      </c>
      <c r="K111" s="232" t="s">
        <v>240</v>
      </c>
      <c r="L111" s="88" t="s">
        <v>3733</v>
      </c>
      <c r="M111" s="102" t="s">
        <v>1644</v>
      </c>
      <c r="N111" s="102" t="s">
        <v>5152</v>
      </c>
      <c r="O111" s="232" t="s">
        <v>699</v>
      </c>
      <c r="P111" s="88" t="s">
        <v>2713</v>
      </c>
      <c r="Q111" s="214"/>
      <c r="R111" s="214"/>
      <c r="S111" s="102" t="s">
        <v>5153</v>
      </c>
      <c r="T111" s="214"/>
      <c r="U111" s="102" t="s">
        <v>235</v>
      </c>
      <c r="V111" s="214"/>
      <c r="W111" s="93"/>
      <c r="X111" s="232" t="s">
        <v>4517</v>
      </c>
      <c r="Y111" s="232" t="s">
        <v>3374</v>
      </c>
      <c r="Z111" s="88" t="s">
        <v>5154</v>
      </c>
      <c r="AA111" s="102" t="s">
        <v>5155</v>
      </c>
      <c r="AB111" s="88" t="s">
        <v>2495</v>
      </c>
      <c r="AC111" s="232" t="s">
        <v>5156</v>
      </c>
      <c r="AD111" s="214"/>
      <c r="AE111" s="102" t="s">
        <v>5157</v>
      </c>
      <c r="AF111" s="232" t="s">
        <v>4735</v>
      </c>
      <c r="AG111" s="102" t="s">
        <v>5158</v>
      </c>
      <c r="AH111" s="214"/>
      <c r="AI111" s="214"/>
      <c r="AJ111" s="214"/>
      <c r="AK111" s="93"/>
      <c r="AL111" s="102" t="s">
        <v>795</v>
      </c>
      <c r="AM111" s="102" t="s">
        <v>1150</v>
      </c>
      <c r="AN111" s="214"/>
      <c r="AO111" s="102" t="s">
        <v>5159</v>
      </c>
      <c r="AP111" s="102" t="s">
        <v>5160</v>
      </c>
      <c r="AQ111" s="102" t="s">
        <v>5161</v>
      </c>
      <c r="AR111" s="88" t="s">
        <v>5162</v>
      </c>
      <c r="AS111" s="214"/>
      <c r="AT111" s="234" t="s">
        <v>3101</v>
      </c>
      <c r="AU111" s="232" t="s">
        <v>3025</v>
      </c>
      <c r="AV111" s="88" t="s">
        <v>2949</v>
      </c>
      <c r="AW111" s="214"/>
      <c r="AX111" s="214"/>
      <c r="AY111" s="214"/>
      <c r="AZ111" s="93"/>
      <c r="BA111" s="102" t="s">
        <v>3990</v>
      </c>
      <c r="BB111" s="102" t="s">
        <v>1210</v>
      </c>
      <c r="BC111" s="88" t="s">
        <v>3614</v>
      </c>
      <c r="BD111" s="102" t="s">
        <v>2974</v>
      </c>
      <c r="BE111" s="102" t="s">
        <v>4002</v>
      </c>
      <c r="BF111" s="102" t="s">
        <v>2298</v>
      </c>
      <c r="BG111" s="102" t="s">
        <v>5163</v>
      </c>
      <c r="BH111" s="102" t="s">
        <v>3188</v>
      </c>
      <c r="BI111" s="102" t="s">
        <v>5164</v>
      </c>
      <c r="BJ111" s="214"/>
      <c r="BK111" s="102" t="s">
        <v>3045</v>
      </c>
      <c r="BL111" s="214"/>
      <c r="BM111" s="102" t="s">
        <v>2630</v>
      </c>
      <c r="BN111" s="214"/>
      <c r="BO111" s="102" t="s">
        <v>5165</v>
      </c>
      <c r="BP111" s="93"/>
      <c r="BQ111" s="214"/>
      <c r="BR111" s="214"/>
      <c r="BS111" s="102" t="s">
        <v>5118</v>
      </c>
      <c r="BT111" s="102" t="s">
        <v>5166</v>
      </c>
      <c r="BU111" s="102" t="s">
        <v>5167</v>
      </c>
      <c r="BV111" s="102" t="s">
        <v>2101</v>
      </c>
      <c r="BW111" s="214"/>
      <c r="BX111" s="102" t="s">
        <v>4654</v>
      </c>
      <c r="BY111" s="214"/>
      <c r="BZ111" s="102" t="s">
        <v>5168</v>
      </c>
      <c r="CA111" s="102" t="s">
        <v>5169</v>
      </c>
      <c r="CB111" s="214"/>
      <c r="CC111" s="214"/>
      <c r="CD111" s="214"/>
      <c r="CE111" s="194"/>
      <c r="CF111" s="102" t="s">
        <v>5027</v>
      </c>
      <c r="CG111" s="102" t="s">
        <v>5170</v>
      </c>
      <c r="CH111" s="102" t="s">
        <v>2134</v>
      </c>
      <c r="CI111" s="102" t="s">
        <v>5171</v>
      </c>
      <c r="CJ111" s="214"/>
      <c r="CK111" s="214"/>
      <c r="CL111" s="102" t="s">
        <v>235</v>
      </c>
      <c r="CM111" s="102" t="s">
        <v>3218</v>
      </c>
      <c r="CN111" s="214"/>
      <c r="CO111" s="214"/>
      <c r="CP111" s="214"/>
      <c r="CQ111" s="214"/>
      <c r="CR111" s="214"/>
      <c r="CS111" s="103"/>
      <c r="CT111" s="232" t="s">
        <v>1341</v>
      </c>
      <c r="CU111" s="88" t="s">
        <v>4622</v>
      </c>
      <c r="CV111" s="102" t="s">
        <v>5172</v>
      </c>
      <c r="CW111" s="214"/>
      <c r="CX111" s="214"/>
      <c r="CY111" s="214"/>
      <c r="CZ111" s="232" t="s">
        <v>5173</v>
      </c>
      <c r="DA111" s="102" t="s">
        <v>5174</v>
      </c>
      <c r="DB111" s="214"/>
      <c r="DC111" s="214"/>
      <c r="DD111" s="214"/>
      <c r="DE111" s="214"/>
      <c r="DF111" s="194"/>
      <c r="DG111" s="102" t="s">
        <v>2119</v>
      </c>
      <c r="DH111" s="214"/>
      <c r="DI111" s="214"/>
      <c r="DJ111" s="214"/>
      <c r="DK111" s="102" t="s">
        <v>4219</v>
      </c>
      <c r="DL111" s="214"/>
      <c r="DM111" s="214"/>
      <c r="DN111" s="214"/>
      <c r="DO111" s="214"/>
      <c r="DP111" s="214"/>
      <c r="DQ111" s="214"/>
      <c r="DR111" s="102" t="s">
        <v>2969</v>
      </c>
      <c r="DS111" s="214"/>
      <c r="DT111" s="102" t="s">
        <v>3760</v>
      </c>
      <c r="DU111" s="88" t="s">
        <v>3063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641</v>
      </c>
      <c r="G112" s="106" t="s">
        <v>3750</v>
      </c>
      <c r="H112" s="185" t="s">
        <v>4623</v>
      </c>
      <c r="I112" s="185" t="s">
        <v>155</v>
      </c>
      <c r="J112" s="185" t="s">
        <v>3240</v>
      </c>
      <c r="K112" s="185" t="s">
        <v>2947</v>
      </c>
      <c r="L112" s="185" t="s">
        <v>1450</v>
      </c>
      <c r="M112" s="185" t="s">
        <v>5177</v>
      </c>
      <c r="N112" s="185" t="s">
        <v>5178</v>
      </c>
      <c r="O112" s="252" t="s">
        <v>751</v>
      </c>
      <c r="P112" s="185" t="s">
        <v>3081</v>
      </c>
      <c r="Q112" s="185" t="s">
        <v>5179</v>
      </c>
      <c r="R112" s="217"/>
      <c r="S112" s="114" t="str">
        <f>HYPERLINK("https://www.youtube.com/watch?v=LyUwSuOy_jk","39.79")</f>
        <v>39.79</v>
      </c>
      <c r="T112" s="217"/>
      <c r="U112" s="185" t="s">
        <v>2974</v>
      </c>
      <c r="V112" s="185" t="s">
        <v>5180</v>
      </c>
      <c r="W112" s="93"/>
      <c r="X112" s="118" t="s">
        <v>3012</v>
      </c>
      <c r="Y112" s="118" t="s">
        <v>5181</v>
      </c>
      <c r="Z112" s="118" t="s">
        <v>5182</v>
      </c>
      <c r="AA112" s="118" t="s">
        <v>2533</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1158</v>
      </c>
      <c r="G113" s="83" t="s">
        <v>2901</v>
      </c>
      <c r="H113" s="232" t="s">
        <v>1401</v>
      </c>
      <c r="I113" s="232" t="s">
        <v>5187</v>
      </c>
      <c r="J113" s="232" t="s">
        <v>5188</v>
      </c>
      <c r="K113" s="232" t="s">
        <v>5189</v>
      </c>
      <c r="L113" s="232" t="s">
        <v>5190</v>
      </c>
      <c r="M113" s="232" t="s">
        <v>5191</v>
      </c>
      <c r="N113" s="232" t="s">
        <v>1687</v>
      </c>
      <c r="O113" s="232" t="s">
        <v>235</v>
      </c>
      <c r="P113" s="88" t="s">
        <v>1109</v>
      </c>
      <c r="Q113" s="88" t="s">
        <v>5192</v>
      </c>
      <c r="R113" s="214"/>
      <c r="S113" s="214"/>
      <c r="T113" s="214"/>
      <c r="U113" s="214"/>
      <c r="V113" s="214"/>
      <c r="W113" s="93"/>
      <c r="X113" s="232" t="s">
        <v>2579</v>
      </c>
      <c r="Y113" s="232" t="s">
        <v>5193</v>
      </c>
      <c r="Z113" s="232" t="s">
        <v>5194</v>
      </c>
      <c r="AA113" s="232" t="s">
        <v>3170</v>
      </c>
      <c r="AB113" s="232" t="s">
        <v>4509</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1031</v>
      </c>
      <c r="BC113" s="232" t="s">
        <v>574</v>
      </c>
      <c r="BD113" s="102" t="s">
        <v>844</v>
      </c>
      <c r="BE113" s="102" t="s">
        <v>2846</v>
      </c>
      <c r="BF113" s="102" t="s">
        <v>3026</v>
      </c>
      <c r="BG113" s="102" t="s">
        <v>5203</v>
      </c>
      <c r="BH113" s="102" t="s">
        <v>2617</v>
      </c>
      <c r="BI113" s="214"/>
      <c r="BJ113" s="102" t="s">
        <v>5204</v>
      </c>
      <c r="BK113" s="102" t="s">
        <v>4219</v>
      </c>
      <c r="BL113" s="214"/>
      <c r="BM113" s="102" t="s">
        <v>5105</v>
      </c>
      <c r="BN113" s="102" t="s">
        <v>5205</v>
      </c>
      <c r="BO113" s="102" t="s">
        <v>5206</v>
      </c>
      <c r="BP113" s="157"/>
      <c r="BQ113" s="102"/>
      <c r="BR113" s="102" t="s">
        <v>3728</v>
      </c>
      <c r="BS113" s="102" t="s">
        <v>3457</v>
      </c>
      <c r="BT113" s="102" t="s">
        <v>5207</v>
      </c>
      <c r="BU113" s="102" t="s">
        <v>4495</v>
      </c>
      <c r="BV113" s="102" t="s">
        <v>2667</v>
      </c>
      <c r="BW113" s="214"/>
      <c r="BX113" s="102" t="s">
        <v>5208</v>
      </c>
      <c r="BY113" s="102" t="s">
        <v>5209</v>
      </c>
      <c r="BZ113" s="102" t="s">
        <v>5210</v>
      </c>
      <c r="CA113" s="214"/>
      <c r="CB113" s="214"/>
      <c r="CC113" s="214"/>
      <c r="CD113" s="214"/>
      <c r="CE113" s="194"/>
      <c r="CF113" s="102" t="s">
        <v>5211</v>
      </c>
      <c r="CG113" s="102" t="s">
        <v>5212</v>
      </c>
      <c r="CH113" s="102" t="s">
        <v>3563</v>
      </c>
      <c r="CI113" s="102" t="s">
        <v>5213</v>
      </c>
      <c r="CJ113" s="102" t="s">
        <v>3787</v>
      </c>
      <c r="CK113" s="102" t="s">
        <v>5214</v>
      </c>
      <c r="CL113" s="102" t="s">
        <v>5215</v>
      </c>
      <c r="CM113" s="102" t="s">
        <v>1926</v>
      </c>
      <c r="CN113" s="214"/>
      <c r="CO113" s="214"/>
      <c r="CP113" s="214"/>
      <c r="CQ113" s="214"/>
      <c r="CR113" s="214"/>
      <c r="CS113" s="103"/>
      <c r="CT113" s="102" t="s">
        <v>5216</v>
      </c>
      <c r="CU113" s="102" t="s">
        <v>2775</v>
      </c>
      <c r="CV113" s="102" t="s">
        <v>548</v>
      </c>
      <c r="CW113" s="102" t="s">
        <v>5217</v>
      </c>
      <c r="CX113" s="102" t="s">
        <v>5218</v>
      </c>
      <c r="CY113" s="102" t="s">
        <v>277</v>
      </c>
      <c r="CZ113" s="102" t="s">
        <v>5219</v>
      </c>
      <c r="DA113" s="102" t="s">
        <v>3742</v>
      </c>
      <c r="DB113" s="214"/>
      <c r="DC113" s="214"/>
      <c r="DD113" s="214"/>
      <c r="DE113" s="102" t="s">
        <v>5220</v>
      </c>
      <c r="DF113" s="233"/>
      <c r="DG113" s="102" t="s">
        <v>2046</v>
      </c>
      <c r="DH113" s="214"/>
      <c r="DI113" s="214"/>
      <c r="DJ113" s="102"/>
      <c r="DK113" s="214"/>
      <c r="DL113" s="102" t="s">
        <v>3909</v>
      </c>
      <c r="DM113" s="102" t="s">
        <v>3450</v>
      </c>
      <c r="DN113" s="102" t="s">
        <v>1208</v>
      </c>
      <c r="DO113" s="214"/>
      <c r="DP113" s="102" t="s">
        <v>5221</v>
      </c>
      <c r="DQ113" s="102"/>
      <c r="DR113" s="214"/>
      <c r="DS113" s="214"/>
      <c r="DT113" s="102" t="s">
        <v>565</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3327</v>
      </c>
      <c r="H114" s="185"/>
      <c r="I114" s="185" t="s">
        <v>5225</v>
      </c>
      <c r="J114" s="112" t="s">
        <v>839</v>
      </c>
      <c r="K114" s="112" t="s">
        <v>5025</v>
      </c>
      <c r="L114" s="185" t="s">
        <v>5226</v>
      </c>
      <c r="M114" s="217"/>
      <c r="N114" s="185" t="s">
        <v>5227</v>
      </c>
      <c r="O114" s="185" t="s">
        <v>312</v>
      </c>
      <c r="P114" s="112" t="s">
        <v>3787</v>
      </c>
      <c r="Q114" s="217"/>
      <c r="R114" s="217"/>
      <c r="S114" s="217"/>
      <c r="T114" s="217"/>
      <c r="U114" s="217"/>
      <c r="V114" s="217"/>
      <c r="W114" s="93"/>
      <c r="X114" s="118" t="s">
        <v>2843</v>
      </c>
      <c r="Y114" s="118" t="s">
        <v>5228</v>
      </c>
      <c r="Z114" s="118" t="s">
        <v>4434</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4865</v>
      </c>
      <c r="BB114" s="190" t="s">
        <v>402</v>
      </c>
      <c r="BC114" s="190" t="s">
        <v>2945</v>
      </c>
      <c r="BD114" s="190" t="s">
        <v>616</v>
      </c>
      <c r="BE114" s="190" t="s">
        <v>4102</v>
      </c>
      <c r="BF114" s="190" t="s">
        <v>3854</v>
      </c>
      <c r="BG114" s="131"/>
      <c r="BH114" s="400" t="s">
        <v>798</v>
      </c>
      <c r="BI114" s="190" t="s">
        <v>5232</v>
      </c>
      <c r="BJ114" s="190" t="s">
        <v>5233</v>
      </c>
      <c r="BK114" s="190" t="s">
        <v>5234</v>
      </c>
      <c r="BL114" s="131"/>
      <c r="BM114" s="131"/>
      <c r="BN114" s="131"/>
      <c r="BO114" s="131"/>
      <c r="BP114" s="93"/>
      <c r="BQ114" s="139" t="s">
        <v>5235</v>
      </c>
      <c r="BR114" s="139" t="s">
        <v>2971</v>
      </c>
      <c r="BS114" s="139" t="s">
        <v>4869</v>
      </c>
      <c r="BT114" s="139" t="s">
        <v>5166</v>
      </c>
      <c r="BU114" s="139" t="s">
        <v>5236</v>
      </c>
      <c r="BV114" s="139" t="s">
        <v>4377</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3775</v>
      </c>
      <c r="CU114" s="208" t="s">
        <v>2319</v>
      </c>
      <c r="CV114" s="208" t="s">
        <v>3768</v>
      </c>
      <c r="CW114" s="208" t="s">
        <v>5242</v>
      </c>
      <c r="CX114" s="208" t="s">
        <v>5243</v>
      </c>
      <c r="CY114" s="208" t="s">
        <v>5244</v>
      </c>
      <c r="CZ114" s="208" t="s">
        <v>4464</v>
      </c>
      <c r="DA114" s="208" t="s">
        <v>2643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1565</v>
      </c>
      <c r="H115" s="102" t="s">
        <v>4310</v>
      </c>
      <c r="I115" s="102" t="s">
        <v>3841</v>
      </c>
      <c r="J115" s="102" t="s">
        <v>5248</v>
      </c>
      <c r="K115" s="102" t="s">
        <v>5038</v>
      </c>
      <c r="L115" s="102" t="s">
        <v>4930</v>
      </c>
      <c r="M115" s="102" t="s">
        <v>5249</v>
      </c>
      <c r="N115" s="102" t="s">
        <v>5250</v>
      </c>
      <c r="O115" s="102" t="s">
        <v>842</v>
      </c>
      <c r="P115" s="102" t="s">
        <v>5251</v>
      </c>
      <c r="Q115" s="214"/>
      <c r="R115" s="214"/>
      <c r="S115" s="214"/>
      <c r="T115" s="214"/>
      <c r="U115" s="214"/>
      <c r="V115" s="214"/>
      <c r="W115" s="93"/>
      <c r="X115" s="102" t="s">
        <v>5252</v>
      </c>
      <c r="Y115" s="102" t="s">
        <v>4196</v>
      </c>
      <c r="Z115" s="102" t="s">
        <v>5253</v>
      </c>
      <c r="AA115" s="102" t="s">
        <v>5254</v>
      </c>
      <c r="AB115" s="102" t="s">
        <v>5255</v>
      </c>
      <c r="AC115" s="102" t="s">
        <v>2235</v>
      </c>
      <c r="AD115" s="102"/>
      <c r="AE115" s="102" t="s">
        <v>403</v>
      </c>
      <c r="AF115" s="102" t="s">
        <v>4341</v>
      </c>
      <c r="AG115" s="214"/>
      <c r="AH115" s="214"/>
      <c r="AI115" s="214"/>
      <c r="AJ115" s="214"/>
      <c r="AK115" s="93"/>
      <c r="AL115" s="214"/>
      <c r="AM115" s="102" t="s">
        <v>210</v>
      </c>
      <c r="AN115" s="214"/>
      <c r="AO115" s="214"/>
      <c r="AP115" s="214"/>
      <c r="AQ115" s="214"/>
      <c r="AR115" s="214"/>
      <c r="AS115" s="214"/>
      <c r="AT115" s="102" t="s">
        <v>2126</v>
      </c>
      <c r="AU115" s="102" t="s">
        <v>4082</v>
      </c>
      <c r="AV115" s="214"/>
      <c r="AW115" s="214"/>
      <c r="AX115" s="214"/>
      <c r="AY115" s="214"/>
      <c r="AZ115" s="93"/>
      <c r="BA115" s="102" t="s">
        <v>5256</v>
      </c>
      <c r="BB115" s="102" t="s">
        <v>5257</v>
      </c>
      <c r="BC115" s="102" t="s">
        <v>672</v>
      </c>
      <c r="BD115" s="102" t="s">
        <v>5258</v>
      </c>
      <c r="BE115" s="102" t="s">
        <v>5259</v>
      </c>
      <c r="BF115" s="102"/>
      <c r="BG115" s="214"/>
      <c r="BH115" s="102" t="s">
        <v>3723</v>
      </c>
      <c r="BI115" s="102" t="s">
        <v>5260</v>
      </c>
      <c r="BJ115" s="102"/>
      <c r="BK115" s="102" t="s">
        <v>2296</v>
      </c>
      <c r="BL115" s="214"/>
      <c r="BM115" s="102" t="s">
        <v>2596</v>
      </c>
      <c r="BN115" s="214"/>
      <c r="BO115" s="214"/>
      <c r="BP115" s="93"/>
      <c r="BQ115" s="102"/>
      <c r="BR115" s="102" t="s">
        <v>2334</v>
      </c>
      <c r="BS115" s="102" t="s">
        <v>3169</v>
      </c>
      <c r="BT115" s="102" t="s">
        <v>718</v>
      </c>
      <c r="BU115" s="102"/>
      <c r="BV115" s="102" t="s">
        <v>5261</v>
      </c>
      <c r="BW115" s="102" t="s">
        <v>5262</v>
      </c>
      <c r="BX115" s="102" t="s">
        <v>5263</v>
      </c>
      <c r="BY115" s="214"/>
      <c r="BZ115" s="102" t="s">
        <v>3361</v>
      </c>
      <c r="CA115" s="102" t="s">
        <v>4791</v>
      </c>
      <c r="CB115" s="214"/>
      <c r="CC115" s="102" t="s">
        <v>4249</v>
      </c>
      <c r="CD115" s="214"/>
      <c r="CE115" s="194"/>
      <c r="CF115" s="102" t="s">
        <v>4964</v>
      </c>
      <c r="CG115" s="102" t="s">
        <v>4114</v>
      </c>
      <c r="CH115" s="102" t="s">
        <v>2716</v>
      </c>
      <c r="CI115" s="102" t="s">
        <v>5264</v>
      </c>
      <c r="CJ115" s="214"/>
      <c r="CK115" s="102" t="s">
        <v>5265</v>
      </c>
      <c r="CL115" s="102" t="s">
        <v>3391</v>
      </c>
      <c r="CM115" s="102" t="s">
        <v>1390</v>
      </c>
      <c r="CN115" s="214"/>
      <c r="CO115" s="214"/>
      <c r="CP115" s="214"/>
      <c r="CQ115" s="214"/>
      <c r="CR115" s="214"/>
      <c r="CS115" s="103"/>
      <c r="CT115" s="102" t="s">
        <v>3497</v>
      </c>
      <c r="CU115" s="102" t="s">
        <v>4987</v>
      </c>
      <c r="CV115" s="102" t="s">
        <v>2412</v>
      </c>
      <c r="CW115" s="102" t="s">
        <v>706</v>
      </c>
      <c r="CX115" s="102" t="s">
        <v>5266</v>
      </c>
      <c r="CY115" s="102" t="s">
        <v>3342</v>
      </c>
      <c r="CZ115" s="102" t="s">
        <v>5267</v>
      </c>
      <c r="DA115" s="102" t="s">
        <v>2643</v>
      </c>
      <c r="DB115" s="214"/>
      <c r="DC115" s="214"/>
      <c r="DD115" s="214"/>
      <c r="DE115" s="214"/>
      <c r="DF115" s="194"/>
      <c r="DG115" s="214"/>
      <c r="DH115" s="214"/>
      <c r="DI115" s="214"/>
      <c r="DJ115" s="214"/>
      <c r="DK115" s="102" t="s">
        <v>4995</v>
      </c>
      <c r="DL115" s="214"/>
      <c r="DM115" s="214"/>
      <c r="DN115" s="214"/>
      <c r="DO115" s="214"/>
      <c r="DP115" s="102" t="s">
        <v>5268</v>
      </c>
      <c r="DQ115" s="102"/>
      <c r="DR115" s="214"/>
      <c r="DS115" s="102" t="s">
        <v>5269</v>
      </c>
      <c r="DT115" s="102" t="s">
        <v>5270</v>
      </c>
      <c r="DU115" s="102" t="s">
        <v>3227</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3548</v>
      </c>
      <c r="H116" s="185"/>
      <c r="I116" s="185" t="s">
        <v>5273</v>
      </c>
      <c r="J116" s="185" t="s">
        <v>4916</v>
      </c>
      <c r="K116" s="185" t="s">
        <v>5274</v>
      </c>
      <c r="L116" s="112" t="s">
        <v>5275</v>
      </c>
      <c r="M116" s="217"/>
      <c r="N116" s="217"/>
      <c r="O116" s="217"/>
      <c r="P116" s="185" t="s">
        <v>251</v>
      </c>
      <c r="Q116" s="217"/>
      <c r="R116" s="217"/>
      <c r="S116" s="185" t="s">
        <v>3791</v>
      </c>
      <c r="T116" s="217"/>
      <c r="U116" s="185" t="s">
        <v>5276</v>
      </c>
      <c r="V116" s="217"/>
      <c r="W116" s="93"/>
      <c r="X116" s="118" t="s">
        <v>3584</v>
      </c>
      <c r="Y116" s="219"/>
      <c r="Z116" s="118" t="s">
        <v>5277</v>
      </c>
      <c r="AA116" s="219"/>
      <c r="AB116" s="118" t="s">
        <v>1366</v>
      </c>
      <c r="AC116" s="219"/>
      <c r="AD116" s="219"/>
      <c r="AE116" s="219"/>
      <c r="AF116" s="118" t="s">
        <v>5278</v>
      </c>
      <c r="AG116" s="118" t="s">
        <v>5279</v>
      </c>
      <c r="AH116" s="219"/>
      <c r="AI116" s="118" t="s">
        <v>5280</v>
      </c>
      <c r="AJ116" s="118" t="s">
        <v>5281</v>
      </c>
      <c r="AK116" s="93"/>
      <c r="AL116" s="187" t="s">
        <v>3260</v>
      </c>
      <c r="AM116" s="187" t="s">
        <v>5282</v>
      </c>
      <c r="AN116" s="220"/>
      <c r="AO116" s="220"/>
      <c r="AP116" s="220"/>
      <c r="AQ116" s="220"/>
      <c r="AR116" s="220"/>
      <c r="AS116" s="220"/>
      <c r="AT116" s="187" t="s">
        <v>5013</v>
      </c>
      <c r="AU116" s="187" t="s">
        <v>2504</v>
      </c>
      <c r="AV116" s="220"/>
      <c r="AW116" s="220"/>
      <c r="AX116" s="187" t="s">
        <v>5283</v>
      </c>
      <c r="AY116" s="220"/>
      <c r="AZ116" s="93"/>
      <c r="BA116" s="131"/>
      <c r="BB116" s="201" t="s">
        <v>2005</v>
      </c>
      <c r="BC116" s="190" t="s">
        <v>391</v>
      </c>
      <c r="BD116" s="190" t="s">
        <v>5085</v>
      </c>
      <c r="BE116" s="131"/>
      <c r="BF116" s="190" t="s">
        <v>3964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3998</v>
      </c>
      <c r="CG116" s="141" t="s">
        <v>2445</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3872</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4426</v>
      </c>
      <c r="I117" s="102" t="s">
        <v>5301</v>
      </c>
      <c r="J117" s="102" t="s">
        <v>4228</v>
      </c>
      <c r="K117" s="102" t="s">
        <v>457</v>
      </c>
      <c r="L117" s="102" t="s">
        <v>2095</v>
      </c>
      <c r="M117" s="102" t="s">
        <v>5302</v>
      </c>
      <c r="N117" s="102" t="s">
        <v>5303</v>
      </c>
      <c r="O117" s="102" t="s">
        <v>5304</v>
      </c>
      <c r="P117" s="102" t="s">
        <v>5305</v>
      </c>
      <c r="Q117" s="214"/>
      <c r="R117" s="214"/>
      <c r="S117" s="214"/>
      <c r="T117" s="214"/>
      <c r="U117" s="214"/>
      <c r="V117" s="214"/>
      <c r="W117" s="93"/>
      <c r="X117" s="102" t="s">
        <v>2986</v>
      </c>
      <c r="Y117" s="102" t="s">
        <v>766</v>
      </c>
      <c r="Z117" s="102" t="s">
        <v>4438</v>
      </c>
      <c r="AA117" s="102" t="s">
        <v>804</v>
      </c>
      <c r="AB117" s="102" t="s">
        <v>4470</v>
      </c>
      <c r="AC117" s="102" t="s">
        <v>3004</v>
      </c>
      <c r="AD117" s="102"/>
      <c r="AE117" s="102" t="s">
        <v>5306</v>
      </c>
      <c r="AF117" s="102" t="s">
        <v>5307</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5308</v>
      </c>
      <c r="BB117" s="102" t="s">
        <v>402</v>
      </c>
      <c r="BC117" s="102" t="s">
        <v>614</v>
      </c>
      <c r="BD117" s="102" t="s">
        <v>5309</v>
      </c>
      <c r="BE117" s="102" t="s">
        <v>5310</v>
      </c>
      <c r="BF117" s="102" t="s">
        <v>5311</v>
      </c>
      <c r="BG117" s="102" t="s">
        <v>5312</v>
      </c>
      <c r="BH117" s="102" t="s">
        <v>2728</v>
      </c>
      <c r="BI117" s="214"/>
      <c r="BJ117" s="102" t="s">
        <v>5313</v>
      </c>
      <c r="BK117" s="102" t="s">
        <v>5314</v>
      </c>
      <c r="BL117" s="214"/>
      <c r="BM117" s="214"/>
      <c r="BN117" s="214"/>
      <c r="BO117" s="214"/>
      <c r="BP117" s="93"/>
      <c r="BQ117" s="102" t="s">
        <v>5315</v>
      </c>
      <c r="BR117" s="102" t="s">
        <v>4753</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4969</v>
      </c>
      <c r="CH117" s="102" t="s">
        <v>3086</v>
      </c>
      <c r="CI117" s="102" t="s">
        <v>5321</v>
      </c>
      <c r="CJ117" s="102" t="s">
        <v>5322</v>
      </c>
      <c r="CK117" s="102" t="s">
        <v>5323</v>
      </c>
      <c r="CL117" s="102" t="s">
        <v>4869</v>
      </c>
      <c r="CM117" s="102" t="s">
        <v>5307</v>
      </c>
      <c r="CN117" s="214"/>
      <c r="CO117" s="214"/>
      <c r="CP117" s="214"/>
      <c r="CQ117" s="214"/>
      <c r="CR117" s="214"/>
      <c r="CS117" s="103"/>
      <c r="CT117" s="102" t="s">
        <v>1112</v>
      </c>
      <c r="CU117" s="102" t="s">
        <v>4703</v>
      </c>
      <c r="CV117" s="102" t="s">
        <v>5324</v>
      </c>
      <c r="CW117" s="102" t="s">
        <v>1602</v>
      </c>
      <c r="CX117" s="102" t="s">
        <v>4915</v>
      </c>
      <c r="CY117" s="102" t="s">
        <v>4683</v>
      </c>
      <c r="CZ117" s="102" t="s">
        <v>5325</v>
      </c>
      <c r="DA117" s="102" t="s">
        <v>2611</v>
      </c>
      <c r="DB117" s="214"/>
      <c r="DC117" s="214"/>
      <c r="DD117" s="214"/>
      <c r="DE117" s="214"/>
      <c r="DF117" s="194"/>
      <c r="DG117" s="102" t="s">
        <v>5326</v>
      </c>
      <c r="DH117" s="214"/>
      <c r="DI117" s="214"/>
      <c r="DJ117" s="214"/>
      <c r="DK117" s="214"/>
      <c r="DL117" s="214"/>
      <c r="DM117" s="214"/>
      <c r="DN117" s="214"/>
      <c r="DO117" s="214"/>
      <c r="DP117" s="102" t="s">
        <v>4200</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2550</v>
      </c>
      <c r="H118" s="217"/>
      <c r="I118" s="217"/>
      <c r="J118" s="185" t="s">
        <v>5329</v>
      </c>
      <c r="K118" s="185" t="s">
        <v>4392</v>
      </c>
      <c r="L118" s="185" t="s">
        <v>860</v>
      </c>
      <c r="M118" s="217"/>
      <c r="N118" s="185" t="s">
        <v>1214</v>
      </c>
      <c r="O118" s="185" t="s">
        <v>5330</v>
      </c>
      <c r="P118" s="185" t="s">
        <v>3439</v>
      </c>
      <c r="Q118" s="217"/>
      <c r="R118" s="217"/>
      <c r="S118" s="217"/>
      <c r="T118" s="217"/>
      <c r="U118" s="217"/>
      <c r="V118" s="217"/>
      <c r="W118" s="93"/>
      <c r="X118" s="118" t="s">
        <v>4274</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2524</v>
      </c>
      <c r="AV118" s="220"/>
      <c r="AW118" s="220"/>
      <c r="AX118" s="220"/>
      <c r="AY118" s="220"/>
      <c r="AZ118" s="93"/>
      <c r="BA118" s="131"/>
      <c r="BB118" s="131"/>
      <c r="BC118" s="131"/>
      <c r="BD118" s="131"/>
      <c r="BE118" s="190" t="s">
        <v>5331</v>
      </c>
      <c r="BF118" s="131"/>
      <c r="BG118" s="131"/>
      <c r="BH118" s="190" t="s">
        <v>4331</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4585</v>
      </c>
      <c r="L119" s="102" t="s">
        <v>2398</v>
      </c>
      <c r="M119" s="214"/>
      <c r="N119" s="102" t="s">
        <v>4912</v>
      </c>
      <c r="O119" s="102" t="s">
        <v>878</v>
      </c>
      <c r="P119" s="102" t="s">
        <v>1359</v>
      </c>
      <c r="Q119" s="214"/>
      <c r="R119" s="214"/>
      <c r="S119" s="214"/>
      <c r="T119" s="214"/>
      <c r="U119" s="214"/>
      <c r="V119" s="214"/>
      <c r="W119" s="93"/>
      <c r="X119" s="102" t="s">
        <v>5340</v>
      </c>
      <c r="Y119" s="102" t="s">
        <v>3386</v>
      </c>
      <c r="Z119" s="102" t="s">
        <v>5278</v>
      </c>
      <c r="AA119" s="102" t="s">
        <v>5341</v>
      </c>
      <c r="AB119" s="102" t="s">
        <v>3835</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3795</v>
      </c>
      <c r="AU119" s="102" t="s">
        <v>5344</v>
      </c>
      <c r="AV119" s="214"/>
      <c r="AW119" s="214"/>
      <c r="AX119" s="214"/>
      <c r="AY119" s="214"/>
      <c r="AZ119" s="93"/>
      <c r="BA119" s="102" t="s">
        <v>4156</v>
      </c>
      <c r="BB119" s="102" t="s">
        <v>183</v>
      </c>
      <c r="BC119" s="102" t="s">
        <v>3514</v>
      </c>
      <c r="BD119" s="102" t="s">
        <v>5345</v>
      </c>
      <c r="BE119" s="102" t="s">
        <v>3300</v>
      </c>
      <c r="BF119" s="214"/>
      <c r="BG119" s="532"/>
      <c r="BH119" s="102" t="s">
        <v>3567</v>
      </c>
      <c r="BI119" s="102" t="s">
        <v>2654</v>
      </c>
      <c r="BJ119" s="214"/>
      <c r="BK119" s="102" t="s">
        <v>5346</v>
      </c>
      <c r="BL119" s="214"/>
      <c r="BM119" s="214"/>
      <c r="BN119" s="214"/>
      <c r="BO119" s="214"/>
      <c r="BP119" s="93"/>
      <c r="BQ119" s="102" t="s">
        <v>5089</v>
      </c>
      <c r="BR119" s="102" t="s">
        <v>5347</v>
      </c>
      <c r="BS119" s="102" t="s">
        <v>4852</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2973</v>
      </c>
      <c r="CN119" s="214"/>
      <c r="CO119" s="214"/>
      <c r="CP119" s="214"/>
      <c r="CQ119" s="214"/>
      <c r="CR119" s="214"/>
      <c r="CS119" s="103"/>
      <c r="CT119" s="102" t="s">
        <v>3488</v>
      </c>
      <c r="CU119" s="102" t="s">
        <v>3335</v>
      </c>
      <c r="CV119" s="102" t="s">
        <v>5352</v>
      </c>
      <c r="CW119" s="102" t="s">
        <v>112</v>
      </c>
      <c r="CX119" s="214"/>
      <c r="CY119" s="214"/>
      <c r="CZ119" s="102" t="s">
        <v>5353</v>
      </c>
      <c r="DA119" s="102" t="s">
        <v>4006</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4765</v>
      </c>
      <c r="H120" s="533" t="s">
        <v>3012</v>
      </c>
      <c r="I120" s="533" t="s">
        <v>5357</v>
      </c>
      <c r="J120" s="533" t="s">
        <v>5358</v>
      </c>
      <c r="K120" s="533" t="s">
        <v>4132</v>
      </c>
      <c r="L120" s="533" t="s">
        <v>5359</v>
      </c>
      <c r="M120" s="533" t="s">
        <v>5360</v>
      </c>
      <c r="N120" s="533" t="s">
        <v>2410</v>
      </c>
      <c r="O120" s="533" t="s">
        <v>4836</v>
      </c>
      <c r="P120" s="533" t="s">
        <v>3681</v>
      </c>
      <c r="Q120" s="534"/>
      <c r="R120" s="534"/>
      <c r="S120" s="533" t="s">
        <v>3244</v>
      </c>
      <c r="T120" s="534"/>
      <c r="U120" s="533" t="s">
        <v>3631</v>
      </c>
      <c r="V120" s="533" t="s">
        <v>5361</v>
      </c>
      <c r="W120" s="535"/>
      <c r="X120" s="536" t="s">
        <v>5362</v>
      </c>
      <c r="Y120" s="536" t="s">
        <v>5363</v>
      </c>
      <c r="Z120" s="536" t="s">
        <v>840</v>
      </c>
      <c r="AA120" s="536" t="s">
        <v>3471</v>
      </c>
      <c r="AB120" s="536" t="s">
        <v>1036</v>
      </c>
      <c r="AC120" s="536" t="s">
        <v>2114</v>
      </c>
      <c r="AD120" s="537"/>
      <c r="AE120" s="536" t="s">
        <v>3343</v>
      </c>
      <c r="AF120" s="536" t="s">
        <v>4940</v>
      </c>
      <c r="AG120" s="536" t="s">
        <v>5364</v>
      </c>
      <c r="AH120" s="537"/>
      <c r="AI120" s="536" t="s">
        <v>5365</v>
      </c>
      <c r="AJ120" s="537"/>
      <c r="AK120" s="535"/>
      <c r="AL120" s="538" t="s">
        <v>4441</v>
      </c>
      <c r="AM120" s="538" t="s">
        <v>5366</v>
      </c>
      <c r="AN120" s="539"/>
      <c r="AO120" s="539"/>
      <c r="AP120" s="538" t="s">
        <v>5367</v>
      </c>
      <c r="AQ120" s="538"/>
      <c r="AR120" s="538" t="s">
        <v>3675</v>
      </c>
      <c r="AS120" s="539"/>
      <c r="AT120" s="538" t="s">
        <v>5368</v>
      </c>
      <c r="AU120" s="538" t="s">
        <v>689</v>
      </c>
      <c r="AV120" s="538" t="s">
        <v>5369</v>
      </c>
      <c r="AW120" s="539"/>
      <c r="AX120" s="539"/>
      <c r="AY120" s="539"/>
      <c r="AZ120" s="540"/>
      <c r="BA120" s="541" t="s">
        <v>2923</v>
      </c>
      <c r="BB120" s="541" t="s">
        <v>1234</v>
      </c>
      <c r="BC120" s="541" t="s">
        <v>5370</v>
      </c>
      <c r="BD120" s="541" t="s">
        <v>1689</v>
      </c>
      <c r="BE120" s="541" t="s">
        <v>298</v>
      </c>
      <c r="BF120" s="541" t="s">
        <v>5371</v>
      </c>
      <c r="BG120" s="541" t="s">
        <v>5372</v>
      </c>
      <c r="BH120" s="541" t="s">
        <v>5373</v>
      </c>
      <c r="BI120" s="542"/>
      <c r="BJ120" s="541" t="s">
        <v>5374</v>
      </c>
      <c r="BK120" s="541" t="s">
        <v>5141</v>
      </c>
      <c r="BL120" s="542"/>
      <c r="BM120" s="541" t="s">
        <v>4702</v>
      </c>
      <c r="BN120" s="541" t="s">
        <v>5375</v>
      </c>
      <c r="BO120" s="541" t="s">
        <v>5376</v>
      </c>
      <c r="BP120" s="543"/>
      <c r="BQ120" s="544"/>
      <c r="BR120" s="545" t="s">
        <v>5377</v>
      </c>
      <c r="BS120" s="545" t="s">
        <v>2577</v>
      </c>
      <c r="BT120" s="545" t="s">
        <v>772</v>
      </c>
      <c r="BU120" s="545" t="s">
        <v>3853</v>
      </c>
      <c r="BV120" s="545" t="s">
        <v>2387</v>
      </c>
      <c r="BW120" s="544"/>
      <c r="BX120" s="544"/>
      <c r="BY120" s="544"/>
      <c r="BZ120" s="545" t="s">
        <v>2209</v>
      </c>
      <c r="CA120" s="221"/>
      <c r="CB120" s="221"/>
      <c r="CC120" s="221"/>
      <c r="CD120" s="221"/>
      <c r="CE120" s="223"/>
      <c r="CF120" s="546" t="s">
        <v>1687</v>
      </c>
      <c r="CG120" s="546" t="s">
        <v>2451</v>
      </c>
      <c r="CH120" s="546" t="s">
        <v>1812</v>
      </c>
      <c r="CI120" s="546" t="s">
        <v>5378</v>
      </c>
      <c r="CJ120" s="547"/>
      <c r="CK120" s="546" t="s">
        <v>5197</v>
      </c>
      <c r="CL120" s="546" t="s">
        <v>5379</v>
      </c>
      <c r="CM120" s="546" t="s">
        <v>5380</v>
      </c>
      <c r="CN120" s="547"/>
      <c r="CO120" s="547"/>
      <c r="CP120" s="547"/>
      <c r="CQ120" s="547"/>
      <c r="CR120" s="547"/>
      <c r="CS120" s="535"/>
      <c r="CT120" s="548" t="s">
        <v>5381</v>
      </c>
      <c r="CU120" s="548" t="s">
        <v>3315</v>
      </c>
      <c r="CV120" s="548" t="s">
        <v>3737</v>
      </c>
      <c r="CW120" s="548" t="s">
        <v>4650</v>
      </c>
      <c r="CX120" s="549"/>
      <c r="CY120" s="548" t="s">
        <v>5382</v>
      </c>
      <c r="CZ120" s="549"/>
      <c r="DA120" s="548" t="s">
        <v>3956</v>
      </c>
      <c r="DB120" s="548" t="s">
        <v>5383</v>
      </c>
      <c r="DC120" s="549"/>
      <c r="DD120" s="548" t="s">
        <v>1880</v>
      </c>
      <c r="DE120" s="548" t="s">
        <v>5384</v>
      </c>
      <c r="DF120" s="550"/>
      <c r="DG120" s="551" t="s">
        <v>4126</v>
      </c>
      <c r="DH120" s="552"/>
      <c r="DI120" s="551" t="s">
        <v>5385</v>
      </c>
      <c r="DJ120" s="551"/>
      <c r="DK120" s="553" t="s">
        <v>5386</v>
      </c>
      <c r="DL120" s="209" t="s">
        <v>2135</v>
      </c>
      <c r="DM120" s="551" t="s">
        <v>4902</v>
      </c>
      <c r="DN120" s="551" t="s">
        <v>3140</v>
      </c>
      <c r="DO120" s="552"/>
      <c r="DP120" s="551" t="s">
        <v>5387</v>
      </c>
      <c r="DQ120" s="551" t="s">
        <v>3709</v>
      </c>
      <c r="DR120" s="228"/>
      <c r="DS120" s="551" t="s">
        <v>5388</v>
      </c>
      <c r="DT120" s="552"/>
      <c r="DU120" s="551" t="s">
        <v>4556</v>
      </c>
      <c r="DV120" s="551" t="s">
        <v>5389</v>
      </c>
      <c r="DW120" s="209" t="s">
        <v>495</v>
      </c>
      <c r="DX120" s="228"/>
      <c r="DY120" s="228"/>
      <c r="DZ120" s="228"/>
      <c r="EA120" s="209" t="s">
        <v>3011</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3192</v>
      </c>
      <c r="M121" s="214"/>
      <c r="N121" s="102" t="s">
        <v>5040</v>
      </c>
      <c r="O121" s="102" t="s">
        <v>1633</v>
      </c>
      <c r="P121" s="102" t="s">
        <v>3756</v>
      </c>
      <c r="Q121" s="214"/>
      <c r="R121" s="214"/>
      <c r="S121" s="214"/>
      <c r="T121" s="214"/>
      <c r="U121" s="102" t="s">
        <v>5276</v>
      </c>
      <c r="V121" s="214"/>
      <c r="W121" s="93"/>
      <c r="X121" s="214"/>
      <c r="Y121" s="102" t="s">
        <v>771</v>
      </c>
      <c r="Z121" s="102" t="s">
        <v>177</v>
      </c>
      <c r="AA121" s="214"/>
      <c r="AB121" s="102" t="s">
        <v>2321</v>
      </c>
      <c r="AC121" s="214"/>
      <c r="AD121" s="214"/>
      <c r="AE121" s="102" t="s">
        <v>3949</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5047</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5395</v>
      </c>
      <c r="BS121" s="102" t="s">
        <v>3591</v>
      </c>
      <c r="BT121" s="214"/>
      <c r="BU121" s="214"/>
      <c r="BV121" s="102" t="s">
        <v>3145</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3201</v>
      </c>
      <c r="CW121" s="214"/>
      <c r="CX121" s="214"/>
      <c r="CY121" s="214"/>
      <c r="CZ121" s="102" t="s">
        <v>5398</v>
      </c>
      <c r="DA121" s="102" t="s">
        <v>3980</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4111</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2602</v>
      </c>
      <c r="AG122" s="219"/>
      <c r="AH122" s="219"/>
      <c r="AI122" s="219"/>
      <c r="AJ122" s="219"/>
      <c r="AK122" s="93"/>
      <c r="AL122" s="220"/>
      <c r="AM122" s="220"/>
      <c r="AN122" s="220"/>
      <c r="AO122" s="220"/>
      <c r="AP122" s="220"/>
      <c r="AQ122" s="220"/>
      <c r="AR122" s="220"/>
      <c r="AS122" s="220"/>
      <c r="AT122" s="258" t="s">
        <v>3742</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3566</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3548</v>
      </c>
      <c r="H123" s="214"/>
      <c r="I123" s="102" t="s">
        <v>5407</v>
      </c>
      <c r="J123" s="102" t="s">
        <v>931</v>
      </c>
      <c r="K123" s="232" t="s">
        <v>5038</v>
      </c>
      <c r="L123" s="88" t="s">
        <v>3867</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2749</v>
      </c>
      <c r="AC123" s="214"/>
      <c r="AD123" s="214"/>
      <c r="AE123" s="214"/>
      <c r="AF123" s="102" t="s">
        <v>5073</v>
      </c>
      <c r="AG123" s="214"/>
      <c r="AH123" s="214"/>
      <c r="AI123" s="214"/>
      <c r="AJ123" s="102" t="s">
        <v>5412</v>
      </c>
      <c r="AK123" s="93"/>
      <c r="AL123" s="214"/>
      <c r="AM123" s="102" t="s">
        <v>2455</v>
      </c>
      <c r="AN123" s="102" t="s">
        <v>5413</v>
      </c>
      <c r="AO123" s="214"/>
      <c r="AP123" s="102" t="s">
        <v>2374</v>
      </c>
      <c r="AQ123" s="102"/>
      <c r="AR123" s="214"/>
      <c r="AS123" s="214"/>
      <c r="AT123" s="102" t="s">
        <v>4902</v>
      </c>
      <c r="AU123" s="102" t="s">
        <v>5414</v>
      </c>
      <c r="AV123" s="214"/>
      <c r="AW123" s="214"/>
      <c r="AX123" s="102" t="s">
        <v>5415</v>
      </c>
      <c r="AY123" s="214"/>
      <c r="AZ123" s="93"/>
      <c r="BA123" s="102" t="s">
        <v>5416</v>
      </c>
      <c r="BB123" s="102" t="s">
        <v>5417</v>
      </c>
      <c r="BC123" s="102" t="s">
        <v>3614</v>
      </c>
      <c r="BD123" s="88" t="s">
        <v>4113</v>
      </c>
      <c r="BE123" s="214"/>
      <c r="BF123" s="214"/>
      <c r="BG123" s="214"/>
      <c r="BH123" s="102" t="s">
        <v>1985</v>
      </c>
      <c r="BI123" s="557"/>
      <c r="BJ123" s="102" t="s">
        <v>5418</v>
      </c>
      <c r="BK123" s="102" t="s">
        <v>4972</v>
      </c>
      <c r="BL123" s="102"/>
      <c r="BM123" s="214"/>
      <c r="BN123" s="214"/>
      <c r="BO123" s="214"/>
      <c r="BP123" s="93"/>
      <c r="BQ123" s="102" t="s">
        <v>5419</v>
      </c>
      <c r="BR123" s="214"/>
      <c r="BS123" s="102" t="s">
        <v>5420</v>
      </c>
      <c r="BT123" s="214"/>
      <c r="BU123" s="214"/>
      <c r="BV123" s="88" t="s">
        <v>5421</v>
      </c>
      <c r="BW123" s="102" t="s">
        <v>5422</v>
      </c>
      <c r="BX123" s="98" t="s">
        <v>645</v>
      </c>
      <c r="BY123" s="88" t="s">
        <v>520</v>
      </c>
      <c r="BZ123" s="214"/>
      <c r="CA123" s="214"/>
      <c r="CB123" s="214"/>
      <c r="CC123" s="102" t="s">
        <v>4745</v>
      </c>
      <c r="CD123" s="214"/>
      <c r="CE123" s="194"/>
      <c r="CF123" s="102" t="s">
        <v>5423</v>
      </c>
      <c r="CG123" s="102" t="s">
        <v>5424</v>
      </c>
      <c r="CH123" s="214"/>
      <c r="CI123" s="214"/>
      <c r="CJ123" s="214"/>
      <c r="CK123" s="214"/>
      <c r="CL123" s="102" t="s">
        <v>2133</v>
      </c>
      <c r="CM123" s="102" t="s">
        <v>4179</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3302</v>
      </c>
      <c r="DN123" s="102" t="s">
        <v>2660</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3547</v>
      </c>
      <c r="G124" s="106" t="s">
        <v>4554</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2783</v>
      </c>
      <c r="Y124" s="116" t="s">
        <v>2239</v>
      </c>
      <c r="Z124" s="116" t="s">
        <v>190</v>
      </c>
      <c r="AA124" s="118" t="s">
        <v>5435</v>
      </c>
      <c r="AB124" s="116" t="s">
        <v>4210</v>
      </c>
      <c r="AC124" s="116" t="s">
        <v>5436</v>
      </c>
      <c r="AD124" s="219"/>
      <c r="AE124" s="116" t="s">
        <v>5437</v>
      </c>
      <c r="AF124" s="116" t="s">
        <v>4438</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5438</v>
      </c>
      <c r="BB124" s="127" t="s">
        <v>1105</v>
      </c>
      <c r="BC124" s="127" t="s">
        <v>3259</v>
      </c>
      <c r="BD124" s="127" t="s">
        <v>3050</v>
      </c>
      <c r="BE124" s="127" t="s">
        <v>3606</v>
      </c>
      <c r="BF124" s="131"/>
      <c r="BG124" s="131"/>
      <c r="BH124" s="127" t="s">
        <v>3673</v>
      </c>
      <c r="BI124" s="131"/>
      <c r="BJ124" s="131"/>
      <c r="BK124" s="127" t="s">
        <v>926</v>
      </c>
      <c r="BL124" s="131"/>
      <c r="BM124" s="131"/>
      <c r="BN124" s="131"/>
      <c r="BO124" s="131"/>
      <c r="BP124" s="93"/>
      <c r="BQ124" s="134" t="s">
        <v>5439</v>
      </c>
      <c r="BR124" s="139" t="s">
        <v>5440</v>
      </c>
      <c r="BS124" s="139" t="s">
        <v>5441</v>
      </c>
      <c r="BT124" s="139" t="s">
        <v>2173</v>
      </c>
      <c r="BU124" s="221"/>
      <c r="BV124" s="139" t="s">
        <v>3542</v>
      </c>
      <c r="BW124" s="139" t="s">
        <v>5442</v>
      </c>
      <c r="BX124" s="221"/>
      <c r="BY124" s="134" t="s">
        <v>5443</v>
      </c>
      <c r="BZ124" s="139" t="s">
        <v>5444</v>
      </c>
      <c r="CA124" s="221"/>
      <c r="CB124" s="221"/>
      <c r="CC124" s="221"/>
      <c r="CD124" s="221"/>
      <c r="CE124" s="223"/>
      <c r="CF124" s="165" t="s">
        <v>5445</v>
      </c>
      <c r="CG124" s="141" t="s">
        <v>3676</v>
      </c>
      <c r="CH124" s="141" t="s">
        <v>2143</v>
      </c>
      <c r="CI124" s="141" t="s">
        <v>5446</v>
      </c>
      <c r="CJ124" s="141" t="s">
        <v>4066</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4701</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4576</v>
      </c>
      <c r="H125" s="102" t="s">
        <v>3385</v>
      </c>
      <c r="I125" s="102" t="s">
        <v>1972</v>
      </c>
      <c r="J125" s="102" t="s">
        <v>5455</v>
      </c>
      <c r="K125" s="102" t="s">
        <v>2575</v>
      </c>
      <c r="L125" s="212" t="s">
        <v>5456</v>
      </c>
      <c r="M125" s="214"/>
      <c r="N125" s="214"/>
      <c r="O125" s="212" t="s">
        <v>139</v>
      </c>
      <c r="P125" s="214"/>
      <c r="Q125" s="214"/>
      <c r="R125" s="102"/>
      <c r="S125" s="102"/>
      <c r="T125" s="214"/>
      <c r="U125" s="214"/>
      <c r="V125" s="214"/>
      <c r="W125" s="93"/>
      <c r="X125" s="102" t="s">
        <v>2755</v>
      </c>
      <c r="Y125" s="214"/>
      <c r="Z125" s="102" t="s">
        <v>4297</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4268</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3547</v>
      </c>
      <c r="H126" s="185" t="s">
        <v>3814</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4210</v>
      </c>
      <c r="AC126" s="118" t="s">
        <v>5471</v>
      </c>
      <c r="AD126" s="219"/>
      <c r="AE126" s="118" t="s">
        <v>5472</v>
      </c>
      <c r="AF126" s="118" t="s">
        <v>3849</v>
      </c>
      <c r="AG126" s="219"/>
      <c r="AH126" s="219"/>
      <c r="AI126" s="219"/>
      <c r="AJ126" s="219"/>
      <c r="AK126" s="93"/>
      <c r="AL126" s="220"/>
      <c r="AM126" s="220"/>
      <c r="AN126" s="220"/>
      <c r="AO126" s="220"/>
      <c r="AP126" s="220"/>
      <c r="AQ126" s="220"/>
      <c r="AR126" s="220"/>
      <c r="AS126" s="220"/>
      <c r="AT126" s="187" t="s">
        <v>3557</v>
      </c>
      <c r="AU126" s="187" t="s">
        <v>3778</v>
      </c>
      <c r="AV126" s="220"/>
      <c r="AW126" s="220"/>
      <c r="AX126" s="220"/>
      <c r="AY126" s="220"/>
      <c r="AZ126" s="93"/>
      <c r="BA126" s="190" t="s">
        <v>3519</v>
      </c>
      <c r="BB126" s="129" t="str">
        <f>HYPERLINK("https://youtu.be/e5hohNlNcxA","42.05")</f>
        <v>42.05</v>
      </c>
      <c r="BC126" s="190" t="s">
        <v>1114</v>
      </c>
      <c r="BD126" s="131"/>
      <c r="BE126" s="131"/>
      <c r="BF126" s="131"/>
      <c r="BG126" s="131"/>
      <c r="BH126" s="190" t="s">
        <v>2043</v>
      </c>
      <c r="BI126" s="131"/>
      <c r="BJ126" s="131"/>
      <c r="BK126" s="190" t="s">
        <v>4527</v>
      </c>
      <c r="BL126" s="131"/>
      <c r="BM126" s="131"/>
      <c r="BN126" s="131"/>
      <c r="BO126" s="131"/>
      <c r="BP126" s="93"/>
      <c r="BQ126" s="139"/>
      <c r="BR126" s="221"/>
      <c r="BS126" s="221"/>
      <c r="BT126" s="139" t="s">
        <v>2246</v>
      </c>
      <c r="BU126" s="221"/>
      <c r="BV126" s="139" t="s">
        <v>2561</v>
      </c>
      <c r="BW126" s="221"/>
      <c r="BX126" s="221"/>
      <c r="BY126" s="221"/>
      <c r="BZ126" s="139" t="s">
        <v>1003</v>
      </c>
      <c r="CA126" s="221"/>
      <c r="CB126" s="221"/>
      <c r="CC126" s="221"/>
      <c r="CD126" s="221"/>
      <c r="CE126" s="223"/>
      <c r="CF126" s="165" t="s">
        <v>2595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2412</v>
      </c>
      <c r="EB126" s="269" t="s">
        <v>5479</v>
      </c>
    </row>
    <row r="127" ht="15.75" customHeight="1">
      <c r="A127" s="156" t="s">
        <v>5480</v>
      </c>
      <c r="B127" s="83" t="s">
        <v>5481</v>
      </c>
      <c r="C127" s="84" t="s">
        <v>1432</v>
      </c>
      <c r="D127" s="85" t="s">
        <v>1432</v>
      </c>
      <c r="E127" s="86" t="s">
        <v>1432</v>
      </c>
      <c r="F127" s="87" t="s">
        <v>1432</v>
      </c>
      <c r="G127" s="83" t="s">
        <v>2827</v>
      </c>
      <c r="H127" s="102" t="s">
        <v>5482</v>
      </c>
      <c r="I127" s="102" t="s">
        <v>5483</v>
      </c>
      <c r="J127" s="102" t="s">
        <v>1024</v>
      </c>
      <c r="K127" s="102" t="s">
        <v>4189</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4716</v>
      </c>
      <c r="AC127" s="102" t="s">
        <v>4890</v>
      </c>
      <c r="AD127" s="214"/>
      <c r="AE127" s="102" t="s">
        <v>5157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5489</v>
      </c>
      <c r="BC127" s="102" t="s">
        <v>3863</v>
      </c>
      <c r="BD127" s="214"/>
      <c r="BE127" s="214"/>
      <c r="BF127" s="214"/>
      <c r="BG127" s="214"/>
      <c r="BH127" s="102" t="s">
        <v>1019</v>
      </c>
      <c r="BI127" s="214"/>
      <c r="BJ127" s="214"/>
      <c r="BK127" s="214"/>
      <c r="BL127" s="214"/>
      <c r="BM127" s="214"/>
      <c r="BN127" s="214"/>
      <c r="BO127" s="214"/>
      <c r="BP127" s="93"/>
      <c r="BQ127" s="102"/>
      <c r="BR127" s="102" t="s">
        <v>3446</v>
      </c>
      <c r="BS127" s="102" t="s">
        <v>2553</v>
      </c>
      <c r="BT127" s="102" t="s">
        <v>2449</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4381</v>
      </c>
      <c r="CU127" s="102" t="s">
        <v>5492</v>
      </c>
      <c r="CV127" s="102" t="s">
        <v>2961</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4903</v>
      </c>
      <c r="M128" s="560"/>
      <c r="N128" s="561" t="s">
        <v>4192</v>
      </c>
      <c r="O128" s="561" t="s">
        <v>5500</v>
      </c>
      <c r="P128" s="277" t="s">
        <v>3756</v>
      </c>
      <c r="Q128" s="560"/>
      <c r="R128" s="560"/>
      <c r="S128" s="560" t="s">
        <v>3961</v>
      </c>
      <c r="T128" s="560"/>
      <c r="U128" s="560"/>
      <c r="V128" s="560"/>
      <c r="W128" s="562"/>
      <c r="X128" s="563"/>
      <c r="Y128" s="563"/>
      <c r="Z128" s="563" t="s">
        <v>347</v>
      </c>
      <c r="AA128" s="563"/>
      <c r="AB128" s="563" t="s">
        <v>2805</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3233</v>
      </c>
      <c r="AV128" s="564" t="s">
        <v>5062</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2922</v>
      </c>
      <c r="BV128" s="134" t="s">
        <v>5095</v>
      </c>
      <c r="BW128" s="567"/>
      <c r="BX128" s="567"/>
      <c r="BY128" s="567"/>
      <c r="BZ128" s="134" t="s">
        <v>3139</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3220</v>
      </c>
      <c r="CW128" s="572" t="s">
        <v>5513</v>
      </c>
      <c r="CX128" s="299" t="s">
        <v>5514</v>
      </c>
      <c r="CY128" s="296" t="s">
        <v>2816</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2651</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2540</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1114</v>
      </c>
      <c r="BD129" s="214"/>
      <c r="BE129" s="214"/>
      <c r="BF129" s="212"/>
      <c r="BG129" s="214"/>
      <c r="BH129" s="102" t="s">
        <v>3258</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2392</v>
      </c>
      <c r="H130" s="185" t="s">
        <v>5529</v>
      </c>
      <c r="I130" s="240" t="s">
        <v>5530</v>
      </c>
      <c r="J130" s="185" t="s">
        <v>5531</v>
      </c>
      <c r="K130" s="185" t="s">
        <v>5532</v>
      </c>
      <c r="L130" s="185" t="s">
        <v>624</v>
      </c>
      <c r="M130" s="217"/>
      <c r="N130" s="185" t="s">
        <v>5533</v>
      </c>
      <c r="O130" s="185" t="s">
        <v>4073</v>
      </c>
      <c r="P130" s="185" t="s">
        <v>1579</v>
      </c>
      <c r="Q130" s="217"/>
      <c r="R130" s="185" t="s">
        <v>434</v>
      </c>
      <c r="S130" s="185" t="s">
        <v>2337</v>
      </c>
      <c r="T130" s="217"/>
      <c r="U130" s="185" t="s">
        <v>3604</v>
      </c>
      <c r="V130" s="217"/>
      <c r="W130" s="93"/>
      <c r="X130" s="118" t="s">
        <v>5534</v>
      </c>
      <c r="Y130" s="116" t="s">
        <v>2019</v>
      </c>
      <c r="Z130" s="118" t="s">
        <v>4751</v>
      </c>
      <c r="AA130" s="118" t="s">
        <v>2143</v>
      </c>
      <c r="AB130" s="118" t="s">
        <v>2446</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3275</v>
      </c>
      <c r="BD130" s="190" t="s">
        <v>3093</v>
      </c>
      <c r="BE130" s="190" t="s">
        <v>5395</v>
      </c>
      <c r="BF130" s="131"/>
      <c r="BG130" s="131"/>
      <c r="BH130" s="190" t="s">
        <v>3679</v>
      </c>
      <c r="BI130" s="190" t="s">
        <v>5538</v>
      </c>
      <c r="BJ130" s="190"/>
      <c r="BK130" s="190" t="s">
        <v>2947</v>
      </c>
      <c r="BL130" s="131"/>
      <c r="BM130" s="190" t="s">
        <v>3836</v>
      </c>
      <c r="BN130" s="131"/>
      <c r="BO130" s="131"/>
      <c r="BP130" s="93"/>
      <c r="BQ130" s="139" t="s">
        <v>5539</v>
      </c>
      <c r="BR130" s="139" t="s">
        <v>3946</v>
      </c>
      <c r="BS130" s="139" t="s">
        <v>555</v>
      </c>
      <c r="BT130" s="139" t="s">
        <v>5540</v>
      </c>
      <c r="BU130" s="139" t="s">
        <v>5541</v>
      </c>
      <c r="BV130" s="139" t="s">
        <v>4896</v>
      </c>
      <c r="BW130" s="221"/>
      <c r="BX130" s="139" t="s">
        <v>2485</v>
      </c>
      <c r="BY130" s="221"/>
      <c r="BZ130" s="139" t="s">
        <v>5542</v>
      </c>
      <c r="CA130" s="221"/>
      <c r="CB130" s="221"/>
      <c r="CC130" s="221"/>
      <c r="CD130" s="221"/>
      <c r="CE130" s="223"/>
      <c r="CF130" s="165" t="s">
        <v>5543</v>
      </c>
      <c r="CG130" s="165" t="s">
        <v>2630</v>
      </c>
      <c r="CH130" s="165" t="s">
        <v>5544</v>
      </c>
      <c r="CI130" s="165" t="s">
        <v>5545</v>
      </c>
      <c r="CJ130" s="165" t="s">
        <v>5546</v>
      </c>
      <c r="CK130" s="165" t="s">
        <v>5547</v>
      </c>
      <c r="CL130" s="165" t="s">
        <v>3119</v>
      </c>
      <c r="CM130" s="165" t="s">
        <v>4143</v>
      </c>
      <c r="CN130" s="225"/>
      <c r="CO130" s="225"/>
      <c r="CP130" s="225"/>
      <c r="CQ130" s="225"/>
      <c r="CR130" s="225"/>
      <c r="CS130" s="103"/>
      <c r="CT130" s="208" t="s">
        <v>5548</v>
      </c>
      <c r="CU130" s="208" t="s">
        <v>3335</v>
      </c>
      <c r="CV130" s="208" t="s">
        <v>3400</v>
      </c>
      <c r="CW130" s="208" t="s">
        <v>5549</v>
      </c>
      <c r="CX130" s="226"/>
      <c r="CY130" s="208" t="s">
        <v>5550</v>
      </c>
      <c r="CZ130" s="146" t="s">
        <v>5551</v>
      </c>
      <c r="DA130" s="208" t="s">
        <v>4618</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3961</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842</v>
      </c>
      <c r="M131" s="214"/>
      <c r="N131" s="214"/>
      <c r="O131" s="214"/>
      <c r="P131" s="214"/>
      <c r="Q131" s="88" t="s">
        <v>5560</v>
      </c>
      <c r="R131" s="214"/>
      <c r="S131" s="88" t="s">
        <v>2733</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2984</v>
      </c>
      <c r="I132" s="185" t="s">
        <v>3112</v>
      </c>
      <c r="J132" s="185" t="s">
        <v>765</v>
      </c>
      <c r="K132" s="185" t="s">
        <v>4152</v>
      </c>
      <c r="L132" s="185" t="s">
        <v>3733</v>
      </c>
      <c r="M132" s="185" t="s">
        <v>5569</v>
      </c>
      <c r="N132" s="185" t="s">
        <v>2936</v>
      </c>
      <c r="O132" s="185" t="s">
        <v>146</v>
      </c>
      <c r="P132" s="185" t="s">
        <v>2582</v>
      </c>
      <c r="Q132" s="217"/>
      <c r="R132" s="217"/>
      <c r="S132" s="217"/>
      <c r="T132" s="217"/>
      <c r="U132" s="217"/>
      <c r="V132" s="217"/>
      <c r="W132" s="93"/>
      <c r="X132" s="118" t="s">
        <v>4653</v>
      </c>
      <c r="Y132" s="118" t="s">
        <v>3950</v>
      </c>
      <c r="Z132" s="118" t="s">
        <v>5570</v>
      </c>
      <c r="AA132" s="118" t="s">
        <v>966</v>
      </c>
      <c r="AB132" s="118" t="s">
        <v>4170</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707</v>
      </c>
      <c r="BD132" s="190" t="s">
        <v>399</v>
      </c>
      <c r="BE132" s="131"/>
      <c r="BF132" s="190" t="s">
        <v>3446</v>
      </c>
      <c r="BG132" s="131"/>
      <c r="BH132" s="190" t="s">
        <v>2772</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2645</v>
      </c>
      <c r="CH132" s="225"/>
      <c r="CI132" s="225"/>
      <c r="CJ132" s="165" t="s">
        <v>2873</v>
      </c>
      <c r="CK132" s="225"/>
      <c r="CL132" s="165" t="s">
        <v>2451</v>
      </c>
      <c r="CM132" s="165" t="s">
        <v>2501</v>
      </c>
      <c r="CN132" s="225"/>
      <c r="CO132" s="225"/>
      <c r="CP132" s="225"/>
      <c r="CQ132" s="225"/>
      <c r="CR132" s="225"/>
      <c r="CS132" s="103"/>
      <c r="CT132" s="226"/>
      <c r="CU132" s="208" t="s">
        <v>4832</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2943</v>
      </c>
      <c r="K133" s="214"/>
      <c r="L133" s="88" t="s">
        <v>5580</v>
      </c>
      <c r="M133" s="88" t="s">
        <v>5581</v>
      </c>
      <c r="N133" s="214"/>
      <c r="O133" s="214"/>
      <c r="P133" s="88" t="s">
        <v>2362</v>
      </c>
      <c r="Q133" s="214"/>
      <c r="R133" s="214"/>
      <c r="S133" s="214"/>
      <c r="T133" s="214"/>
      <c r="U133" s="214"/>
      <c r="V133" s="214"/>
      <c r="W133" s="93"/>
      <c r="X133" s="88" t="s">
        <v>5066</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2949</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3364</v>
      </c>
      <c r="G134" s="106" t="s">
        <v>4640</v>
      </c>
      <c r="H134" s="217"/>
      <c r="I134" s="185" t="s">
        <v>5587</v>
      </c>
      <c r="J134" s="185" t="s">
        <v>3976</v>
      </c>
      <c r="K134" s="112" t="s">
        <v>848</v>
      </c>
      <c r="L134" s="112" t="s">
        <v>5588</v>
      </c>
      <c r="M134" s="217"/>
      <c r="N134" s="217"/>
      <c r="O134" s="112" t="s">
        <v>751</v>
      </c>
      <c r="P134" s="112" t="s">
        <v>355</v>
      </c>
      <c r="Q134" s="217"/>
      <c r="R134" s="217"/>
      <c r="S134" s="217"/>
      <c r="T134" s="217"/>
      <c r="U134" s="217"/>
      <c r="V134" s="217"/>
      <c r="W134" s="93"/>
      <c r="X134" s="219"/>
      <c r="Y134" s="219"/>
      <c r="Z134" s="116" t="s">
        <v>2607</v>
      </c>
      <c r="AA134" s="219"/>
      <c r="AB134" s="116" t="s">
        <v>3454</v>
      </c>
      <c r="AC134" s="219"/>
      <c r="AD134" s="219"/>
      <c r="AE134" s="219"/>
      <c r="AF134" s="116" t="s">
        <v>2498</v>
      </c>
      <c r="AG134" s="219"/>
      <c r="AH134" s="219"/>
      <c r="AI134" s="219"/>
      <c r="AJ134" s="219"/>
      <c r="AK134" s="93"/>
      <c r="AL134" s="220"/>
      <c r="AM134" s="121" t="s">
        <v>3950</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544</v>
      </c>
      <c r="H135" s="214"/>
      <c r="I135" s="214"/>
      <c r="J135" s="102" t="s">
        <v>5595</v>
      </c>
      <c r="K135" s="102" t="s">
        <v>848</v>
      </c>
      <c r="L135" s="102" t="s">
        <v>5596</v>
      </c>
      <c r="M135" s="214"/>
      <c r="N135" s="102" t="s">
        <v>2923</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3558</v>
      </c>
      <c r="BI136" s="131"/>
      <c r="BJ136" s="131"/>
      <c r="BK136" s="131"/>
      <c r="BL136" s="131"/>
      <c r="BM136" s="131"/>
      <c r="BN136" s="131"/>
      <c r="BO136" s="131"/>
      <c r="BP136" s="93"/>
      <c r="BQ136" s="221"/>
      <c r="BR136" s="221"/>
      <c r="BS136" s="221"/>
      <c r="BT136" s="134" t="s">
        <v>1110</v>
      </c>
      <c r="BU136" s="221"/>
      <c r="BV136" s="134" t="s">
        <v>2762</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3713</v>
      </c>
      <c r="K138" s="112" t="s">
        <v>1847</v>
      </c>
      <c r="L138" s="112" t="s">
        <v>5610</v>
      </c>
      <c r="M138" s="185" t="s">
        <v>5611</v>
      </c>
      <c r="N138" s="185" t="s">
        <v>3142</v>
      </c>
      <c r="O138" s="185" t="s">
        <v>5511</v>
      </c>
      <c r="P138" s="185" t="s">
        <v>2582</v>
      </c>
      <c r="Q138" s="217"/>
      <c r="R138" s="217"/>
      <c r="S138" s="217"/>
      <c r="T138" s="217"/>
      <c r="U138" s="217"/>
      <c r="V138" s="217"/>
      <c r="W138" s="93"/>
      <c r="X138" s="118" t="s">
        <v>5612</v>
      </c>
      <c r="Y138" s="219"/>
      <c r="Z138" s="118" t="s">
        <v>863</v>
      </c>
      <c r="AA138" s="118" t="s">
        <v>5613</v>
      </c>
      <c r="AB138" s="116" t="s">
        <v>4509</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4287</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3927</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3038</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4020</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2672</v>
      </c>
      <c r="H140" s="185" t="s">
        <v>2447</v>
      </c>
      <c r="I140" s="185" t="s">
        <v>5632</v>
      </c>
      <c r="J140" s="185" t="s">
        <v>4474</v>
      </c>
      <c r="K140" s="185" t="s">
        <v>744</v>
      </c>
      <c r="L140" s="185" t="s">
        <v>5633</v>
      </c>
      <c r="M140" s="217"/>
      <c r="N140" s="217"/>
      <c r="O140" s="185" t="s">
        <v>1857</v>
      </c>
      <c r="P140" s="185" t="s">
        <v>456</v>
      </c>
      <c r="Q140" s="185"/>
      <c r="R140" s="217"/>
      <c r="S140" s="185" t="s">
        <v>5634</v>
      </c>
      <c r="T140" s="217"/>
      <c r="U140" s="185" t="s">
        <v>2692</v>
      </c>
      <c r="V140" s="217"/>
      <c r="W140" s="93"/>
      <c r="X140" s="118" t="s">
        <v>3609</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3465</v>
      </c>
      <c r="EB140" s="269" t="s">
        <v>473</v>
      </c>
    </row>
    <row r="141" ht="15.75" customHeight="1">
      <c r="A141" s="308" t="s">
        <v>5643</v>
      </c>
      <c r="B141" s="83" t="s">
        <v>5644</v>
      </c>
      <c r="C141" s="84" t="s">
        <v>1432</v>
      </c>
      <c r="D141" s="85" t="s">
        <v>1432</v>
      </c>
      <c r="E141" s="86" t="s">
        <v>1432</v>
      </c>
      <c r="F141" s="87" t="s">
        <v>1432</v>
      </c>
      <c r="G141" s="83" t="s">
        <v>441</v>
      </c>
      <c r="H141" s="212" t="s">
        <v>3170</v>
      </c>
      <c r="I141" s="212" t="s">
        <v>5645</v>
      </c>
      <c r="J141" s="212" t="s">
        <v>3297</v>
      </c>
      <c r="K141" s="102" t="s">
        <v>1670</v>
      </c>
      <c r="L141" s="102" t="s">
        <v>4176</v>
      </c>
      <c r="M141" s="102"/>
      <c r="N141" s="214"/>
      <c r="O141" s="214"/>
      <c r="P141" s="212" t="s">
        <v>2469</v>
      </c>
      <c r="Q141" s="214"/>
      <c r="R141" s="214"/>
      <c r="S141" s="214"/>
      <c r="T141" s="214"/>
      <c r="U141" s="214"/>
      <c r="V141" s="214"/>
      <c r="W141" s="93"/>
      <c r="X141" s="214"/>
      <c r="Y141" s="102" t="s">
        <v>468</v>
      </c>
      <c r="Z141" s="102" t="s">
        <v>4430</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2919</v>
      </c>
      <c r="K142" s="185" t="s">
        <v>5499</v>
      </c>
      <c r="L142" s="185" t="s">
        <v>2408</v>
      </c>
      <c r="M142" s="185" t="s">
        <v>5649</v>
      </c>
      <c r="N142" s="185" t="s">
        <v>4680</v>
      </c>
      <c r="O142" s="185" t="s">
        <v>5650</v>
      </c>
      <c r="P142" s="185" t="s">
        <v>3866</v>
      </c>
      <c r="Q142" s="217"/>
      <c r="R142" s="217"/>
      <c r="S142" s="217"/>
      <c r="T142" s="217"/>
      <c r="U142" s="217"/>
      <c r="V142" s="217"/>
      <c r="W142" s="93"/>
      <c r="X142" s="118" t="s">
        <v>5005</v>
      </c>
      <c r="Y142" s="118" t="s">
        <v>4262</v>
      </c>
      <c r="Z142" s="118" t="s">
        <v>5651</v>
      </c>
      <c r="AA142" s="118" t="s">
        <v>2618</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4249</v>
      </c>
      <c r="AV142" s="220"/>
      <c r="AW142" s="220"/>
      <c r="AX142" s="220"/>
      <c r="AY142" s="220"/>
      <c r="AZ142" s="93"/>
      <c r="BA142" s="131"/>
      <c r="BB142" s="190" t="s">
        <v>1234</v>
      </c>
      <c r="BC142" s="131"/>
      <c r="BD142" s="190" t="s">
        <v>2758</v>
      </c>
      <c r="BE142" s="131"/>
      <c r="BF142" s="190" t="s">
        <v>5151</v>
      </c>
      <c r="BG142" s="131"/>
      <c r="BH142" s="127" t="s">
        <v>4494</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3898</v>
      </c>
      <c r="CG142" s="165" t="s">
        <v>820</v>
      </c>
      <c r="CH142" s="225"/>
      <c r="CI142" s="225"/>
      <c r="CJ142" s="225"/>
      <c r="CK142" s="225"/>
      <c r="CL142" s="225"/>
      <c r="CM142" s="225"/>
      <c r="CN142" s="225"/>
      <c r="CO142" s="225"/>
      <c r="CP142" s="225"/>
      <c r="CQ142" s="225"/>
      <c r="CR142" s="225"/>
      <c r="CS142" s="103"/>
      <c r="CT142" s="208" t="s">
        <v>4045</v>
      </c>
      <c r="CU142" s="208" t="s">
        <v>755</v>
      </c>
      <c r="CV142" s="208" t="s">
        <v>4064</v>
      </c>
      <c r="CW142" s="208" t="s">
        <v>3959</v>
      </c>
      <c r="CX142" s="226"/>
      <c r="CY142" s="226"/>
      <c r="CZ142" s="226"/>
      <c r="DA142" s="208" t="s">
        <v>1120</v>
      </c>
      <c r="DB142" s="226"/>
      <c r="DC142" s="226"/>
      <c r="DD142" s="226"/>
      <c r="DE142" s="226"/>
      <c r="DF142" s="236"/>
      <c r="DG142" s="209" t="s">
        <v>5655</v>
      </c>
      <c r="DH142" s="228"/>
      <c r="DI142" s="228"/>
      <c r="DJ142" s="209"/>
      <c r="DK142" s="228"/>
      <c r="DL142" s="209" t="s">
        <v>2662</v>
      </c>
      <c r="DM142" s="209" t="s">
        <v>5656</v>
      </c>
      <c r="DN142" s="228"/>
      <c r="DO142" s="228"/>
      <c r="DP142" s="228"/>
      <c r="DQ142" s="228"/>
      <c r="DR142" s="228"/>
      <c r="DS142" s="228"/>
      <c r="DT142" s="228"/>
      <c r="DU142" s="228"/>
      <c r="DV142" s="228"/>
      <c r="DW142" s="228"/>
      <c r="DX142" s="209" t="s">
        <v>5657</v>
      </c>
      <c r="DY142" s="228"/>
      <c r="DZ142" s="228"/>
      <c r="EA142" s="209" t="s">
        <v>3951</v>
      </c>
      <c r="EB142" s="269"/>
    </row>
    <row r="143" ht="15.75" customHeight="1">
      <c r="A143" s="308" t="s">
        <v>5658</v>
      </c>
      <c r="B143" s="83" t="s">
        <v>5659</v>
      </c>
      <c r="C143" s="84" t="s">
        <v>1432</v>
      </c>
      <c r="D143" s="85" t="s">
        <v>1432</v>
      </c>
      <c r="E143" s="86" t="s">
        <v>1432</v>
      </c>
      <c r="F143" s="87" t="s">
        <v>443</v>
      </c>
      <c r="G143" s="83" t="s">
        <v>219</v>
      </c>
      <c r="H143" s="102" t="s">
        <v>5660</v>
      </c>
      <c r="I143" s="102" t="s">
        <v>3905</v>
      </c>
      <c r="J143" s="102" t="s">
        <v>2018</v>
      </c>
      <c r="K143" s="102" t="s">
        <v>1447</v>
      </c>
      <c r="L143" s="102" t="s">
        <v>3303</v>
      </c>
      <c r="M143" s="102" t="s">
        <v>2087</v>
      </c>
      <c r="N143" s="102" t="s">
        <v>5661</v>
      </c>
      <c r="O143" s="214"/>
      <c r="P143" s="214"/>
      <c r="Q143" s="214"/>
      <c r="R143" s="214"/>
      <c r="S143" s="214"/>
      <c r="T143" s="214"/>
      <c r="U143" s="214"/>
      <c r="V143" s="214"/>
      <c r="W143" s="93"/>
      <c r="X143" s="94" t="str">
        <f>HYPERLINK("https://www.youtube.com/watch?v=F9HuyJ73joE","56.96")</f>
        <v>56.96</v>
      </c>
      <c r="Y143" s="102" t="s">
        <v>3921</v>
      </c>
      <c r="Z143" s="102" t="s">
        <v>5253</v>
      </c>
      <c r="AA143" s="102" t="s">
        <v>2419</v>
      </c>
      <c r="AB143" s="102" t="s">
        <v>5662</v>
      </c>
      <c r="AC143" s="94" t="str">
        <f>HYPERLINK("https://www.youtube.com/watch?v=4W9_mJO1W30","58.79")</f>
        <v>58.79</v>
      </c>
      <c r="AD143" s="214"/>
      <c r="AE143" s="102" t="s">
        <v>423</v>
      </c>
      <c r="AF143" s="102" t="s">
        <v>3633</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4576</v>
      </c>
      <c r="H144" s="185" t="s">
        <v>3123</v>
      </c>
      <c r="I144" s="217"/>
      <c r="J144" s="185" t="s">
        <v>5668</v>
      </c>
      <c r="K144" s="185" t="s">
        <v>5038</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4219</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4576</v>
      </c>
      <c r="H145" s="102" t="s">
        <v>1695</v>
      </c>
      <c r="I145" s="102" t="s">
        <v>5676</v>
      </c>
      <c r="J145" s="214"/>
      <c r="K145" s="102" t="s">
        <v>4152</v>
      </c>
      <c r="L145" s="214"/>
      <c r="M145" s="214"/>
      <c r="N145" s="214"/>
      <c r="O145" s="102" t="s">
        <v>5677</v>
      </c>
      <c r="P145" s="102" t="s">
        <v>5678</v>
      </c>
      <c r="Q145" s="214"/>
      <c r="R145" s="214"/>
      <c r="S145" s="214"/>
      <c r="T145" s="214"/>
      <c r="U145" s="214"/>
      <c r="V145" s="214"/>
      <c r="W145" s="93"/>
      <c r="X145" s="102" t="s">
        <v>3129</v>
      </c>
      <c r="Y145" s="214"/>
      <c r="Z145" s="102" t="s">
        <v>4385</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4078</v>
      </c>
      <c r="BL145" s="214"/>
      <c r="BM145" s="214"/>
      <c r="BN145" s="214"/>
      <c r="BO145" s="214"/>
      <c r="BP145" s="93"/>
      <c r="BQ145" s="214"/>
      <c r="BR145" s="214"/>
      <c r="BS145" s="214"/>
      <c r="BT145" s="214"/>
      <c r="BU145" s="214"/>
      <c r="BV145" s="102" t="s">
        <v>3227</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519</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4585</v>
      </c>
      <c r="L146" s="185" t="s">
        <v>2691</v>
      </c>
      <c r="M146" s="217"/>
      <c r="N146" s="217"/>
      <c r="O146" s="217"/>
      <c r="P146" s="112" t="s">
        <v>5386</v>
      </c>
      <c r="Q146" s="217"/>
      <c r="R146" s="217"/>
      <c r="S146" s="217"/>
      <c r="T146" s="217"/>
      <c r="U146" s="217"/>
      <c r="V146" s="217"/>
      <c r="W146" s="93"/>
      <c r="X146" s="219"/>
      <c r="Y146" s="219"/>
      <c r="Z146" s="474" t="s">
        <v>2557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5182</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2557</v>
      </c>
      <c r="L147" s="102" t="s">
        <v>5694</v>
      </c>
      <c r="M147" s="102" t="s">
        <v>5695</v>
      </c>
      <c r="N147" s="102" t="s">
        <v>5696</v>
      </c>
      <c r="O147" s="102" t="s">
        <v>2727</v>
      </c>
      <c r="P147" s="102" t="s">
        <v>3866</v>
      </c>
      <c r="Q147" s="214"/>
      <c r="R147" s="214"/>
      <c r="S147" s="214"/>
      <c r="T147" s="214"/>
      <c r="U147" s="214"/>
      <c r="V147" s="214"/>
      <c r="W147" s="93"/>
      <c r="X147" s="102" t="s">
        <v>5697</v>
      </c>
      <c r="Y147" s="102" t="s">
        <v>1808</v>
      </c>
      <c r="Z147" s="102" t="s">
        <v>2924</v>
      </c>
      <c r="AA147" s="102" t="s">
        <v>3076</v>
      </c>
      <c r="AB147" s="102" t="s">
        <v>4847</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3109</v>
      </c>
      <c r="AV147" s="214"/>
      <c r="AW147" s="214"/>
      <c r="AX147" s="214"/>
      <c r="AY147" s="214"/>
      <c r="AZ147" s="93"/>
      <c r="BA147" s="102" t="s">
        <v>807</v>
      </c>
      <c r="BB147" s="102" t="s">
        <v>1932</v>
      </c>
      <c r="BC147" s="102" t="s">
        <v>2776</v>
      </c>
      <c r="BD147" s="102" t="s">
        <v>5700</v>
      </c>
      <c r="BE147" s="102" t="s">
        <v>5701</v>
      </c>
      <c r="BF147" s="102" t="s">
        <v>5702</v>
      </c>
      <c r="BG147" s="102" t="s">
        <v>5703</v>
      </c>
      <c r="BH147" s="102" t="s">
        <v>5704</v>
      </c>
      <c r="BI147" s="214"/>
      <c r="BJ147" s="214"/>
      <c r="BK147" s="102" t="s">
        <v>5705</v>
      </c>
      <c r="BL147" s="214"/>
      <c r="BM147" s="102" t="s">
        <v>2443</v>
      </c>
      <c r="BN147" s="214"/>
      <c r="BO147" s="214"/>
      <c r="BP147" s="93"/>
      <c r="BQ147" s="102" t="s">
        <v>5706</v>
      </c>
      <c r="BR147" s="102" t="s">
        <v>1186</v>
      </c>
      <c r="BS147" s="102" t="s">
        <v>1059</v>
      </c>
      <c r="BT147" s="102" t="s">
        <v>2954</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2629</v>
      </c>
      <c r="CI147" s="102" t="s">
        <v>5712</v>
      </c>
      <c r="CJ147" s="102" t="s">
        <v>5109</v>
      </c>
      <c r="CK147" s="102" t="s">
        <v>3073</v>
      </c>
      <c r="CL147" s="102" t="s">
        <v>3457</v>
      </c>
      <c r="CM147" s="102" t="s">
        <v>2668</v>
      </c>
      <c r="CN147" s="214"/>
      <c r="CO147" s="214"/>
      <c r="CP147" s="214"/>
      <c r="CQ147" s="214"/>
      <c r="CR147" s="214"/>
      <c r="CS147" s="103"/>
      <c r="CT147" s="102" t="s">
        <v>2734</v>
      </c>
      <c r="CU147" s="102" t="s">
        <v>5713</v>
      </c>
      <c r="CV147" s="102" t="s">
        <v>2191</v>
      </c>
      <c r="CW147" s="102" t="s">
        <v>5714</v>
      </c>
      <c r="CX147" s="102" t="s">
        <v>1448</v>
      </c>
      <c r="CY147" s="102" t="s">
        <v>3823</v>
      </c>
      <c r="CZ147" s="102" t="s">
        <v>5715</v>
      </c>
      <c r="DA147" s="102" t="s">
        <v>5716</v>
      </c>
      <c r="DB147" s="214"/>
      <c r="DC147" s="214"/>
      <c r="DD147" s="214"/>
      <c r="DE147" s="214"/>
      <c r="DF147" s="194"/>
      <c r="DG147" s="102" t="s">
        <v>3560</v>
      </c>
      <c r="DH147" s="214"/>
      <c r="DI147" s="214"/>
      <c r="DJ147" s="214"/>
      <c r="DK147" s="214"/>
      <c r="DL147" s="102" t="s">
        <v>5717</v>
      </c>
      <c r="DM147" s="214"/>
      <c r="DN147" s="214"/>
      <c r="DO147" s="214"/>
      <c r="DP147" s="102" t="s">
        <v>5718</v>
      </c>
      <c r="DQ147" s="102" t="s">
        <v>4661</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3295</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3225</v>
      </c>
      <c r="BF151" s="214"/>
      <c r="BG151" s="214"/>
      <c r="BH151" s="214"/>
      <c r="BI151" s="214"/>
      <c r="BJ151" s="214"/>
      <c r="BK151" s="214"/>
      <c r="BL151" s="214"/>
      <c r="BM151" s="214"/>
      <c r="BN151" s="214"/>
      <c r="BO151" s="214"/>
      <c r="BP151" s="93"/>
      <c r="BQ151" s="214"/>
      <c r="BR151" s="214"/>
      <c r="BS151" s="91" t="s">
        <v>3188</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3038</v>
      </c>
      <c r="K153" s="102" t="s">
        <v>5499</v>
      </c>
      <c r="L153" s="102" t="s">
        <v>1591</v>
      </c>
      <c r="M153" s="214"/>
      <c r="N153" s="214"/>
      <c r="O153" s="214"/>
      <c r="P153" s="102" t="s">
        <v>1957</v>
      </c>
      <c r="Q153" s="214"/>
      <c r="R153" s="214"/>
      <c r="S153" s="214"/>
      <c r="T153" s="214"/>
      <c r="U153" s="214"/>
      <c r="V153" s="214"/>
      <c r="W153" s="93"/>
      <c r="X153" s="520" t="s">
        <v>1689</v>
      </c>
      <c r="Y153" s="214"/>
      <c r="Z153" s="102" t="s">
        <v>3211</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5052</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336</v>
      </c>
      <c r="H154" s="588" t="s">
        <v>2843</v>
      </c>
      <c r="I154" s="588" t="s">
        <v>5742</v>
      </c>
      <c r="J154" s="588" t="s">
        <v>4568</v>
      </c>
      <c r="K154" s="588" t="s">
        <v>935</v>
      </c>
      <c r="L154" s="588" t="s">
        <v>1015</v>
      </c>
      <c r="M154" s="589"/>
      <c r="N154" s="588" t="s">
        <v>5743</v>
      </c>
      <c r="O154" s="588" t="s">
        <v>5744</v>
      </c>
      <c r="P154" s="588" t="s">
        <v>5077</v>
      </c>
      <c r="Q154" s="589"/>
      <c r="R154" s="589"/>
      <c r="S154" s="589"/>
      <c r="T154" s="589"/>
      <c r="U154" s="589"/>
      <c r="V154" s="589"/>
      <c r="W154" s="590"/>
      <c r="X154" s="591" t="s">
        <v>5745</v>
      </c>
      <c r="Y154" s="592" t="s">
        <v>486</v>
      </c>
      <c r="Z154" s="592" t="s">
        <v>1596</v>
      </c>
      <c r="AA154" s="592" t="s">
        <v>3726</v>
      </c>
      <c r="AB154" s="591" t="s">
        <v>5746</v>
      </c>
      <c r="AC154" s="592" t="s">
        <v>5747</v>
      </c>
      <c r="AD154" s="593"/>
      <c r="AE154" s="593"/>
      <c r="AF154" s="592" t="s">
        <v>475</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600"/>
      <c r="BP154" s="600"/>
      <c r="BQ154" s="601"/>
      <c r="BR154" s="601"/>
      <c r="BS154" s="602" t="s">
        <v>289</v>
      </c>
      <c r="BT154" s="603" t="s">
        <v>2702</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4928</v>
      </c>
      <c r="CU154" s="609" t="s">
        <v>2228</v>
      </c>
      <c r="CV154" s="609" t="s">
        <v>4886</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4679</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3183</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5764</v>
      </c>
      <c r="BB155" s="102" t="s">
        <v>971</v>
      </c>
      <c r="BC155" s="102" t="s">
        <v>1019</v>
      </c>
      <c r="BD155" s="102" t="s">
        <v>3506</v>
      </c>
      <c r="BE155" s="102" t="s">
        <v>5765</v>
      </c>
      <c r="BF155" s="214"/>
      <c r="BG155" s="214"/>
      <c r="BH155" s="102" t="s">
        <v>3832</v>
      </c>
      <c r="BI155" s="214"/>
      <c r="BJ155" s="214"/>
      <c r="BK155" s="102" t="s">
        <v>316</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3826</v>
      </c>
      <c r="CH155" s="214"/>
      <c r="CI155" s="214"/>
      <c r="CJ155" s="214"/>
      <c r="CK155" s="214"/>
      <c r="CL155" s="102" t="s">
        <v>2655</v>
      </c>
      <c r="CM155" s="102" t="s">
        <v>1509</v>
      </c>
      <c r="CN155" s="214"/>
      <c r="CO155" s="214"/>
      <c r="CP155" s="214"/>
      <c r="CQ155" s="214"/>
      <c r="CR155" s="214"/>
      <c r="CS155" s="103"/>
      <c r="CT155" s="102" t="s">
        <v>4893</v>
      </c>
      <c r="CU155" s="214"/>
      <c r="CV155" s="102" t="s">
        <v>5770</v>
      </c>
      <c r="CW155" s="102" t="s">
        <v>2971</v>
      </c>
      <c r="CX155" s="102" t="s">
        <v>5771</v>
      </c>
      <c r="CY155" s="102" t="s">
        <v>2650</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3162</v>
      </c>
      <c r="M156" s="217"/>
      <c r="N156" s="217"/>
      <c r="O156" s="217"/>
      <c r="P156" s="217"/>
      <c r="Q156" s="217"/>
      <c r="R156" s="217"/>
      <c r="S156" s="217"/>
      <c r="T156" s="217"/>
      <c r="U156" s="217"/>
      <c r="V156" s="217"/>
      <c r="W156" s="93"/>
      <c r="X156" s="219"/>
      <c r="Y156" s="118" t="s">
        <v>2556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4282</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4059</v>
      </c>
      <c r="H159" s="214"/>
      <c r="I159" s="102" t="s">
        <v>5784</v>
      </c>
      <c r="J159" s="102" t="s">
        <v>1907</v>
      </c>
      <c r="K159" s="102" t="s">
        <v>2012</v>
      </c>
      <c r="L159" s="102" t="s">
        <v>3931</v>
      </c>
      <c r="M159" s="102" t="s">
        <v>5785</v>
      </c>
      <c r="N159" s="214"/>
      <c r="O159" s="102" t="s">
        <v>1880</v>
      </c>
      <c r="P159" s="102" t="s">
        <v>5786</v>
      </c>
      <c r="Q159" s="214"/>
      <c r="R159" s="214"/>
      <c r="S159" s="214"/>
      <c r="T159" s="214"/>
      <c r="U159" s="214"/>
      <c r="V159" s="214"/>
      <c r="W159" s="93"/>
      <c r="X159" s="102" t="s">
        <v>5347</v>
      </c>
      <c r="Y159" s="102" t="s">
        <v>5787</v>
      </c>
      <c r="Z159" s="102" t="s">
        <v>4618</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3799</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516</v>
      </c>
      <c r="BW159" s="102" t="s">
        <v>5797</v>
      </c>
      <c r="BX159" s="102" t="s">
        <v>4003</v>
      </c>
      <c r="BY159" s="214"/>
      <c r="BZ159" s="102" t="s">
        <v>1805</v>
      </c>
      <c r="CA159" s="214"/>
      <c r="CB159" s="214"/>
      <c r="CC159" s="214"/>
      <c r="CD159" s="214"/>
      <c r="CE159" s="194"/>
      <c r="CF159" s="102" t="s">
        <v>4768</v>
      </c>
      <c r="CG159" s="102" t="s">
        <v>2280</v>
      </c>
      <c r="CH159" s="102" t="s">
        <v>160</v>
      </c>
      <c r="CI159" s="102" t="s">
        <v>5798</v>
      </c>
      <c r="CJ159" s="102" t="s">
        <v>5799</v>
      </c>
      <c r="CK159" s="214"/>
      <c r="CL159" s="102" t="s">
        <v>1859</v>
      </c>
      <c r="CM159" s="102" t="s">
        <v>3115</v>
      </c>
      <c r="CN159" s="214"/>
      <c r="CO159" s="214"/>
      <c r="CP159" s="214"/>
      <c r="CQ159" s="214"/>
      <c r="CR159" s="214"/>
      <c r="CS159" s="103"/>
      <c r="CT159" s="102" t="s">
        <v>5534</v>
      </c>
      <c r="CU159" s="102" t="s">
        <v>5800</v>
      </c>
      <c r="CV159" s="102" t="s">
        <v>101</v>
      </c>
      <c r="CW159" s="214"/>
      <c r="CX159" s="214"/>
      <c r="CY159" s="214"/>
      <c r="CZ159" s="102" t="s">
        <v>5801</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442</v>
      </c>
      <c r="G160" s="106" t="s">
        <v>4640</v>
      </c>
      <c r="H160" s="185" t="s">
        <v>2953</v>
      </c>
      <c r="I160" s="217"/>
      <c r="J160" s="185" t="s">
        <v>5804</v>
      </c>
      <c r="K160" s="112" t="s">
        <v>4578</v>
      </c>
      <c r="L160" s="249" t="s">
        <v>5805</v>
      </c>
      <c r="M160" s="217"/>
      <c r="N160" s="217"/>
      <c r="O160" s="217"/>
      <c r="P160" s="185" t="s">
        <v>5806</v>
      </c>
      <c r="Q160" s="217"/>
      <c r="R160" s="217"/>
      <c r="S160" s="217"/>
      <c r="T160" s="217"/>
      <c r="U160" s="217"/>
      <c r="V160" s="217"/>
      <c r="W160" s="93"/>
      <c r="X160" s="116" t="s">
        <v>5807</v>
      </c>
      <c r="Y160" s="118" t="s">
        <v>210</v>
      </c>
      <c r="Z160" s="116" t="s">
        <v>4932</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3513</v>
      </c>
      <c r="AU160" s="187" t="s">
        <v>5808</v>
      </c>
      <c r="AV160" s="220"/>
      <c r="AW160" s="220"/>
      <c r="AX160" s="220"/>
      <c r="AY160" s="220"/>
      <c r="AZ160" s="93"/>
      <c r="BA160" s="131"/>
      <c r="BB160" s="190" t="s">
        <v>2370</v>
      </c>
      <c r="BC160" s="190" t="s">
        <v>205</v>
      </c>
      <c r="BD160" s="190" t="s">
        <v>5809</v>
      </c>
      <c r="BE160" s="131"/>
      <c r="BF160" s="190" t="s">
        <v>4873</v>
      </c>
      <c r="BG160" s="190" t="s">
        <v>5810</v>
      </c>
      <c r="BH160" s="190" t="s">
        <v>5811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5812</v>
      </c>
      <c r="CG160" s="165" t="s">
        <v>5813</v>
      </c>
      <c r="CH160" s="225"/>
      <c r="CI160" s="225"/>
      <c r="CJ160" s="225"/>
      <c r="CK160" s="225"/>
      <c r="CL160" s="141" t="s">
        <v>4745</v>
      </c>
      <c r="CM160" s="141" t="s">
        <v>5814</v>
      </c>
      <c r="CN160" s="225"/>
      <c r="CO160" s="225"/>
      <c r="CP160" s="225"/>
      <c r="CQ160" s="225"/>
      <c r="CR160" s="225"/>
      <c r="CS160" s="103"/>
      <c r="CT160" s="267" t="s">
        <v>5815</v>
      </c>
      <c r="CU160" s="208" t="s">
        <v>355</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4727</v>
      </c>
      <c r="H161" s="102" t="s">
        <v>5819</v>
      </c>
      <c r="I161" s="102" t="s">
        <v>5820</v>
      </c>
      <c r="J161" s="102" t="s">
        <v>803</v>
      </c>
      <c r="K161" s="102" t="s">
        <v>4152</v>
      </c>
      <c r="L161" s="102" t="s">
        <v>2684</v>
      </c>
      <c r="M161" s="102" t="s">
        <v>5821</v>
      </c>
      <c r="N161" s="102" t="s">
        <v>5822</v>
      </c>
      <c r="O161" s="102" t="s">
        <v>5823</v>
      </c>
      <c r="P161" s="102" t="s">
        <v>690</v>
      </c>
      <c r="Q161" s="102"/>
      <c r="R161" s="102"/>
      <c r="S161" s="102"/>
      <c r="T161" s="102"/>
      <c r="U161" s="102"/>
      <c r="V161" s="102"/>
      <c r="W161" s="93"/>
      <c r="X161" s="102" t="s">
        <v>5824</v>
      </c>
      <c r="Y161" s="102" t="s">
        <v>4918</v>
      </c>
      <c r="Z161" s="102" t="s">
        <v>5825</v>
      </c>
      <c r="AA161" s="102" t="s">
        <v>585</v>
      </c>
      <c r="AB161" s="102" t="s">
        <v>5826</v>
      </c>
      <c r="AC161" s="102" t="s">
        <v>5827</v>
      </c>
      <c r="AD161" s="102" t="s">
        <v>3745</v>
      </c>
      <c r="AE161" s="102" t="s">
        <v>5828</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3963</v>
      </c>
      <c r="BC161" s="102" t="s">
        <v>3352</v>
      </c>
      <c r="BD161" s="102" t="s">
        <v>5830</v>
      </c>
      <c r="BE161" s="102" t="s">
        <v>5831</v>
      </c>
      <c r="BF161" s="102" t="s">
        <v>5832</v>
      </c>
      <c r="BG161" s="102" t="s">
        <v>4734</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2843</v>
      </c>
      <c r="CU161" s="102" t="s">
        <v>2227</v>
      </c>
      <c r="CV161" s="102" t="s">
        <v>5650</v>
      </c>
      <c r="CW161" s="214"/>
      <c r="CX161" s="102" t="s">
        <v>5836</v>
      </c>
      <c r="CY161" s="214"/>
      <c r="CZ161" s="214"/>
      <c r="DA161" s="214"/>
      <c r="DB161" s="214"/>
      <c r="DC161" s="214"/>
      <c r="DD161" s="214"/>
      <c r="DE161" s="214"/>
      <c r="DF161" s="194"/>
      <c r="DG161" s="102" t="s">
        <v>4001</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443</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4771</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3952</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3929</v>
      </c>
      <c r="AG163" s="214"/>
      <c r="AH163" s="214"/>
      <c r="AI163" s="214"/>
      <c r="AJ163" s="214"/>
      <c r="AK163" s="93"/>
      <c r="AL163" s="214"/>
      <c r="AM163" s="214"/>
      <c r="AN163" s="214"/>
      <c r="AO163" s="214"/>
      <c r="AP163" s="214"/>
      <c r="AQ163" s="214"/>
      <c r="AR163" s="214"/>
      <c r="AS163" s="214"/>
      <c r="AT163" s="102" t="s">
        <v>4143</v>
      </c>
      <c r="AU163" s="102" t="s">
        <v>2674</v>
      </c>
      <c r="AV163" s="214"/>
      <c r="AW163" s="214"/>
      <c r="AX163" s="214"/>
      <c r="AY163" s="214"/>
      <c r="AZ163" s="93"/>
      <c r="BA163" s="102" t="s">
        <v>3379</v>
      </c>
      <c r="BB163" s="102" t="s">
        <v>4709</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3539</v>
      </c>
      <c r="CA163" s="214"/>
      <c r="CB163" s="214"/>
      <c r="CC163" s="214"/>
      <c r="CD163" s="214"/>
      <c r="CE163" s="194"/>
      <c r="CF163" s="102" t="s">
        <v>4298</v>
      </c>
      <c r="CG163" s="102" t="s">
        <v>3162</v>
      </c>
      <c r="CH163" s="102" t="s">
        <v>892</v>
      </c>
      <c r="CI163" s="102" t="s">
        <v>5854</v>
      </c>
      <c r="CJ163" s="214"/>
      <c r="CK163" s="214"/>
      <c r="CL163" s="102" t="s">
        <v>3368</v>
      </c>
      <c r="CM163" s="102" t="s">
        <v>5737</v>
      </c>
      <c r="CN163" s="214"/>
      <c r="CO163" s="214"/>
      <c r="CP163" s="214"/>
      <c r="CQ163" s="214"/>
      <c r="CR163" s="214"/>
      <c r="CS163" s="103"/>
      <c r="CT163" s="102" t="s">
        <v>4665</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2818</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2555</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3948</v>
      </c>
      <c r="K169" s="102" t="s">
        <v>4343</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4571</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4387</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2161</v>
      </c>
      <c r="AA170" s="219"/>
      <c r="AB170" s="116" t="s">
        <v>5886</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5009</v>
      </c>
      <c r="CI170" s="225"/>
      <c r="CJ170" s="165" t="s">
        <v>5888</v>
      </c>
      <c r="CK170" s="225"/>
      <c r="CL170" s="165" t="s">
        <v>4525</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1432</v>
      </c>
      <c r="D171" s="85" t="s">
        <v>1432</v>
      </c>
      <c r="E171" s="86" t="s">
        <v>1432</v>
      </c>
      <c r="F171" s="87" t="s">
        <v>1158</v>
      </c>
      <c r="G171" s="83" t="s">
        <v>221</v>
      </c>
      <c r="H171" s="88" t="s">
        <v>4650</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740</v>
      </c>
      <c r="C172" s="107" t="s">
        <v>1432</v>
      </c>
      <c r="D172" s="108" t="s">
        <v>1432</v>
      </c>
      <c r="E172" s="109" t="s">
        <v>1432</v>
      </c>
      <c r="F172" s="110" t="s">
        <v>1432</v>
      </c>
      <c r="G172" s="106" t="s">
        <v>543</v>
      </c>
      <c r="H172" s="217"/>
      <c r="I172" s="185" t="s">
        <v>5897</v>
      </c>
      <c r="J172" s="185" t="s">
        <v>5898</v>
      </c>
      <c r="K172" s="185" t="s">
        <v>1762</v>
      </c>
      <c r="L172" s="185" t="s">
        <v>5899</v>
      </c>
      <c r="M172" s="185" t="s">
        <v>5900</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2902</v>
      </c>
      <c r="C173" s="84" t="s">
        <v>1432</v>
      </c>
      <c r="D173" s="85" t="s">
        <v>1432</v>
      </c>
      <c r="E173" s="86" t="s">
        <v>1432</v>
      </c>
      <c r="F173" s="87" t="s">
        <v>1432</v>
      </c>
      <c r="G173" s="83" t="s">
        <v>2064</v>
      </c>
      <c r="H173" s="214"/>
      <c r="I173" s="102" t="s">
        <v>5904</v>
      </c>
      <c r="J173" s="102" t="s">
        <v>1961</v>
      </c>
      <c r="K173" s="102" t="s">
        <v>331</v>
      </c>
      <c r="L173" s="102" t="s">
        <v>5905</v>
      </c>
      <c r="M173" s="102" t="s">
        <v>5906</v>
      </c>
      <c r="N173" s="102" t="s">
        <v>5907</v>
      </c>
      <c r="O173" s="102" t="s">
        <v>5908</v>
      </c>
      <c r="P173" s="102" t="s">
        <v>4403</v>
      </c>
      <c r="Q173" s="214"/>
      <c r="R173" s="214"/>
      <c r="S173" s="214"/>
      <c r="T173" s="214"/>
      <c r="U173" s="214"/>
      <c r="V173" s="214"/>
      <c r="W173" s="93"/>
      <c r="X173" s="102" t="s">
        <v>445</v>
      </c>
      <c r="Y173" s="102" t="s">
        <v>2328</v>
      </c>
      <c r="Z173" s="102" t="s">
        <v>5909</v>
      </c>
      <c r="AA173" s="102" t="s">
        <v>5910</v>
      </c>
      <c r="AB173" s="102" t="s">
        <v>5911</v>
      </c>
      <c r="AC173" s="102" t="s">
        <v>3630</v>
      </c>
      <c r="AD173" s="214"/>
      <c r="AE173" s="102" t="s">
        <v>1864</v>
      </c>
      <c r="AF173" s="102" t="s">
        <v>1287</v>
      </c>
      <c r="AG173" s="214"/>
      <c r="AH173" s="214"/>
      <c r="AI173" s="214"/>
      <c r="AJ173" s="214"/>
      <c r="AK173" s="93"/>
      <c r="AL173" s="102" t="s">
        <v>4672</v>
      </c>
      <c r="AM173" s="102" t="s">
        <v>1301</v>
      </c>
      <c r="AN173" s="102" t="s">
        <v>5912</v>
      </c>
      <c r="AO173" s="102" t="s">
        <v>3490</v>
      </c>
      <c r="AP173" s="102" t="s">
        <v>5913</v>
      </c>
      <c r="AQ173" s="102"/>
      <c r="AR173" s="102" t="s">
        <v>4459</v>
      </c>
      <c r="AS173" s="102" t="s">
        <v>5914</v>
      </c>
      <c r="AT173" s="102" t="s">
        <v>3529</v>
      </c>
      <c r="AU173" s="102" t="s">
        <v>882</v>
      </c>
      <c r="AV173" s="214"/>
      <c r="AW173" s="214"/>
      <c r="AX173" s="214"/>
      <c r="AY173" s="214"/>
      <c r="AZ173" s="93"/>
      <c r="BA173" s="102" t="s">
        <v>813</v>
      </c>
      <c r="BB173" s="102" t="s">
        <v>5915</v>
      </c>
      <c r="BC173" s="102" t="s">
        <v>5916</v>
      </c>
      <c r="BD173" s="102" t="s">
        <v>5917</v>
      </c>
      <c r="BE173" s="102" t="s">
        <v>5918</v>
      </c>
      <c r="BF173" s="102" t="s">
        <v>5919</v>
      </c>
      <c r="BG173" s="102" t="s">
        <v>5920</v>
      </c>
      <c r="BH173" s="102" t="s">
        <v>5671</v>
      </c>
      <c r="BI173" s="102"/>
      <c r="BJ173" s="102"/>
      <c r="BK173" s="102" t="s">
        <v>1030</v>
      </c>
      <c r="BL173" s="214"/>
      <c r="BM173" s="214"/>
      <c r="BN173" s="214"/>
      <c r="BO173" s="214"/>
      <c r="BP173" s="93"/>
      <c r="BQ173" s="102"/>
      <c r="BR173" s="102" t="s">
        <v>5921</v>
      </c>
      <c r="BS173" s="102" t="s">
        <v>5922</v>
      </c>
      <c r="BT173" s="102" t="s">
        <v>773</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4208</v>
      </c>
      <c r="CI173" s="102" t="s">
        <v>5930</v>
      </c>
      <c r="CJ173" s="102" t="s">
        <v>3947</v>
      </c>
      <c r="CK173" s="102" t="s">
        <v>5931</v>
      </c>
      <c r="CL173" s="102" t="s">
        <v>274</v>
      </c>
      <c r="CM173" s="102" t="s">
        <v>234</v>
      </c>
      <c r="CN173" s="214"/>
      <c r="CO173" s="214"/>
      <c r="CP173" s="214"/>
      <c r="CQ173" s="214"/>
      <c r="CR173" s="214"/>
      <c r="CS173" s="103"/>
      <c r="CT173" s="102" t="s">
        <v>5932</v>
      </c>
      <c r="CU173" s="102" t="s">
        <v>5933</v>
      </c>
      <c r="CV173" s="102" t="s">
        <v>2208</v>
      </c>
      <c r="CW173" s="102" t="s">
        <v>5934</v>
      </c>
      <c r="CX173" s="102" t="s">
        <v>5935</v>
      </c>
      <c r="CY173" s="102" t="s">
        <v>5936</v>
      </c>
      <c r="CZ173" s="102" t="s">
        <v>1521</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2479</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5940</v>
      </c>
      <c r="B175" s="83" t="s">
        <v>5941</v>
      </c>
      <c r="C175" s="84" t="s">
        <v>1432</v>
      </c>
      <c r="D175" s="85" t="s">
        <v>1432</v>
      </c>
      <c r="E175" s="86" t="s">
        <v>1432</v>
      </c>
      <c r="F175" s="87" t="s">
        <v>1432</v>
      </c>
      <c r="G175" s="83" t="s">
        <v>336</v>
      </c>
      <c r="H175" s="102" t="s">
        <v>5942</v>
      </c>
      <c r="I175" s="102" t="s">
        <v>5943</v>
      </c>
      <c r="J175" s="102" t="s">
        <v>5944</v>
      </c>
      <c r="K175" s="102" t="s">
        <v>5790</v>
      </c>
      <c r="L175" s="102" t="s">
        <v>3898</v>
      </c>
      <c r="M175" s="102" t="s">
        <v>5945</v>
      </c>
      <c r="N175" s="102" t="s">
        <v>5946</v>
      </c>
      <c r="O175" s="102" t="s">
        <v>4048</v>
      </c>
      <c r="P175" s="102" t="s">
        <v>4385</v>
      </c>
      <c r="Q175" s="214"/>
      <c r="R175" s="214"/>
      <c r="S175" s="214"/>
      <c r="T175" s="214"/>
      <c r="U175" s="214"/>
      <c r="V175" s="214"/>
      <c r="W175" s="93"/>
      <c r="X175" s="102" t="s">
        <v>5947</v>
      </c>
      <c r="Y175" s="102" t="s">
        <v>1110</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4178</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970</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5954</v>
      </c>
      <c r="B177" s="83" t="s">
        <v>4765</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1432</v>
      </c>
      <c r="D178" s="108" t="s">
        <v>1432</v>
      </c>
      <c r="E178" s="109" t="s">
        <v>1432</v>
      </c>
      <c r="F178" s="110" t="s">
        <v>1432</v>
      </c>
      <c r="G178" s="106" t="s">
        <v>2478</v>
      </c>
      <c r="H178" s="185"/>
      <c r="I178" s="185" t="s">
        <v>5957</v>
      </c>
      <c r="J178" s="185" t="s">
        <v>4001</v>
      </c>
      <c r="K178" s="185" t="s">
        <v>1677</v>
      </c>
      <c r="L178" s="217"/>
      <c r="M178" s="217"/>
      <c r="N178" s="217"/>
      <c r="O178" s="217"/>
      <c r="P178" s="185" t="s">
        <v>1051</v>
      </c>
      <c r="Q178" s="217"/>
      <c r="R178" s="217"/>
      <c r="S178" s="217"/>
      <c r="T178" s="217"/>
      <c r="U178" s="217"/>
      <c r="V178" s="217"/>
      <c r="W178" s="93"/>
      <c r="X178" s="219"/>
      <c r="Y178" s="219"/>
      <c r="Z178" s="118" t="s">
        <v>3392</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741</v>
      </c>
      <c r="BC178" s="190" t="s">
        <v>4949</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2106</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5"/>
    </row>
    <row r="179">
      <c r="A179" s="619" t="s">
        <v>5963</v>
      </c>
      <c r="B179" s="83" t="s">
        <v>5964</v>
      </c>
      <c r="C179" s="84" t="s">
        <v>1432</v>
      </c>
      <c r="D179" s="85" t="s">
        <v>1432</v>
      </c>
      <c r="E179" s="86" t="s">
        <v>1432</v>
      </c>
      <c r="F179" s="87" t="s">
        <v>1432</v>
      </c>
      <c r="G179" s="83" t="s">
        <v>443</v>
      </c>
      <c r="H179" s="214"/>
      <c r="I179" s="214"/>
      <c r="J179" s="214"/>
      <c r="K179" s="102" t="s">
        <v>3092</v>
      </c>
      <c r="L179" s="214"/>
      <c r="M179" s="214"/>
      <c r="N179" s="214"/>
      <c r="O179" s="214"/>
      <c r="P179" s="102" t="s">
        <v>5965</v>
      </c>
      <c r="Q179" s="214"/>
      <c r="R179" s="214"/>
      <c r="S179" s="214"/>
      <c r="T179" s="214"/>
      <c r="U179" s="214"/>
      <c r="V179" s="214"/>
      <c r="W179" s="93"/>
      <c r="X179" s="214"/>
      <c r="Y179" s="214"/>
      <c r="Z179" s="102" t="s">
        <v>4541</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2901</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5969</v>
      </c>
      <c r="B182" s="106" t="s">
        <v>2965</v>
      </c>
      <c r="C182" s="107" t="s">
        <v>1432</v>
      </c>
      <c r="D182" s="108" t="s">
        <v>1432</v>
      </c>
      <c r="E182" s="109" t="s">
        <v>1432</v>
      </c>
      <c r="F182" s="110" t="s">
        <v>337</v>
      </c>
      <c r="G182" s="106" t="s">
        <v>337</v>
      </c>
      <c r="H182" s="112" t="s">
        <v>5970</v>
      </c>
      <c r="I182" s="217"/>
      <c r="J182" s="217"/>
      <c r="K182" s="112" t="s">
        <v>4137</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2748</v>
      </c>
      <c r="AN182" s="220"/>
      <c r="AO182" s="121" t="s">
        <v>5971</v>
      </c>
      <c r="AP182" s="220"/>
      <c r="AQ182" s="220"/>
      <c r="AR182" s="220"/>
      <c r="AS182" s="220"/>
      <c r="AT182" s="220"/>
      <c r="AU182" s="220"/>
      <c r="AV182" s="220"/>
      <c r="AW182" s="220"/>
      <c r="AX182" s="121" t="s">
        <v>718</v>
      </c>
      <c r="AY182" s="220"/>
      <c r="AZ182" s="93"/>
      <c r="BA182" s="131"/>
      <c r="BB182" s="131"/>
      <c r="BC182" s="127" t="s">
        <v>4470</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4622</v>
      </c>
      <c r="DN182" s="152" t="s">
        <v>5570</v>
      </c>
      <c r="DO182" s="152" t="s">
        <v>5973</v>
      </c>
      <c r="DP182" s="228"/>
      <c r="DQ182" s="228"/>
      <c r="DR182" s="228"/>
      <c r="DS182" s="228"/>
      <c r="DT182" s="228"/>
      <c r="DU182" s="228"/>
      <c r="DV182" s="228"/>
      <c r="DW182" s="228"/>
      <c r="DX182" s="228"/>
      <c r="DY182" s="228"/>
      <c r="DZ182" s="228"/>
      <c r="EA182" s="228"/>
      <c r="EB182" s="153" t="s">
        <v>1862</v>
      </c>
    </row>
    <row r="183" ht="15.75" customHeight="1">
      <c r="A183" s="156" t="s">
        <v>5974</v>
      </c>
      <c r="B183" s="83" t="s">
        <v>2965</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2965</v>
      </c>
      <c r="C184" s="107" t="s">
        <v>1432</v>
      </c>
      <c r="D184" s="108" t="s">
        <v>1432</v>
      </c>
      <c r="E184" s="109" t="s">
        <v>1432</v>
      </c>
      <c r="F184" s="110" t="s">
        <v>1432</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1899</v>
      </c>
      <c r="C187" s="84" t="s">
        <v>1432</v>
      </c>
      <c r="D187" s="85" t="s">
        <v>1432</v>
      </c>
      <c r="E187" s="86" t="s">
        <v>1432</v>
      </c>
      <c r="F187" s="87" t="s">
        <v>1432</v>
      </c>
      <c r="G187" s="83" t="s">
        <v>1158</v>
      </c>
      <c r="H187" s="214"/>
      <c r="I187" s="102"/>
      <c r="J187" s="214"/>
      <c r="K187" s="102" t="s">
        <v>4578</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5984</v>
      </c>
      <c r="B188" s="106" t="s">
        <v>2672</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5986</v>
      </c>
      <c r="B189" s="83" t="s">
        <v>2478</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4102</v>
      </c>
      <c r="CH189" s="102" t="s">
        <v>5988</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21" t="s">
        <v>5990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5991</v>
      </c>
      <c r="B191" s="83" t="s">
        <v>3364</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3863</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1432</v>
      </c>
      <c r="D194" s="108" t="s">
        <v>1432</v>
      </c>
      <c r="E194" s="109" t="s">
        <v>1432</v>
      </c>
      <c r="F194" s="110" t="s">
        <v>1432</v>
      </c>
      <c r="G194" s="106" t="s">
        <v>641</v>
      </c>
      <c r="H194" s="217"/>
      <c r="I194" s="217"/>
      <c r="J194" s="217"/>
      <c r="K194" s="185" t="s">
        <v>2681</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V38"/>
    <hyperlink r:id="rId2156" ref="CZ38"/>
    <hyperlink r:id="rId2157" ref="DA38"/>
    <hyperlink r:id="rId2158" ref="DE38"/>
    <hyperlink r:id="rId2159" ref="H39"/>
    <hyperlink r:id="rId2160" ref="I39"/>
    <hyperlink r:id="rId2161" ref="J39"/>
    <hyperlink r:id="rId2162" ref="N39"/>
    <hyperlink r:id="rId2163" ref="P39"/>
    <hyperlink r:id="rId2164" ref="R39"/>
    <hyperlink r:id="rId2165" ref="S39"/>
    <hyperlink r:id="rId2166" ref="T39"/>
    <hyperlink r:id="rId2167" ref="X39"/>
    <hyperlink r:id="rId2168" ref="Y39"/>
    <hyperlink r:id="rId2169" ref="AA39"/>
    <hyperlink r:id="rId2170" ref="AD39"/>
    <hyperlink r:id="rId2171" ref="AH39"/>
    <hyperlink r:id="rId2172" ref="AL39"/>
    <hyperlink r:id="rId2173" ref="AM39"/>
    <hyperlink r:id="rId2174" ref="AV39"/>
    <hyperlink r:id="rId2175" ref="AW39"/>
    <hyperlink r:id="rId2176" ref="BA39"/>
    <hyperlink r:id="rId2177" ref="BB39"/>
    <hyperlink r:id="rId2178" ref="BC39"/>
    <hyperlink r:id="rId2179" ref="BG39"/>
    <hyperlink r:id="rId2180" ref="BQ39"/>
    <hyperlink r:id="rId2181" ref="BR39"/>
    <hyperlink r:id="rId2182" ref="BT39"/>
    <hyperlink r:id="rId2183" ref="BU39"/>
    <hyperlink r:id="rId2184" ref="BW39"/>
    <hyperlink r:id="rId2185" ref="BZ39"/>
    <hyperlink r:id="rId2186" ref="CH39"/>
    <hyperlink r:id="rId2187" ref="CK39"/>
    <hyperlink r:id="rId2188" ref="CN39"/>
    <hyperlink r:id="rId2189" ref="CO39"/>
    <hyperlink r:id="rId2190" ref="CP39"/>
    <hyperlink r:id="rId2191" ref="CU39"/>
    <hyperlink r:id="rId2192" ref="CX39"/>
    <hyperlink r:id="rId2193" ref="CY39"/>
    <hyperlink r:id="rId2194" ref="DG39"/>
    <hyperlink r:id="rId2195" ref="DI39"/>
    <hyperlink r:id="rId2196" ref="DJ39"/>
    <hyperlink r:id="rId2197" ref="DK39"/>
    <hyperlink r:id="rId2198" ref="DM39"/>
    <hyperlink r:id="rId2199" ref="DN39"/>
    <hyperlink r:id="rId2200" ref="DO39"/>
    <hyperlink r:id="rId2201" ref="DQ39"/>
    <hyperlink r:id="rId2202" ref="DR39"/>
    <hyperlink r:id="rId2203" ref="DS39"/>
    <hyperlink r:id="rId2204" ref="DT39"/>
    <hyperlink r:id="rId2205" ref="DU39"/>
    <hyperlink r:id="rId2206" ref="DV39"/>
    <hyperlink r:id="rId2207" ref="DW39"/>
    <hyperlink r:id="rId2208" ref="DZ39"/>
    <hyperlink r:id="rId2209" ref="EA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K49"/>
    <hyperlink r:id="rId2418" ref="O49"/>
    <hyperlink r:id="rId2419" ref="P49"/>
    <hyperlink r:id="rId2420" ref="Q49"/>
    <hyperlink r:id="rId2421" ref="U49"/>
    <hyperlink r:id="rId2422" ref="X49"/>
    <hyperlink r:id="rId2423" ref="AB49"/>
    <hyperlink r:id="rId2424" ref="BE49"/>
    <hyperlink r:id="rId2425" ref="BF49"/>
    <hyperlink r:id="rId2426" ref="BV49"/>
    <hyperlink r:id="rId2427" ref="BZ49"/>
    <hyperlink r:id="rId2428" ref="CB49"/>
    <hyperlink r:id="rId2429" ref="CC49"/>
    <hyperlink r:id="rId2430" ref="CY49"/>
    <hyperlink r:id="rId2431" ref="DK49"/>
    <hyperlink r:id="rId2432" ref="DX49"/>
    <hyperlink r:id="rId2433" ref="H50"/>
    <hyperlink r:id="rId2434" ref="I50"/>
    <hyperlink r:id="rId2435" ref="M50"/>
    <hyperlink r:id="rId2436" ref="O50"/>
    <hyperlink r:id="rId2437" ref="AA50"/>
    <hyperlink r:id="rId2438" ref="AD50"/>
    <hyperlink r:id="rId2439" ref="AE50"/>
    <hyperlink r:id="rId2440" ref="AL50"/>
    <hyperlink r:id="rId2441" ref="AM50"/>
    <hyperlink r:id="rId2442" ref="AP50"/>
    <hyperlink r:id="rId2443" ref="AQ50"/>
    <hyperlink r:id="rId2444" ref="AU50"/>
    <hyperlink r:id="rId2445" ref="BD50"/>
    <hyperlink r:id="rId2446" ref="BV50"/>
    <hyperlink r:id="rId2447" ref="CC50"/>
    <hyperlink r:id="rId2448" ref="CT50"/>
    <hyperlink r:id="rId2449" ref="CV50"/>
    <hyperlink r:id="rId2450" ref="CW50"/>
    <hyperlink r:id="rId2451" ref="CZ50"/>
    <hyperlink r:id="rId2452" ref="DL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1"/>
    <hyperlink r:id="rId3312" ref="L111"/>
    <hyperlink r:id="rId3313" ref="P111"/>
    <hyperlink r:id="rId3314" ref="Z111"/>
    <hyperlink r:id="rId3315" ref="AB111"/>
    <hyperlink r:id="rId3316" ref="AR111"/>
    <hyperlink r:id="rId3317" ref="AV111"/>
    <hyperlink r:id="rId3318" ref="BC111"/>
    <hyperlink r:id="rId3319" ref="CU111"/>
    <hyperlink r:id="rId3320" ref="DU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2"/>
    <hyperlink r:id="rId3460" ref="BH142"/>
    <hyperlink r:id="rId3461" ref="BC144"/>
    <hyperlink r:id="rId3462" ref="P146"/>
    <hyperlink r:id="rId3463" ref="AU146"/>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5996</v>
      </c>
      <c r="D1" s="639" t="s">
        <v>5997</v>
      </c>
      <c r="E1" s="640" t="s">
        <v>5998</v>
      </c>
      <c r="F1" s="640" t="s">
        <v>921</v>
      </c>
      <c r="G1" s="640" t="s">
        <v>1090</v>
      </c>
      <c r="H1" s="639" t="s">
        <v>5999</v>
      </c>
      <c r="I1" s="640" t="s">
        <v>6000</v>
      </c>
      <c r="J1" s="640" t="s">
        <v>6001</v>
      </c>
      <c r="K1" s="639" t="s">
        <v>6002</v>
      </c>
      <c r="L1" s="640" t="s">
        <v>6003</v>
      </c>
      <c r="M1" s="640" t="s">
        <v>541</v>
      </c>
      <c r="N1" s="639" t="s">
        <v>6004</v>
      </c>
      <c r="O1" s="641" t="s">
        <v>6005</v>
      </c>
      <c r="P1" s="640" t="s">
        <v>6006</v>
      </c>
      <c r="Q1" s="641" t="s">
        <v>1831</v>
      </c>
      <c r="R1" s="640" t="s">
        <v>6007</v>
      </c>
      <c r="S1" s="640" t="s">
        <v>6008</v>
      </c>
      <c r="T1" s="640" t="s">
        <v>6009</v>
      </c>
      <c r="U1" s="642" t="s">
        <v>6010</v>
      </c>
      <c r="V1" s="641" t="s">
        <v>1809</v>
      </c>
      <c r="W1" s="640" t="s">
        <v>2061</v>
      </c>
      <c r="X1" s="640" t="s">
        <v>6011</v>
      </c>
      <c r="Y1" s="640" t="s">
        <v>1220</v>
      </c>
      <c r="Z1" s="640" t="s">
        <v>334</v>
      </c>
      <c r="AA1" s="640" t="s">
        <v>4057</v>
      </c>
      <c r="AB1" s="640" t="s">
        <v>6012</v>
      </c>
      <c r="AC1" s="640" t="s">
        <v>2963</v>
      </c>
      <c r="AD1" s="640" t="s">
        <v>3879</v>
      </c>
      <c r="AE1" s="640" t="s">
        <v>6013</v>
      </c>
      <c r="AF1" s="640" t="s">
        <v>2548</v>
      </c>
      <c r="AG1" s="640" t="s">
        <v>1747</v>
      </c>
      <c r="AH1" s="640" t="s">
        <v>6014</v>
      </c>
      <c r="AI1" s="641" t="s">
        <v>6015</v>
      </c>
      <c r="AJ1" s="640" t="s">
        <v>6016</v>
      </c>
      <c r="AK1" s="643" t="s">
        <v>6017</v>
      </c>
      <c r="AL1" s="640" t="s">
        <v>828</v>
      </c>
      <c r="AM1" s="640" t="s">
        <v>5684</v>
      </c>
      <c r="AN1" s="640" t="s">
        <v>6018</v>
      </c>
      <c r="AO1" s="640" t="s">
        <v>6019</v>
      </c>
      <c r="AP1" s="642" t="s">
        <v>6020</v>
      </c>
      <c r="AQ1" s="640" t="s">
        <v>6021</v>
      </c>
      <c r="AR1" s="640" t="s">
        <v>4183</v>
      </c>
      <c r="AS1" s="640" t="s">
        <v>5405</v>
      </c>
      <c r="AT1" s="640" t="s">
        <v>3571</v>
      </c>
      <c r="AU1" s="640"/>
      <c r="AV1" s="640"/>
      <c r="AW1" s="640"/>
      <c r="AX1" s="640"/>
      <c r="AY1" s="640"/>
      <c r="AZ1" s="640"/>
      <c r="BA1" s="640"/>
    </row>
    <row r="2" ht="15.75" customHeight="1">
      <c r="A2" s="644" t="s">
        <v>44</v>
      </c>
      <c r="C2" s="645"/>
      <c r="D2" s="646" t="s">
        <v>5528</v>
      </c>
      <c r="E2" s="646" t="s">
        <v>6022</v>
      </c>
      <c r="F2" s="646" t="s">
        <v>6023</v>
      </c>
      <c r="G2" s="646" t="s">
        <v>6024</v>
      </c>
      <c r="H2" s="646" t="s">
        <v>6025</v>
      </c>
      <c r="I2" s="646" t="s">
        <v>6026</v>
      </c>
      <c r="J2" s="646" t="s">
        <v>6027</v>
      </c>
      <c r="K2" s="646" t="s">
        <v>6028</v>
      </c>
      <c r="L2" s="646" t="s">
        <v>6029</v>
      </c>
      <c r="M2" s="646" t="s">
        <v>6030</v>
      </c>
      <c r="N2" s="646" t="s">
        <v>6031</v>
      </c>
      <c r="O2" s="646" t="s">
        <v>6032</v>
      </c>
      <c r="P2" s="646" t="s">
        <v>6033</v>
      </c>
      <c r="Q2" s="646" t="s">
        <v>6034</v>
      </c>
      <c r="R2" s="646" t="s">
        <v>6035</v>
      </c>
      <c r="S2" s="646" t="s">
        <v>6036</v>
      </c>
      <c r="T2" s="646" t="s">
        <v>6037</v>
      </c>
      <c r="U2" s="646" t="s">
        <v>4185</v>
      </c>
      <c r="V2" s="646" t="s">
        <v>3840</v>
      </c>
      <c r="W2" s="646" t="s">
        <v>1900</v>
      </c>
      <c r="X2" s="646" t="s">
        <v>1566</v>
      </c>
      <c r="Y2" s="646" t="s">
        <v>5150</v>
      </c>
      <c r="Z2" s="646" t="s">
        <v>2551</v>
      </c>
      <c r="AA2" s="646" t="s">
        <v>2000</v>
      </c>
      <c r="AB2" s="646" t="s">
        <v>5843</v>
      </c>
      <c r="AC2" s="646" t="s">
        <v>5843</v>
      </c>
      <c r="AD2" s="646" t="s">
        <v>5497</v>
      </c>
      <c r="AE2" s="646" t="s">
        <v>4910</v>
      </c>
      <c r="AF2" s="646" t="s">
        <v>2550</v>
      </c>
      <c r="AG2" s="646" t="s">
        <v>5875</v>
      </c>
      <c r="AH2" s="646" t="s">
        <v>5875</v>
      </c>
      <c r="AI2" s="646" t="s">
        <v>220</v>
      </c>
      <c r="AJ2" s="646" t="s">
        <v>3152</v>
      </c>
      <c r="AK2" s="647" t="s">
        <v>3152</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6038</v>
      </c>
      <c r="C3" s="645"/>
      <c r="D3" s="649" t="s">
        <v>6039</v>
      </c>
      <c r="E3" s="649" t="s">
        <v>6040</v>
      </c>
      <c r="F3" s="649" t="s">
        <v>1614</v>
      </c>
      <c r="G3" s="649" t="s">
        <v>1613</v>
      </c>
      <c r="H3" s="649" t="s">
        <v>6041</v>
      </c>
      <c r="I3" s="649" t="s">
        <v>5069</v>
      </c>
      <c r="J3" s="649" t="s">
        <v>6042</v>
      </c>
      <c r="K3" s="649" t="s">
        <v>5941</v>
      </c>
      <c r="L3" s="649" t="s">
        <v>1613</v>
      </c>
      <c r="M3" s="649" t="s">
        <v>2993</v>
      </c>
      <c r="N3" s="649" t="s">
        <v>4727</v>
      </c>
      <c r="O3" s="649" t="s">
        <v>5956</v>
      </c>
      <c r="P3" s="649" t="s">
        <v>3840</v>
      </c>
      <c r="Q3" s="649" t="s">
        <v>2063</v>
      </c>
      <c r="R3" s="649" t="s">
        <v>4679</v>
      </c>
      <c r="S3" s="649" t="s">
        <v>336</v>
      </c>
      <c r="T3" s="649" t="s">
        <v>220</v>
      </c>
      <c r="U3" s="649" t="s">
        <v>5648</v>
      </c>
      <c r="V3" s="649" t="s">
        <v>441</v>
      </c>
      <c r="W3" s="649" t="s">
        <v>2478</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6043</v>
      </c>
      <c r="B4" s="652"/>
      <c r="C4" s="653"/>
      <c r="D4" s="654" t="s">
        <v>6044</v>
      </c>
      <c r="E4" s="654" t="s">
        <v>6045</v>
      </c>
      <c r="F4" s="654" t="s">
        <v>2589</v>
      </c>
      <c r="G4" s="654" t="s">
        <v>6046</v>
      </c>
      <c r="H4" s="654" t="s">
        <v>1948</v>
      </c>
      <c r="I4" s="654" t="s">
        <v>6047</v>
      </c>
      <c r="J4" s="654" t="s">
        <v>6048</v>
      </c>
      <c r="K4" s="654" t="s">
        <v>2064</v>
      </c>
      <c r="L4" s="654" t="s">
        <v>1158</v>
      </c>
      <c r="M4" s="654" t="s">
        <v>1614</v>
      </c>
      <c r="N4" s="654" t="s">
        <v>2827</v>
      </c>
      <c r="O4" s="654" t="s">
        <v>4640</v>
      </c>
      <c r="P4" s="654" t="s">
        <v>3290</v>
      </c>
      <c r="Q4" s="654" t="s">
        <v>443</v>
      </c>
      <c r="R4" s="654" t="s">
        <v>5648</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6049</v>
      </c>
      <c r="B6" s="663" t="s">
        <v>6050</v>
      </c>
      <c r="C6" s="664" t="s">
        <v>444</v>
      </c>
      <c r="D6" s="665" t="s">
        <v>444</v>
      </c>
      <c r="E6" s="666" t="s">
        <v>590</v>
      </c>
      <c r="F6" s="667" t="s">
        <v>924</v>
      </c>
      <c r="G6" s="668" t="s">
        <v>2719</v>
      </c>
      <c r="H6" s="665" t="s">
        <v>643</v>
      </c>
      <c r="I6" s="665" t="s">
        <v>1567</v>
      </c>
      <c r="J6" s="669" t="s">
        <v>571</v>
      </c>
      <c r="K6" s="668" t="str">
        <f>HYPERLINK("https://youtu.be/BAG8a3WI9KM","52.27")</f>
        <v>52.27</v>
      </c>
      <c r="L6" s="670" t="s">
        <v>1387</v>
      </c>
      <c r="M6" s="671" t="s">
        <v>2562</v>
      </c>
      <c r="N6" s="672"/>
      <c r="O6" s="666" t="str">
        <f>HYPERLINK("https://youtu.be/qv_H1NgDIQ8","53.73")</f>
        <v>53.73</v>
      </c>
      <c r="P6" s="667" t="s">
        <v>1787</v>
      </c>
      <c r="Q6" s="666" t="str">
        <f>HYPERLINK("https://clips.twitch.tv/ZealousSeductiveOkapiCharlieBitMe","51.96")</f>
        <v>51.96</v>
      </c>
      <c r="R6" s="671" t="s">
        <v>2903</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6051</v>
      </c>
      <c r="B7" s="663" t="s">
        <v>6052</v>
      </c>
      <c r="C7" s="677" t="s">
        <v>6053</v>
      </c>
      <c r="D7" s="668" t="s">
        <v>6054</v>
      </c>
      <c r="E7" s="668" t="s">
        <v>6054</v>
      </c>
      <c r="F7" s="667"/>
      <c r="G7" s="668" t="str">
        <f>HYPERLINK("https://youtu.be/y9FQ4EcrohI", "1:21.52")</f>
        <v>1:21.52</v>
      </c>
      <c r="H7" s="667"/>
      <c r="I7" s="667"/>
      <c r="J7" s="668" t="s">
        <v>6055</v>
      </c>
      <c r="K7" s="667" t="s">
        <v>6056</v>
      </c>
      <c r="L7" s="670" t="s">
        <v>6057</v>
      </c>
      <c r="M7" s="667"/>
      <c r="N7" s="667"/>
      <c r="O7" s="667" t="s">
        <v>6058</v>
      </c>
      <c r="P7" s="667" t="s">
        <v>6059</v>
      </c>
      <c r="Q7" s="667"/>
      <c r="R7" s="668" t="s">
        <v>2904</v>
      </c>
      <c r="S7" s="667"/>
      <c r="T7" s="667"/>
      <c r="U7" s="667"/>
      <c r="V7" s="667"/>
      <c r="W7" s="667"/>
      <c r="X7" s="667"/>
      <c r="Y7" s="675"/>
      <c r="Z7" s="667"/>
      <c r="AA7" s="668" t="s">
        <v>4061</v>
      </c>
      <c r="AB7" s="667"/>
      <c r="AC7" s="674"/>
      <c r="AD7" s="675"/>
      <c r="AE7" s="667"/>
      <c r="AF7" s="667"/>
      <c r="AG7" s="667"/>
      <c r="AH7" s="667"/>
      <c r="AI7" s="667"/>
      <c r="AJ7" s="667"/>
      <c r="AK7" s="678" t="s">
        <v>6060</v>
      </c>
      <c r="AL7" s="667"/>
      <c r="AM7" s="670" t="s">
        <v>5686</v>
      </c>
      <c r="AN7" s="667"/>
      <c r="AO7" s="667"/>
      <c r="AP7" s="667"/>
      <c r="AQ7" s="667"/>
      <c r="AR7" s="667"/>
      <c r="AS7" s="667"/>
      <c r="AT7" s="679" t="s">
        <v>3574</v>
      </c>
      <c r="AU7" s="667"/>
      <c r="AV7" s="667"/>
      <c r="AW7" s="667"/>
      <c r="AX7" s="667"/>
      <c r="AY7" s="667"/>
      <c r="AZ7" s="667"/>
      <c r="BA7" s="667"/>
    </row>
    <row r="8" ht="15.75" customHeight="1">
      <c r="A8" s="680"/>
      <c r="B8" s="681" t="s">
        <v>6061</v>
      </c>
      <c r="C8" s="664" t="s">
        <v>445</v>
      </c>
      <c r="D8" s="665" t="s">
        <v>445</v>
      </c>
      <c r="E8" s="665" t="s">
        <v>225</v>
      </c>
      <c r="F8" s="667" t="s">
        <v>925</v>
      </c>
      <c r="G8" s="668" t="s">
        <v>1093</v>
      </c>
      <c r="H8" s="667" t="s">
        <v>1009</v>
      </c>
      <c r="I8" s="682" t="s">
        <v>1568</v>
      </c>
      <c r="J8" s="668" t="s">
        <v>1347</v>
      </c>
      <c r="K8" s="668" t="str">
        <f>HYPERLINK("https://youtu.be/ZP_d48CVxG0","1:19.30")</f>
        <v>1:19.30</v>
      </c>
      <c r="L8" s="670" t="s">
        <v>6062</v>
      </c>
      <c r="M8" s="667"/>
      <c r="N8" s="667"/>
      <c r="O8" s="667" t="s">
        <v>4391</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6063</v>
      </c>
      <c r="B9" s="684" t="s">
        <v>6050</v>
      </c>
      <c r="C9" s="677" t="s">
        <v>6064</v>
      </c>
      <c r="D9" s="668" t="s">
        <v>6064</v>
      </c>
      <c r="E9" s="665" t="s">
        <v>1623</v>
      </c>
      <c r="F9" s="667" t="s">
        <v>6065</v>
      </c>
      <c r="G9" s="667"/>
      <c r="H9" s="667" t="s">
        <v>6065</v>
      </c>
      <c r="I9" s="667"/>
      <c r="J9" s="667"/>
      <c r="K9" s="667" t="s">
        <v>1302</v>
      </c>
      <c r="L9" s="667"/>
      <c r="M9" s="667"/>
      <c r="N9" s="667" t="s">
        <v>6066</v>
      </c>
      <c r="O9" s="667" t="s">
        <v>6067</v>
      </c>
      <c r="P9" s="667"/>
      <c r="Q9" s="670" t="s">
        <v>1623</v>
      </c>
      <c r="R9" s="667" t="s">
        <v>6068</v>
      </c>
      <c r="S9" s="670" t="s">
        <v>1623</v>
      </c>
      <c r="T9" s="667" t="s">
        <v>1181</v>
      </c>
      <c r="U9" s="667"/>
      <c r="V9" s="667"/>
      <c r="W9" s="668" t="s">
        <v>3488</v>
      </c>
      <c r="X9" s="667"/>
      <c r="Y9" s="668" t="s">
        <v>6065</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6069</v>
      </c>
      <c r="B10" s="684" t="s">
        <v>6052</v>
      </c>
      <c r="C10" s="685" t="s">
        <v>3567</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3567</v>
      </c>
      <c r="AD10" s="673"/>
      <c r="AE10" s="686"/>
      <c r="AF10" s="668" t="s">
        <v>2495</v>
      </c>
      <c r="AG10" s="667"/>
      <c r="AH10" s="686"/>
      <c r="AI10" s="686"/>
      <c r="AJ10" s="686"/>
      <c r="AK10" s="687"/>
      <c r="AL10" s="686"/>
      <c r="AM10" s="688" t="s">
        <v>6070</v>
      </c>
      <c r="AN10" s="686"/>
      <c r="AO10" s="686"/>
      <c r="AP10" s="667"/>
      <c r="AQ10" s="686"/>
      <c r="AR10" s="667"/>
      <c r="AS10" s="686"/>
      <c r="AT10" s="686"/>
      <c r="AU10" s="686"/>
      <c r="AV10" s="686"/>
      <c r="AW10" s="686"/>
      <c r="AX10" s="686"/>
      <c r="AY10" s="686"/>
      <c r="AZ10" s="686"/>
      <c r="BA10" s="686"/>
    </row>
    <row r="11" ht="15.75" customHeight="1">
      <c r="A11" s="680"/>
      <c r="B11" s="681" t="s">
        <v>6061</v>
      </c>
      <c r="C11" s="677" t="s">
        <v>1971</v>
      </c>
      <c r="D11" s="670" t="s">
        <v>1261</v>
      </c>
      <c r="E11" s="665" t="s">
        <v>171</v>
      </c>
      <c r="F11" s="667"/>
      <c r="G11" s="668" t="s">
        <v>1971</v>
      </c>
      <c r="H11" s="686"/>
      <c r="I11" s="667"/>
      <c r="J11" s="668" t="s">
        <v>6071</v>
      </c>
      <c r="K11" s="667"/>
      <c r="L11" s="667"/>
      <c r="M11" s="686"/>
      <c r="N11" s="686"/>
      <c r="O11" s="686"/>
      <c r="P11" s="667"/>
      <c r="Q11" s="686"/>
      <c r="R11" s="686"/>
      <c r="S11" s="667"/>
      <c r="T11" s="686"/>
      <c r="U11" s="667"/>
      <c r="V11" s="667"/>
      <c r="W11" s="668" t="s">
        <v>6072</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6073</v>
      </c>
      <c r="B12" s="663" t="s">
        <v>6074</v>
      </c>
      <c r="C12" s="677" t="s">
        <v>1903</v>
      </c>
      <c r="D12" s="668" t="s">
        <v>1903</v>
      </c>
      <c r="E12" s="668" t="s">
        <v>3591</v>
      </c>
      <c r="F12" s="667" t="s">
        <v>6075</v>
      </c>
      <c r="G12" s="689"/>
      <c r="H12" s="667"/>
      <c r="I12" s="667"/>
      <c r="J12" s="668" t="s">
        <v>6076</v>
      </c>
      <c r="K12" s="667" t="s">
        <v>5358</v>
      </c>
      <c r="L12" s="670" t="s">
        <v>555</v>
      </c>
      <c r="M12" s="667"/>
      <c r="N12" s="667"/>
      <c r="O12" s="667" t="s">
        <v>6077</v>
      </c>
      <c r="P12" s="668" t="s">
        <v>6078</v>
      </c>
      <c r="Q12" s="667" t="s">
        <v>6075</v>
      </c>
      <c r="R12" s="668" t="s">
        <v>4337</v>
      </c>
      <c r="S12" s="667"/>
      <c r="T12" s="667"/>
      <c r="U12" s="667" t="s">
        <v>2505</v>
      </c>
      <c r="V12" s="667"/>
      <c r="W12" s="667"/>
      <c r="X12" s="667"/>
      <c r="Y12" s="675"/>
      <c r="Z12" s="667"/>
      <c r="AA12" s="668" t="s">
        <v>6079</v>
      </c>
      <c r="AB12" s="667"/>
      <c r="AC12" s="674"/>
      <c r="AD12" s="675"/>
      <c r="AE12" s="667"/>
      <c r="AF12" s="667"/>
      <c r="AG12" s="667"/>
      <c r="AH12" s="670" t="s">
        <v>1756</v>
      </c>
      <c r="AI12" s="667"/>
      <c r="AJ12" s="667"/>
      <c r="AK12" s="676"/>
      <c r="AL12" s="667"/>
      <c r="AM12" s="670" t="s">
        <v>3038</v>
      </c>
      <c r="AN12" s="667"/>
      <c r="AO12" s="667"/>
      <c r="AP12" s="667"/>
      <c r="AQ12" s="667"/>
      <c r="AR12" s="667"/>
      <c r="AS12" s="667"/>
      <c r="AT12" s="679" t="s">
        <v>3575</v>
      </c>
      <c r="AU12" s="667"/>
      <c r="AV12" s="667"/>
      <c r="AW12" s="667"/>
      <c r="AX12" s="667"/>
      <c r="AY12" s="667"/>
      <c r="AZ12" s="667"/>
      <c r="BA12" s="667"/>
    </row>
    <row r="13" ht="15.75" customHeight="1">
      <c r="A13" s="680"/>
      <c r="B13" s="690" t="s">
        <v>6080</v>
      </c>
      <c r="C13" s="664" t="s">
        <v>226</v>
      </c>
      <c r="D13" s="665" t="s">
        <v>226</v>
      </c>
      <c r="E13" s="668" t="s">
        <v>6081</v>
      </c>
      <c r="F13" s="668" t="s">
        <v>1951</v>
      </c>
      <c r="G13" s="668" t="s">
        <v>6082</v>
      </c>
      <c r="H13" s="667" t="s">
        <v>6083</v>
      </c>
      <c r="I13" s="682" t="s">
        <v>1094</v>
      </c>
      <c r="J13" s="668" t="s">
        <v>1348</v>
      </c>
      <c r="K13" s="667" t="s">
        <v>6084</v>
      </c>
      <c r="L13" s="670" t="s">
        <v>1903</v>
      </c>
      <c r="M13" s="671" t="s">
        <v>904</v>
      </c>
      <c r="N13" s="670" t="s">
        <v>1514</v>
      </c>
      <c r="O13" s="667" t="s">
        <v>3699</v>
      </c>
      <c r="P13" s="667"/>
      <c r="Q13" s="670" t="s">
        <v>4260</v>
      </c>
      <c r="R13" s="668" t="s">
        <v>2905</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6063</v>
      </c>
      <c r="B14" s="691" t="s">
        <v>6074</v>
      </c>
      <c r="C14" s="677" t="s">
        <v>6085</v>
      </c>
      <c r="D14" s="668" t="s">
        <v>6085</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4358</v>
      </c>
      <c r="M14" s="667" t="s">
        <v>5189</v>
      </c>
      <c r="N14" s="667"/>
      <c r="O14" s="668" t="str">
        <f>HYPERLINK("https://youtu.be/rZW3Nzg9CsM","14.20")</f>
        <v>14.20</v>
      </c>
      <c r="P14" s="672" t="s">
        <v>4152</v>
      </c>
      <c r="Q14" s="667" t="s">
        <v>240</v>
      </c>
      <c r="R14" s="667"/>
      <c r="S14" s="672"/>
      <c r="T14" s="667"/>
      <c r="U14" s="672" t="s">
        <v>5274</v>
      </c>
      <c r="V14" s="672"/>
      <c r="W14" s="667"/>
      <c r="X14" s="667"/>
      <c r="Y14" s="668" t="s">
        <v>4338</v>
      </c>
      <c r="Z14" s="667"/>
      <c r="AA14" s="668" t="s">
        <v>5840</v>
      </c>
      <c r="AB14" s="672"/>
      <c r="AC14" s="693"/>
      <c r="AD14" s="692" t="s">
        <v>3884</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6080</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2947</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2483</v>
      </c>
      <c r="AU15" s="667"/>
      <c r="AV15" s="667"/>
      <c r="AW15" s="667"/>
      <c r="AX15" s="667"/>
      <c r="AY15" s="667"/>
      <c r="AZ15" s="667"/>
      <c r="BA15" s="667"/>
    </row>
    <row r="16" ht="15.75" customHeight="1">
      <c r="A16" s="683" t="s">
        <v>6069</v>
      </c>
      <c r="B16" s="684" t="s">
        <v>6050</v>
      </c>
      <c r="C16" s="685" t="s">
        <v>6086</v>
      </c>
      <c r="D16" s="670" t="s">
        <v>6087</v>
      </c>
      <c r="E16" s="668" t="s">
        <v>6088</v>
      </c>
      <c r="F16" s="668" t="s">
        <v>3020</v>
      </c>
      <c r="G16" s="668" t="s">
        <v>1707</v>
      </c>
      <c r="H16" s="667" t="s">
        <v>6089</v>
      </c>
      <c r="I16" s="667" t="s">
        <v>791</v>
      </c>
      <c r="J16" s="668" t="s">
        <v>2381</v>
      </c>
      <c r="K16" s="667"/>
      <c r="L16" s="670" t="s">
        <v>6090</v>
      </c>
      <c r="M16" s="668" t="s">
        <v>6089</v>
      </c>
      <c r="N16" s="670" t="s">
        <v>3020</v>
      </c>
      <c r="O16" s="667"/>
      <c r="P16" s="667"/>
      <c r="Q16" s="670" t="s">
        <v>6088</v>
      </c>
      <c r="R16" s="668" t="s">
        <v>6091</v>
      </c>
      <c r="S16" s="670" t="s">
        <v>6089</v>
      </c>
      <c r="T16" s="667"/>
      <c r="U16" s="667"/>
      <c r="V16" s="667"/>
      <c r="W16" s="668" t="s">
        <v>1707</v>
      </c>
      <c r="X16" s="667"/>
      <c r="Y16" s="675"/>
      <c r="Z16" s="665" t="s">
        <v>6086</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6092</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6093</v>
      </c>
      <c r="B18" s="684" t="s">
        <v>6094</v>
      </c>
      <c r="C18" s="677" t="s">
        <v>2031</v>
      </c>
      <c r="D18" s="668" t="s">
        <v>2031</v>
      </c>
      <c r="E18" s="668" t="s">
        <v>2008</v>
      </c>
      <c r="F18" s="667" t="s">
        <v>2733</v>
      </c>
      <c r="G18" s="667"/>
      <c r="H18" s="670" t="s">
        <v>1621</v>
      </c>
      <c r="I18" s="667"/>
      <c r="J18" s="667"/>
      <c r="K18" s="668" t="str">
        <f>HYPERLINK("https://youtu.be/t-1yqXLdZMA","38.05")</f>
        <v>38.05</v>
      </c>
      <c r="L18" s="667"/>
      <c r="M18" s="668" t="s">
        <v>6095</v>
      </c>
      <c r="N18" s="667"/>
      <c r="O18" s="668" t="str">
        <f>HYPERLINK("https://youtu.be/Vn6tjVSJ144","36.45")</f>
        <v>36.45</v>
      </c>
      <c r="P18" s="668" t="s">
        <v>3470</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2854</v>
      </c>
      <c r="AU18" s="667"/>
      <c r="AV18" s="667"/>
      <c r="AW18" s="667"/>
      <c r="AX18" s="667"/>
      <c r="AY18" s="667"/>
      <c r="AZ18" s="667"/>
      <c r="BA18" s="667"/>
    </row>
    <row r="19" ht="15.75" customHeight="1">
      <c r="A19" s="662" t="s">
        <v>6096</v>
      </c>
      <c r="B19" s="663" t="s">
        <v>6097</v>
      </c>
      <c r="C19" s="677" t="s">
        <v>2509</v>
      </c>
      <c r="D19" s="668" t="s">
        <v>1196</v>
      </c>
      <c r="E19" s="668" t="s">
        <v>2509</v>
      </c>
      <c r="F19" s="668" t="s">
        <v>6098</v>
      </c>
      <c r="G19" s="667"/>
      <c r="H19" s="698"/>
      <c r="I19" s="667"/>
      <c r="J19" s="668" t="s">
        <v>5079</v>
      </c>
      <c r="K19" s="667" t="s">
        <v>3820</v>
      </c>
      <c r="L19" s="667"/>
      <c r="M19" s="667"/>
      <c r="N19" s="667"/>
      <c r="O19" s="668" t="str">
        <f>HYPERLINK("https://www.youtube.com/watch?v=2TATjRbAkgw","46.87")</f>
        <v>46.87</v>
      </c>
      <c r="P19" s="668" t="s">
        <v>6099</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3622</v>
      </c>
      <c r="AN19" s="667"/>
      <c r="AO19" s="667"/>
      <c r="AP19" s="667"/>
      <c r="AQ19" s="667"/>
      <c r="AR19" s="667"/>
      <c r="AS19" s="667"/>
      <c r="AT19" s="699" t="s">
        <v>4371</v>
      </c>
      <c r="AU19" s="667"/>
      <c r="AV19" s="667"/>
      <c r="AW19" s="667"/>
      <c r="AX19" s="667"/>
      <c r="AY19" s="667"/>
      <c r="AZ19" s="667"/>
      <c r="BA19" s="667"/>
    </row>
    <row r="20" ht="15.75" customHeight="1">
      <c r="A20" s="680"/>
      <c r="B20" s="690" t="s">
        <v>6100</v>
      </c>
      <c r="C20" s="664" t="s">
        <v>3067</v>
      </c>
      <c r="D20" s="668" t="s">
        <v>1268</v>
      </c>
      <c r="E20" s="665" t="s">
        <v>3067</v>
      </c>
      <c r="F20" s="667"/>
      <c r="G20" s="667"/>
      <c r="H20" s="667"/>
      <c r="I20" s="667"/>
      <c r="J20" s="667"/>
      <c r="K20" s="667"/>
      <c r="L20" s="667"/>
      <c r="M20" s="667"/>
      <c r="N20" s="667"/>
      <c r="O20" s="667"/>
      <c r="P20" s="665" t="s">
        <v>6101</v>
      </c>
      <c r="Q20" s="700" t="s">
        <v>6102</v>
      </c>
      <c r="R20" s="667"/>
      <c r="S20" s="667"/>
      <c r="T20" s="667"/>
      <c r="U20" s="667"/>
      <c r="V20" s="667"/>
      <c r="W20" s="667"/>
      <c r="X20" s="667"/>
      <c r="Y20" s="675"/>
      <c r="Z20" s="667"/>
      <c r="AA20" s="667"/>
      <c r="AB20" s="667"/>
      <c r="AC20" s="674"/>
      <c r="AD20" s="675"/>
      <c r="AE20" s="667"/>
      <c r="AF20" s="667"/>
      <c r="AG20" s="667"/>
      <c r="AH20" s="667"/>
      <c r="AI20" s="667"/>
      <c r="AJ20" s="668" t="s">
        <v>3560</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6103</v>
      </c>
      <c r="C21" s="677" t="s">
        <v>2987</v>
      </c>
      <c r="D21" s="668" t="s">
        <v>2987</v>
      </c>
      <c r="E21" s="665" t="s">
        <v>228</v>
      </c>
      <c r="F21" s="668" t="s">
        <v>782</v>
      </c>
      <c r="G21" s="671" t="s">
        <v>1096</v>
      </c>
      <c r="H21" s="665" t="s">
        <v>811</v>
      </c>
      <c r="I21" s="668" t="s">
        <v>5835</v>
      </c>
      <c r="J21" s="702" t="s">
        <v>1350</v>
      </c>
      <c r="K21" s="668" t="str">
        <f>HYPERLINK("https://clips.twitch.tv/EnergeticBeautifulMallardRalpherZ","42.96")</f>
        <v>42.96</v>
      </c>
      <c r="L21" s="670" t="s">
        <v>4345</v>
      </c>
      <c r="M21" s="671" t="s">
        <v>476</v>
      </c>
      <c r="N21" s="667"/>
      <c r="O21" s="667" t="s">
        <v>117</v>
      </c>
      <c r="P21" s="668" t="s">
        <v>234</v>
      </c>
      <c r="Q21" s="667" t="s">
        <v>1919</v>
      </c>
      <c r="R21" s="671" t="s">
        <v>2906</v>
      </c>
      <c r="S21" s="668" t="s">
        <v>745</v>
      </c>
      <c r="T21" s="667"/>
      <c r="U21" s="667" t="s">
        <v>561</v>
      </c>
      <c r="V21" s="668" t="str">
        <f>HYPERLINK("https://www.youtube.com/watch?v=XcowqtMv72o","42.92")</f>
        <v>42.92</v>
      </c>
      <c r="W21" s="667"/>
      <c r="X21" s="667"/>
      <c r="Y21" s="675"/>
      <c r="Z21" s="667"/>
      <c r="AA21" s="668" t="s">
        <v>4886</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6104</v>
      </c>
      <c r="B22" s="663" t="s">
        <v>6105</v>
      </c>
      <c r="C22" s="664" t="s">
        <v>3020</v>
      </c>
      <c r="D22" s="669" t="s">
        <v>159</v>
      </c>
      <c r="E22" s="703" t="s">
        <v>3020</v>
      </c>
      <c r="F22" s="704"/>
      <c r="G22" s="704"/>
      <c r="H22" s="704"/>
      <c r="I22" s="705"/>
      <c r="J22" s="705" t="s">
        <v>3601</v>
      </c>
      <c r="K22" s="704"/>
      <c r="L22" s="704"/>
      <c r="M22" s="704"/>
      <c r="N22" s="704"/>
      <c r="O22" s="704"/>
      <c r="P22" s="704"/>
      <c r="Q22" s="704" t="s">
        <v>3345</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6106</v>
      </c>
      <c r="C23" s="677" t="s">
        <v>6107</v>
      </c>
      <c r="D23" s="668" t="s">
        <v>3717</v>
      </c>
      <c r="E23" s="704"/>
      <c r="F23" s="667"/>
      <c r="G23" s="667"/>
      <c r="H23" s="705" t="s">
        <v>965</v>
      </c>
      <c r="I23" s="670" t="s">
        <v>6108</v>
      </c>
      <c r="J23" s="704"/>
      <c r="K23" s="667"/>
      <c r="L23" s="667"/>
      <c r="M23" s="704"/>
      <c r="N23" s="704"/>
      <c r="O23" s="704"/>
      <c r="P23" s="667"/>
      <c r="Q23" s="704" t="s">
        <v>6109</v>
      </c>
      <c r="R23" s="704"/>
      <c r="S23" s="667"/>
      <c r="T23" s="704"/>
      <c r="U23" s="667"/>
      <c r="V23" s="667"/>
      <c r="W23" s="669" t="s">
        <v>6110</v>
      </c>
      <c r="X23" s="704"/>
      <c r="Y23" s="706"/>
      <c r="Z23" s="669" t="s">
        <v>6107</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6111</v>
      </c>
      <c r="B24" s="663" t="s">
        <v>6112</v>
      </c>
      <c r="C24" s="677" t="s">
        <v>366</v>
      </c>
      <c r="D24" s="668" t="s">
        <v>366</v>
      </c>
      <c r="E24" s="667"/>
      <c r="F24" s="667"/>
      <c r="G24" s="667"/>
      <c r="H24" s="667"/>
      <c r="I24" s="667"/>
      <c r="J24" s="667"/>
      <c r="K24" s="667"/>
      <c r="L24" s="667"/>
      <c r="M24" s="667"/>
      <c r="N24" s="667"/>
      <c r="O24" s="668" t="s">
        <v>6113</v>
      </c>
      <c r="P24" s="667"/>
      <c r="Q24" s="667" t="s">
        <v>6114</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6115</v>
      </c>
      <c r="C25" s="677" t="s">
        <v>6116</v>
      </c>
      <c r="D25" s="668" t="s">
        <v>6117</v>
      </c>
      <c r="E25" s="668" t="s">
        <v>6116</v>
      </c>
      <c r="F25" s="667"/>
      <c r="G25" s="667"/>
      <c r="H25" s="667"/>
      <c r="I25" s="667"/>
      <c r="J25" s="667"/>
      <c r="K25" s="667"/>
      <c r="L25" s="667"/>
      <c r="M25" s="667"/>
      <c r="N25" s="667"/>
      <c r="O25" s="667"/>
      <c r="P25" s="667"/>
      <c r="Q25" s="667" t="s">
        <v>6117</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6118</v>
      </c>
      <c r="C26" s="677" t="s">
        <v>3331</v>
      </c>
      <c r="D26" s="668" t="s">
        <v>6119</v>
      </c>
      <c r="E26" s="668" t="s">
        <v>3331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6120</v>
      </c>
      <c r="AU26" s="667"/>
      <c r="AV26" s="667"/>
      <c r="AW26" s="667"/>
      <c r="AX26" s="667"/>
      <c r="AY26" s="667"/>
      <c r="AZ26" s="667"/>
      <c r="BA26" s="667"/>
    </row>
    <row r="27" ht="15.75" customHeight="1">
      <c r="A27" s="696"/>
      <c r="B27" s="690" t="s">
        <v>6121</v>
      </c>
      <c r="C27" s="677" t="s">
        <v>6122</v>
      </c>
      <c r="D27" s="668" t="s">
        <v>6122</v>
      </c>
      <c r="E27" s="667"/>
      <c r="F27" s="667"/>
      <c r="G27" s="668" t="s">
        <v>6123</v>
      </c>
      <c r="H27" s="667"/>
      <c r="I27" s="667"/>
      <c r="J27" s="668" t="s">
        <v>1352</v>
      </c>
      <c r="K27" s="667"/>
      <c r="L27" s="670" t="s">
        <v>6124</v>
      </c>
      <c r="M27" s="671" t="s">
        <v>6125</v>
      </c>
      <c r="N27" s="670" t="s">
        <v>6126</v>
      </c>
      <c r="O27" s="667"/>
      <c r="P27" s="670" t="s">
        <v>6127</v>
      </c>
      <c r="Q27" s="667" t="s">
        <v>6128</v>
      </c>
      <c r="R27" s="668" t="s">
        <v>2908</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6063</v>
      </c>
      <c r="B28" s="684" t="s">
        <v>6129</v>
      </c>
      <c r="C28" s="677" t="s">
        <v>5841</v>
      </c>
      <c r="D28" s="668" t="s">
        <v>5841</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6130</v>
      </c>
      <c r="C29" s="677" t="s">
        <v>2693</v>
      </c>
      <c r="D29" s="668" t="s">
        <v>2693</v>
      </c>
      <c r="E29" s="667"/>
      <c r="F29" s="667"/>
      <c r="G29" s="667"/>
      <c r="H29" s="667"/>
      <c r="I29" s="667"/>
      <c r="J29" s="667"/>
      <c r="K29" s="667"/>
      <c r="L29" s="667"/>
      <c r="M29" s="667"/>
      <c r="N29" s="667"/>
      <c r="O29" s="667"/>
      <c r="P29" s="668" t="s">
        <v>5122</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6131</v>
      </c>
      <c r="C30" s="685" t="s">
        <v>2342</v>
      </c>
      <c r="D30" s="668" t="s">
        <v>1684</v>
      </c>
      <c r="E30" s="665" t="s">
        <v>2342</v>
      </c>
      <c r="F30" s="667" t="s">
        <v>1462</v>
      </c>
      <c r="G30" s="667"/>
      <c r="H30" s="667"/>
      <c r="I30" s="667"/>
      <c r="J30" s="667"/>
      <c r="K30" s="667" t="s">
        <v>6132</v>
      </c>
      <c r="L30" s="667"/>
      <c r="M30" s="665" t="s">
        <v>953</v>
      </c>
      <c r="N30" s="667"/>
      <c r="O30" s="667" t="s">
        <v>5122</v>
      </c>
      <c r="P30" s="668" t="s">
        <v>6133</v>
      </c>
      <c r="Q30" s="667"/>
      <c r="R30" s="667"/>
      <c r="S30" s="667"/>
      <c r="T30" s="667"/>
      <c r="U30" s="667"/>
      <c r="V30" s="667"/>
      <c r="W30" s="667"/>
      <c r="X30" s="667"/>
      <c r="Y30" s="675"/>
      <c r="Z30" s="667"/>
      <c r="AA30" s="668" t="s">
        <v>6134</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6135</v>
      </c>
      <c r="C31" s="685" t="s">
        <v>1766</v>
      </c>
      <c r="D31" s="668" t="s">
        <v>1441</v>
      </c>
      <c r="E31" s="667"/>
      <c r="F31" s="668" t="s">
        <v>2487</v>
      </c>
      <c r="G31" s="667"/>
      <c r="H31" s="667"/>
      <c r="I31" s="667"/>
      <c r="J31" s="668" t="s">
        <v>110</v>
      </c>
      <c r="K31" s="667" t="s">
        <v>1684</v>
      </c>
      <c r="L31" s="667"/>
      <c r="M31" s="668" t="s">
        <v>1766</v>
      </c>
      <c r="N31" s="667"/>
      <c r="O31" s="667" t="s">
        <v>1633</v>
      </c>
      <c r="P31" s="668" t="s">
        <v>6136</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6137</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6138</v>
      </c>
      <c r="C33" s="677" t="s">
        <v>2487</v>
      </c>
      <c r="D33" s="668" t="s">
        <v>2767</v>
      </c>
      <c r="E33" s="667"/>
      <c r="F33" s="668" t="s">
        <v>2487</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6139</v>
      </c>
      <c r="C34" s="685" t="s">
        <v>3147</v>
      </c>
      <c r="D34" s="668" t="s">
        <v>6133</v>
      </c>
      <c r="E34" s="668" t="s">
        <v>2767</v>
      </c>
      <c r="F34" s="672" t="s">
        <v>4562</v>
      </c>
      <c r="G34" s="672"/>
      <c r="H34" s="667"/>
      <c r="I34" s="672"/>
      <c r="J34" s="667"/>
      <c r="K34" s="672"/>
      <c r="L34" s="672"/>
      <c r="M34" s="665" t="s">
        <v>3147</v>
      </c>
      <c r="N34" s="667"/>
      <c r="O34" s="667"/>
      <c r="P34" s="666" t="s">
        <v>2152</v>
      </c>
      <c r="Q34" s="667" t="s">
        <v>3249</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6140</v>
      </c>
      <c r="C35" s="697" t="s">
        <v>3852</v>
      </c>
      <c r="D35" s="668" t="s">
        <v>3522</v>
      </c>
      <c r="E35" s="668" t="s">
        <v>1518</v>
      </c>
      <c r="F35" s="668" t="s">
        <v>2487</v>
      </c>
      <c r="G35" s="667"/>
      <c r="H35" s="672" t="s">
        <v>2997</v>
      </c>
      <c r="I35" s="667"/>
      <c r="J35" s="672"/>
      <c r="K35" s="667"/>
      <c r="L35" s="667"/>
      <c r="M35" s="668" t="s">
        <v>3852</v>
      </c>
      <c r="N35" s="672"/>
      <c r="O35" s="672"/>
      <c r="P35" s="668" t="s">
        <v>6141</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6142</v>
      </c>
      <c r="C36" s="685" t="s">
        <v>3025</v>
      </c>
      <c r="D36" s="668" t="s">
        <v>3147</v>
      </c>
      <c r="E36" s="668" t="s">
        <v>2133</v>
      </c>
      <c r="F36" s="668" t="s">
        <v>6141</v>
      </c>
      <c r="G36" s="711"/>
      <c r="H36" s="667"/>
      <c r="I36" s="667"/>
      <c r="J36" s="667"/>
      <c r="K36" s="667" t="s">
        <v>6143</v>
      </c>
      <c r="L36" s="667"/>
      <c r="M36" s="712" t="s">
        <v>3025</v>
      </c>
      <c r="N36" s="667"/>
      <c r="O36" s="667"/>
      <c r="P36" s="668" t="s">
        <v>2997</v>
      </c>
      <c r="Q36" s="667" t="s">
        <v>2731</v>
      </c>
      <c r="R36" s="667"/>
      <c r="S36" s="667"/>
      <c r="T36" s="667"/>
      <c r="U36" s="667" t="s">
        <v>5555</v>
      </c>
      <c r="V36" s="667"/>
      <c r="W36" s="667"/>
      <c r="X36" s="667"/>
      <c r="Y36" s="675"/>
      <c r="Z36" s="667"/>
      <c r="AA36" s="668" t="s">
        <v>3713</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6144</v>
      </c>
      <c r="C37" s="713" t="s">
        <v>1166</v>
      </c>
      <c r="D37" s="668" t="s">
        <v>3665</v>
      </c>
      <c r="E37" s="668" t="s">
        <v>3899</v>
      </c>
      <c r="F37" s="667"/>
      <c r="G37" s="668" t="s">
        <v>1756</v>
      </c>
      <c r="H37" s="667"/>
      <c r="I37" s="667"/>
      <c r="J37" s="668" t="s">
        <v>3373</v>
      </c>
      <c r="K37" s="668" t="s">
        <v>1756</v>
      </c>
      <c r="L37" s="670" t="s">
        <v>2247</v>
      </c>
      <c r="M37" s="714" t="s">
        <v>1166</v>
      </c>
      <c r="N37" s="668" t="s">
        <v>3665</v>
      </c>
      <c r="O37" s="667"/>
      <c r="P37" s="668" t="s">
        <v>4852</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6069</v>
      </c>
      <c r="B38" s="684" t="s">
        <v>6145</v>
      </c>
      <c r="C38" s="664" t="s">
        <v>3991</v>
      </c>
      <c r="D38" s="668" t="s">
        <v>3991</v>
      </c>
      <c r="E38" s="668" t="s">
        <v>917</v>
      </c>
      <c r="F38" s="667"/>
      <c r="G38" s="667"/>
      <c r="H38" s="667"/>
      <c r="I38" s="667"/>
      <c r="J38" s="668" t="s">
        <v>2778</v>
      </c>
      <c r="K38" s="667"/>
      <c r="L38" s="667"/>
      <c r="M38" s="667"/>
      <c r="N38" s="667"/>
      <c r="O38" s="667"/>
      <c r="P38" s="668" t="s">
        <v>459</v>
      </c>
      <c r="Q38" s="670" t="s">
        <v>2776</v>
      </c>
      <c r="R38" s="667"/>
      <c r="S38" s="667"/>
      <c r="T38" s="667"/>
      <c r="U38" s="667"/>
      <c r="V38" s="667"/>
      <c r="W38" s="667" t="s">
        <v>2175</v>
      </c>
      <c r="X38" s="667"/>
      <c r="Y38" s="675"/>
      <c r="Z38" s="667"/>
      <c r="AA38" s="668" t="s">
        <v>3259</v>
      </c>
      <c r="AB38" s="667"/>
      <c r="AC38" s="674"/>
      <c r="AD38" s="668" t="s">
        <v>6146</v>
      </c>
      <c r="AE38" s="667"/>
      <c r="AF38" s="667"/>
      <c r="AG38" s="667"/>
      <c r="AH38" s="667"/>
      <c r="AI38" s="667"/>
      <c r="AJ38" s="667"/>
      <c r="AK38" s="676"/>
      <c r="AL38" s="667"/>
      <c r="AM38" s="667"/>
      <c r="AN38" s="667"/>
      <c r="AO38" s="667"/>
      <c r="AP38" s="667"/>
      <c r="AQ38" s="667"/>
      <c r="AR38" s="667"/>
      <c r="AS38" s="667"/>
      <c r="AT38" s="667" t="s">
        <v>6147</v>
      </c>
      <c r="AU38" s="667"/>
      <c r="AV38" s="667"/>
      <c r="AW38" s="667"/>
      <c r="AX38" s="667"/>
      <c r="AY38" s="667"/>
      <c r="AZ38" s="667"/>
      <c r="BA38" s="667"/>
    </row>
    <row r="39" ht="15.75" customHeight="1">
      <c r="A39" s="715"/>
      <c r="B39" s="681" t="s">
        <v>6148</v>
      </c>
      <c r="C39" s="677" t="s">
        <v>2300</v>
      </c>
      <c r="D39" s="668" t="s">
        <v>3498</v>
      </c>
      <c r="E39" s="665" t="s">
        <v>3498</v>
      </c>
      <c r="F39" s="667"/>
      <c r="G39" s="667"/>
      <c r="H39" s="667"/>
      <c r="I39" s="667" t="s">
        <v>6149</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6093</v>
      </c>
      <c r="B40" s="684" t="s">
        <v>6094</v>
      </c>
      <c r="C40" s="664" t="s">
        <v>2106</v>
      </c>
      <c r="D40" s="668" t="s">
        <v>4708</v>
      </c>
      <c r="E40" s="668" t="s">
        <v>2106</v>
      </c>
      <c r="F40" s="667" t="s">
        <v>964</v>
      </c>
      <c r="G40" s="667"/>
      <c r="H40" s="667" t="s">
        <v>390</v>
      </c>
      <c r="I40" s="667"/>
      <c r="J40" s="667"/>
      <c r="K40" s="668" t="s">
        <v>2106</v>
      </c>
      <c r="L40" s="667"/>
      <c r="M40" s="667"/>
      <c r="N40" s="667"/>
      <c r="O40" s="668" t="str">
        <f>HYPERLINK("https://youtu.be/Z3lDpXDeu-A","48.50")</f>
        <v>48.50</v>
      </c>
      <c r="P40" s="668" t="s">
        <v>6150</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6151</v>
      </c>
      <c r="C41" s="664" t="s">
        <v>6152</v>
      </c>
      <c r="D41" s="667"/>
      <c r="E41" s="667"/>
      <c r="F41" s="667"/>
      <c r="G41" s="667"/>
      <c r="H41" s="667"/>
      <c r="I41" s="667"/>
      <c r="J41" s="667"/>
      <c r="K41" s="668" t="s">
        <v>6152</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6153</v>
      </c>
      <c r="C42" s="664" t="s">
        <v>6154</v>
      </c>
      <c r="D42" s="667"/>
      <c r="E42" s="667"/>
      <c r="F42" s="667"/>
      <c r="G42" s="667"/>
      <c r="H42" s="667"/>
      <c r="I42" s="667"/>
      <c r="J42" s="667"/>
      <c r="K42" s="668" t="s">
        <v>6154</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6155</v>
      </c>
      <c r="C43" s="664" t="s">
        <v>5056</v>
      </c>
      <c r="D43" s="667"/>
      <c r="E43" s="667"/>
      <c r="F43" s="667"/>
      <c r="G43" s="667"/>
      <c r="H43" s="667"/>
      <c r="I43" s="667"/>
      <c r="J43" s="667"/>
      <c r="K43" s="668" t="s">
        <v>5056</v>
      </c>
      <c r="L43" s="667"/>
      <c r="M43" s="665" t="s">
        <v>3998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6156</v>
      </c>
      <c r="B44" s="663" t="s">
        <v>6157</v>
      </c>
      <c r="C44" s="677" t="s">
        <v>1103</v>
      </c>
      <c r="D44" s="668" t="s">
        <v>6158</v>
      </c>
      <c r="E44" s="667"/>
      <c r="F44" s="667"/>
      <c r="G44" s="689"/>
      <c r="H44" s="667"/>
      <c r="I44" s="670" t="s">
        <v>4939</v>
      </c>
      <c r="J44" s="667"/>
      <c r="K44" s="668" t="str">
        <f>HYPERLINK("https://youtu.be/WdBDZlWcLa8","16.95")</f>
        <v>16.95</v>
      </c>
      <c r="L44" s="670" t="s">
        <v>4855</v>
      </c>
      <c r="M44" s="667"/>
      <c r="N44" s="667"/>
      <c r="O44" s="668" t="str">
        <f>HYPERLINK("https://youtu.be/FwtG-kRM0SE","17.64")</f>
        <v>17.64</v>
      </c>
      <c r="P44" s="667"/>
      <c r="Q44" s="668" t="str">
        <f>HYPERLINK("https://clips.twitch.tv/VainSmokyPotSeemsGood","16.88")</f>
        <v>16.88</v>
      </c>
      <c r="R44" s="668" t="s">
        <v>1103</v>
      </c>
      <c r="S44" s="667"/>
      <c r="T44" s="667"/>
      <c r="U44" s="667" t="s">
        <v>5073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4927</v>
      </c>
      <c r="AU44" s="667"/>
      <c r="AV44" s="667"/>
      <c r="AW44" s="667"/>
      <c r="AX44" s="667"/>
      <c r="AY44" s="667"/>
      <c r="AZ44" s="667"/>
      <c r="BA44" s="667"/>
    </row>
    <row r="45" ht="15.75" customHeight="1">
      <c r="A45" s="680"/>
      <c r="B45" s="690" t="s">
        <v>6159</v>
      </c>
      <c r="C45" s="677" t="str">
        <f>HYPERLINK("https://clips.twitch.tv/CautiousAmorphousLlamaDxAbomb","15.96")</f>
        <v>15.96</v>
      </c>
      <c r="D45" s="665" t="s">
        <v>232</v>
      </c>
      <c r="E45" s="668" t="s">
        <v>2555</v>
      </c>
      <c r="F45" s="668" t="s">
        <v>107</v>
      </c>
      <c r="G45" s="668" t="s">
        <v>749</v>
      </c>
      <c r="H45" s="670" t="s">
        <v>749</v>
      </c>
      <c r="I45" s="682" t="s">
        <v>347</v>
      </c>
      <c r="J45" s="668" t="s">
        <v>749</v>
      </c>
      <c r="K45" s="668" t="s">
        <v>107</v>
      </c>
      <c r="L45" s="670" t="s">
        <v>232</v>
      </c>
      <c r="M45" s="671" t="s">
        <v>749</v>
      </c>
      <c r="N45" s="667"/>
      <c r="O45" s="667" t="s">
        <v>655</v>
      </c>
      <c r="P45" s="668" t="s">
        <v>2431</v>
      </c>
      <c r="Q45" s="667"/>
      <c r="R45" s="667"/>
      <c r="S45" s="667"/>
      <c r="T45" s="667"/>
      <c r="U45" s="667" t="s">
        <v>3189</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6160</v>
      </c>
      <c r="B46" s="663" t="s">
        <v>6161</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6050</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6162</v>
      </c>
      <c r="B49" s="723" t="s">
        <v>6163</v>
      </c>
      <c r="C49" s="713" t="s">
        <v>1866</v>
      </c>
      <c r="D49" s="668" t="s">
        <v>1492</v>
      </c>
      <c r="E49" s="668" t="s">
        <v>2719</v>
      </c>
      <c r="F49" s="668" t="s">
        <v>934</v>
      </c>
      <c r="G49" s="724"/>
      <c r="H49" s="665" t="s">
        <v>112</v>
      </c>
      <c r="I49" s="724"/>
      <c r="J49" s="668" t="s">
        <v>1740</v>
      </c>
      <c r="K49" s="724" t="s">
        <v>1591</v>
      </c>
      <c r="L49" s="692" t="s">
        <v>3225</v>
      </c>
      <c r="M49" s="725" t="s">
        <v>1866</v>
      </c>
      <c r="N49" s="724"/>
      <c r="O49" s="726" t="s">
        <v>2829</v>
      </c>
      <c r="P49" s="692" t="s">
        <v>4327</v>
      </c>
      <c r="Q49" s="724" t="s">
        <v>1167</v>
      </c>
      <c r="R49" s="724"/>
      <c r="S49" s="724"/>
      <c r="T49" s="724"/>
      <c r="U49" s="724" t="s">
        <v>2436</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6164</v>
      </c>
      <c r="C50" s="677" t="s">
        <v>4032</v>
      </c>
      <c r="D50" s="668" t="s">
        <v>4032</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6165</v>
      </c>
      <c r="C51" s="732"/>
      <c r="D51" s="689"/>
      <c r="E51" s="724"/>
      <c r="F51" s="724"/>
      <c r="G51" s="724"/>
      <c r="H51" s="724"/>
      <c r="I51" s="724"/>
      <c r="J51" s="724"/>
      <c r="K51" s="724"/>
      <c r="L51" s="724"/>
      <c r="M51" s="724"/>
      <c r="N51" s="724"/>
      <c r="O51" s="726" t="s">
        <v>3298</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3580</v>
      </c>
      <c r="AU51" s="724"/>
      <c r="AV51" s="724"/>
      <c r="AW51" s="724"/>
      <c r="AX51" s="724"/>
      <c r="AY51" s="724"/>
      <c r="AZ51" s="724"/>
      <c r="BA51" s="724"/>
    </row>
    <row r="52" ht="15.75" customHeight="1">
      <c r="A52" s="729"/>
      <c r="B52" s="730" t="s">
        <v>6166</v>
      </c>
      <c r="C52" s="677" t="s">
        <v>354</v>
      </c>
      <c r="D52" s="670" t="s">
        <v>455</v>
      </c>
      <c r="E52" s="724"/>
      <c r="F52" s="724"/>
      <c r="G52" s="734" t="s">
        <v>6167</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6069</v>
      </c>
      <c r="B53" s="736" t="s">
        <v>6163</v>
      </c>
      <c r="C53" s="677" t="s">
        <v>3386</v>
      </c>
      <c r="D53" s="670" t="s">
        <v>4761</v>
      </c>
      <c r="E53" s="668" t="s">
        <v>3386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6164</v>
      </c>
      <c r="C54" s="677" t="s">
        <v>128</v>
      </c>
      <c r="D54" s="670" t="s">
        <v>6168</v>
      </c>
      <c r="E54" s="668" t="s">
        <v>128</v>
      </c>
      <c r="F54" s="724"/>
      <c r="G54" s="724"/>
      <c r="H54" s="724"/>
      <c r="I54" s="670" t="s">
        <v>128</v>
      </c>
      <c r="J54" s="724"/>
      <c r="K54" s="724"/>
      <c r="L54" s="726" t="s">
        <v>6169</v>
      </c>
      <c r="M54" s="724"/>
      <c r="N54" s="724"/>
      <c r="O54" s="726"/>
      <c r="P54" s="724"/>
      <c r="Q54" s="692" t="s">
        <v>1994</v>
      </c>
      <c r="R54" s="724"/>
      <c r="S54" s="724"/>
      <c r="T54" s="724"/>
      <c r="U54" s="724"/>
      <c r="V54" s="724"/>
      <c r="W54" s="692" t="s">
        <v>3866</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6165</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4701</v>
      </c>
      <c r="AU55" s="724"/>
      <c r="AV55" s="724"/>
      <c r="AW55" s="724"/>
      <c r="AX55" s="724"/>
      <c r="AY55" s="724"/>
      <c r="AZ55" s="724"/>
      <c r="BA55" s="724"/>
    </row>
    <row r="56" ht="15.75" customHeight="1">
      <c r="A56" s="729"/>
      <c r="B56" s="730" t="s">
        <v>6166</v>
      </c>
      <c r="C56" s="685" t="s">
        <v>521</v>
      </c>
      <c r="D56" s="670" t="s">
        <v>6170</v>
      </c>
      <c r="E56" s="724"/>
      <c r="F56" s="724"/>
      <c r="G56" s="668" t="s">
        <v>3637</v>
      </c>
      <c r="H56" s="724"/>
      <c r="I56" s="668" t="s">
        <v>3637</v>
      </c>
      <c r="J56" s="668" t="s">
        <v>6171</v>
      </c>
      <c r="K56" s="724"/>
      <c r="L56" s="692" t="s">
        <v>6172</v>
      </c>
      <c r="M56" s="724"/>
      <c r="N56" s="724"/>
      <c r="O56" s="726"/>
      <c r="P56" s="724"/>
      <c r="Q56" s="737" t="s">
        <v>6102</v>
      </c>
      <c r="R56" s="724"/>
      <c r="S56" s="724"/>
      <c r="T56" s="692" t="s">
        <v>3637</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6173</v>
      </c>
      <c r="B57" s="723" t="s">
        <v>6174</v>
      </c>
      <c r="C57" s="677" t="str">
        <f>HYPERLINK("https://youtu.be/WV5J-Ci9wPU","16.74")</f>
        <v>16.74</v>
      </c>
      <c r="D57" s="692" t="s">
        <v>1446</v>
      </c>
      <c r="E57" s="724"/>
      <c r="F57" s="726" t="s">
        <v>5231</v>
      </c>
      <c r="G57" s="724"/>
      <c r="H57" s="724"/>
      <c r="I57" s="668" t="s">
        <v>6158</v>
      </c>
      <c r="J57" s="724"/>
      <c r="K57" s="724"/>
      <c r="L57" s="692" t="s">
        <v>2227</v>
      </c>
      <c r="M57" s="724"/>
      <c r="N57" s="724"/>
      <c r="O57" s="724" t="s">
        <v>6175</v>
      </c>
      <c r="P57" s="668" t="s">
        <v>468</v>
      </c>
      <c r="Q57" s="724" t="s">
        <v>3703</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6176</v>
      </c>
      <c r="AU57" s="724"/>
      <c r="AV57" s="724"/>
      <c r="AW57" s="724"/>
      <c r="AX57" s="724"/>
      <c r="AY57" s="724"/>
      <c r="AZ57" s="724"/>
      <c r="BA57" s="724"/>
    </row>
    <row r="58" ht="15.75" customHeight="1">
      <c r="A58" s="738" t="s">
        <v>6069</v>
      </c>
      <c r="B58" s="739" t="s">
        <v>6177</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3829</v>
      </c>
      <c r="AU58" s="675"/>
      <c r="AV58" s="675"/>
      <c r="AW58" s="675"/>
      <c r="AX58" s="675"/>
      <c r="AY58" s="675"/>
      <c r="AZ58" s="675"/>
      <c r="BA58" s="675"/>
    </row>
    <row r="59" ht="15.75" customHeight="1">
      <c r="A59" s="742"/>
      <c r="B59" s="730" t="s">
        <v>6178</v>
      </c>
      <c r="C59" s="677" t="s">
        <v>3340</v>
      </c>
      <c r="D59" s="668" t="s">
        <v>4050</v>
      </c>
      <c r="E59" s="724"/>
      <c r="F59" s="668" t="s">
        <v>4050</v>
      </c>
      <c r="G59" s="724"/>
      <c r="H59" s="724"/>
      <c r="I59" s="688" t="s">
        <v>4050</v>
      </c>
      <c r="J59" s="689"/>
      <c r="K59" s="724"/>
      <c r="L59" s="724"/>
      <c r="M59" s="712" t="s">
        <v>6179</v>
      </c>
      <c r="N59" s="668" t="s">
        <v>3340</v>
      </c>
      <c r="O59" s="724"/>
      <c r="P59" s="724"/>
      <c r="Q59" s="724"/>
      <c r="R59" s="724"/>
      <c r="S59" s="692" t="s">
        <v>3071</v>
      </c>
      <c r="T59" s="692" t="s">
        <v>4541</v>
      </c>
      <c r="U59" s="724"/>
      <c r="V59" s="724"/>
      <c r="W59" s="724"/>
      <c r="X59" s="724"/>
      <c r="Y59" s="668" t="s">
        <v>3386</v>
      </c>
      <c r="Z59" s="724"/>
      <c r="AA59" s="724"/>
      <c r="AB59" s="724"/>
      <c r="AC59" s="727"/>
      <c r="AD59" s="692" t="s">
        <v>4818</v>
      </c>
      <c r="AE59" s="724"/>
      <c r="AF59" s="724"/>
      <c r="AG59" s="724"/>
      <c r="AH59" s="724"/>
      <c r="AI59" s="724"/>
      <c r="AJ59" s="724"/>
      <c r="AK59" s="728"/>
      <c r="AL59" s="724"/>
      <c r="AM59" s="724"/>
      <c r="AN59" s="724"/>
      <c r="AO59" s="724"/>
      <c r="AP59" s="724"/>
      <c r="AQ59" s="724"/>
      <c r="AR59" s="724"/>
      <c r="AS59" s="724"/>
      <c r="AT59" s="726" t="s">
        <v>6176</v>
      </c>
      <c r="AU59" s="724"/>
      <c r="AV59" s="724"/>
      <c r="AW59" s="724"/>
      <c r="AX59" s="724"/>
      <c r="AY59" s="724"/>
      <c r="AZ59" s="724"/>
      <c r="BA59" s="724"/>
    </row>
    <row r="60" ht="15.75" customHeight="1">
      <c r="A60" s="722" t="s">
        <v>6180</v>
      </c>
      <c r="B60" s="723" t="s">
        <v>6181</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2399</v>
      </c>
      <c r="V60" s="724"/>
      <c r="W60" s="724"/>
      <c r="X60" s="724"/>
      <c r="Y60" s="724"/>
      <c r="Z60" s="724"/>
      <c r="AA60" s="724"/>
      <c r="AB60" s="724"/>
      <c r="AC60" s="727"/>
      <c r="AD60" s="692" t="s">
        <v>6182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6183</v>
      </c>
      <c r="C61" s="677" t="s">
        <v>6184</v>
      </c>
      <c r="D61" s="668" t="s">
        <v>6184</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6185</v>
      </c>
      <c r="C62" s="697" t="s">
        <v>4066</v>
      </c>
      <c r="D62" s="668" t="s">
        <v>1909</v>
      </c>
      <c r="E62" s="668" t="s">
        <v>4066</v>
      </c>
      <c r="F62" s="724"/>
      <c r="G62" s="724"/>
      <c r="H62" s="724"/>
      <c r="I62" s="726" t="s">
        <v>4219</v>
      </c>
      <c r="J62" s="668" t="s">
        <v>2335</v>
      </c>
      <c r="K62" s="668" t="s">
        <v>510</v>
      </c>
      <c r="L62" s="724"/>
      <c r="M62" s="668" t="s">
        <v>3758</v>
      </c>
      <c r="N62" s="724"/>
      <c r="O62" s="666" t="str">
        <f>HYPERLINK("https://youtu.be/1clufi5ICPo","15.10")</f>
        <v>15.10</v>
      </c>
      <c r="P62" s="724"/>
      <c r="Q62" s="724" t="s">
        <v>2498</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6186</v>
      </c>
      <c r="C63" s="677" t="s">
        <v>848</v>
      </c>
      <c r="D63" s="692" t="s">
        <v>1017</v>
      </c>
      <c r="E63" s="668" t="s">
        <v>656</v>
      </c>
      <c r="F63" s="668" t="s">
        <v>5532</v>
      </c>
      <c r="G63" s="668" t="s">
        <v>6187</v>
      </c>
      <c r="H63" s="692" t="s">
        <v>6188</v>
      </c>
      <c r="I63" s="743" t="s">
        <v>1233</v>
      </c>
      <c r="J63" s="669" t="s">
        <v>1360</v>
      </c>
      <c r="K63" s="726" t="s">
        <v>1447</v>
      </c>
      <c r="L63" s="724"/>
      <c r="M63" s="671" t="s">
        <v>4343</v>
      </c>
      <c r="N63" s="724"/>
      <c r="O63" s="724" t="s">
        <v>463</v>
      </c>
      <c r="P63" s="668" t="s">
        <v>2969</v>
      </c>
      <c r="Q63" s="724" t="s">
        <v>1677</v>
      </c>
      <c r="R63" s="668" t="s">
        <v>6189</v>
      </c>
      <c r="S63" s="724"/>
      <c r="T63" s="724"/>
      <c r="U63" s="724"/>
      <c r="V63" s="668" t="s">
        <v>848</v>
      </c>
      <c r="W63" s="724"/>
      <c r="X63" s="724"/>
      <c r="Y63" s="724"/>
      <c r="Z63" s="724"/>
      <c r="AA63" s="668" t="s">
        <v>4066</v>
      </c>
      <c r="AB63" s="726" t="s">
        <v>6184</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6190</v>
      </c>
      <c r="B64" s="723" t="s">
        <v>6191</v>
      </c>
      <c r="C64" s="677" t="s">
        <v>2315</v>
      </c>
      <c r="D64" s="668" t="s">
        <v>2315</v>
      </c>
      <c r="E64" s="668" t="s">
        <v>4568</v>
      </c>
      <c r="F64" s="724"/>
      <c r="G64" s="724"/>
      <c r="H64" s="724"/>
      <c r="I64" s="724"/>
      <c r="J64" s="668" t="s">
        <v>5961</v>
      </c>
      <c r="K64" s="724" t="s">
        <v>6192</v>
      </c>
      <c r="L64" s="724"/>
      <c r="M64" s="724"/>
      <c r="N64" s="724"/>
      <c r="O64" s="726" t="s">
        <v>6193</v>
      </c>
      <c r="P64" s="668" t="s">
        <v>6194</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6195</v>
      </c>
      <c r="C65" s="677" t="s">
        <v>458</v>
      </c>
      <c r="D65" s="668" t="s">
        <v>458</v>
      </c>
      <c r="E65" s="668" t="s">
        <v>1328</v>
      </c>
      <c r="F65" s="668" t="s">
        <v>936</v>
      </c>
      <c r="G65" s="668" t="s">
        <v>4379</v>
      </c>
      <c r="H65" s="665" t="s">
        <v>1018</v>
      </c>
      <c r="I65" s="682" t="s">
        <v>1549</v>
      </c>
      <c r="J65" s="668" t="s">
        <v>1361</v>
      </c>
      <c r="K65" s="724" t="s">
        <v>234</v>
      </c>
      <c r="L65" s="692" t="s">
        <v>1716</v>
      </c>
      <c r="M65" s="671" t="s">
        <v>1938</v>
      </c>
      <c r="N65" s="724"/>
      <c r="O65" s="724" t="s">
        <v>1290</v>
      </c>
      <c r="P65" s="668" t="s">
        <v>3475</v>
      </c>
      <c r="Q65" s="724" t="s">
        <v>6196</v>
      </c>
      <c r="R65" s="668" t="s">
        <v>4323</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3582</v>
      </c>
      <c r="AU65" s="724"/>
      <c r="AV65" s="724"/>
      <c r="AW65" s="724"/>
      <c r="AX65" s="724"/>
      <c r="AY65" s="724"/>
      <c r="AZ65" s="724"/>
      <c r="BA65" s="724"/>
    </row>
    <row r="66" ht="15.75" customHeight="1">
      <c r="A66" s="735" t="s">
        <v>6063</v>
      </c>
      <c r="B66" s="736" t="s">
        <v>6197</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4114</v>
      </c>
      <c r="M66" s="671" t="s">
        <v>4047</v>
      </c>
      <c r="N66" s="724"/>
      <c r="O66" s="724" t="s">
        <v>118</v>
      </c>
      <c r="P66" s="668" t="s">
        <v>277</v>
      </c>
      <c r="Q66" s="692" t="s">
        <v>6198</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3502</v>
      </c>
      <c r="AU66" s="724"/>
      <c r="AV66" s="724"/>
      <c r="AW66" s="724"/>
      <c r="AX66" s="724"/>
      <c r="AY66" s="724"/>
      <c r="AZ66" s="724"/>
      <c r="BA66" s="724"/>
    </row>
    <row r="67" ht="15.75" customHeight="1">
      <c r="A67" s="735" t="s">
        <v>6069</v>
      </c>
      <c r="B67" s="736" t="s">
        <v>6191</v>
      </c>
      <c r="C67" s="677" t="s">
        <v>5038</v>
      </c>
      <c r="D67" s="668" t="s">
        <v>5038</v>
      </c>
      <c r="E67" s="668" t="s">
        <v>5038</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3144</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6199</v>
      </c>
      <c r="C68" s="664" t="s">
        <v>2512</v>
      </c>
      <c r="D68" s="668" t="s">
        <v>2029</v>
      </c>
      <c r="E68" s="668" t="s">
        <v>2757</v>
      </c>
      <c r="F68" s="726" t="s">
        <v>6200</v>
      </c>
      <c r="G68" s="724"/>
      <c r="H68" s="726"/>
      <c r="I68" s="692"/>
      <c r="J68" s="668" t="s">
        <v>6201</v>
      </c>
      <c r="K68" s="724"/>
      <c r="L68" s="692" t="s">
        <v>6202</v>
      </c>
      <c r="M68" s="724"/>
      <c r="N68" s="724"/>
      <c r="O68" s="731"/>
      <c r="P68" s="724"/>
      <c r="Q68" s="724"/>
      <c r="R68" s="668" t="s">
        <v>3562</v>
      </c>
      <c r="S68" s="692" t="s">
        <v>6202</v>
      </c>
      <c r="U68" s="724"/>
      <c r="V68" s="724"/>
      <c r="W68" s="712" t="s">
        <v>2512</v>
      </c>
      <c r="X68" s="724"/>
      <c r="Y68" s="724"/>
      <c r="Z68" s="724"/>
      <c r="AA68" s="724"/>
      <c r="AB68" s="724"/>
      <c r="AC68" s="727"/>
      <c r="AD68" s="726" t="s">
        <v>5018</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6203</v>
      </c>
      <c r="C69" s="697" t="s">
        <v>2857</v>
      </c>
      <c r="D69" s="670"/>
      <c r="E69" s="744"/>
      <c r="F69" s="726"/>
      <c r="G69" s="668" t="s">
        <v>2857</v>
      </c>
      <c r="H69" s="726"/>
      <c r="I69" s="682" t="s">
        <v>6204</v>
      </c>
      <c r="J69" s="724"/>
      <c r="K69" s="724"/>
      <c r="L69" s="692" t="s">
        <v>4783</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6093</v>
      </c>
      <c r="B70" s="736" t="s">
        <v>6094</v>
      </c>
      <c r="C70" s="677" t="s">
        <v>6205</v>
      </c>
      <c r="D70" s="668" t="s">
        <v>465</v>
      </c>
      <c r="E70" s="724"/>
      <c r="F70" s="666" t="str">
        <f>HYPERLINK("https://www.youtube.com/watch?v=8BrDAvD-IV4","1:01.54")</f>
        <v>1:01.54</v>
      </c>
      <c r="G70" s="724"/>
      <c r="H70" s="726" t="s">
        <v>4002</v>
      </c>
      <c r="I70" s="724"/>
      <c r="J70" s="724"/>
      <c r="K70" s="724"/>
      <c r="L70" s="724"/>
      <c r="M70" s="724"/>
      <c r="N70" s="724"/>
      <c r="O70" s="668" t="s">
        <v>2834</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4206</v>
      </c>
      <c r="AU70" s="724"/>
      <c r="AV70" s="724"/>
      <c r="AW70" s="724"/>
      <c r="AX70" s="724"/>
      <c r="AY70" s="724"/>
      <c r="AZ70" s="724"/>
      <c r="BA70" s="724"/>
    </row>
    <row r="71" ht="15.75" customHeight="1">
      <c r="A71" s="722" t="s">
        <v>6104</v>
      </c>
      <c r="B71" s="723" t="s">
        <v>6206</v>
      </c>
      <c r="C71" s="677" t="s">
        <v>2378</v>
      </c>
      <c r="D71" s="668" t="s">
        <v>2378</v>
      </c>
      <c r="E71" s="726"/>
      <c r="F71" s="724"/>
      <c r="G71" s="724"/>
      <c r="H71" s="744"/>
      <c r="I71" s="724"/>
      <c r="J71" s="668" t="s">
        <v>6207</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6208</v>
      </c>
      <c r="C72" s="677" t="s">
        <v>2402</v>
      </c>
      <c r="D72" s="668" t="s">
        <v>2402</v>
      </c>
      <c r="E72" s="668" t="s">
        <v>4596</v>
      </c>
      <c r="F72" s="724"/>
      <c r="G72" s="724"/>
      <c r="H72" s="670" t="s">
        <v>4897</v>
      </c>
      <c r="I72" s="724"/>
      <c r="J72" s="724"/>
      <c r="K72" s="724"/>
      <c r="L72" s="692" t="s">
        <v>2121</v>
      </c>
      <c r="M72" s="724"/>
      <c r="N72" s="724"/>
      <c r="O72" s="666" t="str">
        <f>HYPERLINK("https://youtu.be/HUwmtKe7cOY","56.54")</f>
        <v>56.54</v>
      </c>
      <c r="P72" s="668" t="s">
        <v>6209</v>
      </c>
      <c r="Q72" s="724"/>
      <c r="R72" s="724"/>
      <c r="S72" s="724"/>
      <c r="T72" s="724"/>
      <c r="U72" s="724" t="s">
        <v>4386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3487</v>
      </c>
      <c r="AU72" s="724"/>
      <c r="AV72" s="724"/>
      <c r="AW72" s="724"/>
      <c r="AX72" s="724"/>
      <c r="AY72" s="724"/>
      <c r="AZ72" s="724"/>
      <c r="BA72" s="724"/>
    </row>
    <row r="73" ht="15.75" customHeight="1">
      <c r="A73" s="729"/>
      <c r="B73" s="730" t="s">
        <v>6210</v>
      </c>
      <c r="C73" s="677" t="s">
        <v>658</v>
      </c>
      <c r="D73" s="668" t="s">
        <v>4865</v>
      </c>
      <c r="E73" s="668" t="s">
        <v>243</v>
      </c>
      <c r="F73" s="689"/>
      <c r="G73" s="668" t="s">
        <v>2755</v>
      </c>
      <c r="H73" s="724"/>
      <c r="I73" s="668" t="s">
        <v>1574</v>
      </c>
      <c r="J73" s="668" t="s">
        <v>1362</v>
      </c>
      <c r="K73" s="724" t="s">
        <v>2684</v>
      </c>
      <c r="L73" s="724"/>
      <c r="M73" s="668" t="s">
        <v>4043</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6211</v>
      </c>
      <c r="B74" s="723" t="s">
        <v>6212</v>
      </c>
      <c r="C74" s="677" t="s">
        <v>3176</v>
      </c>
      <c r="D74" s="668" t="s">
        <v>6213</v>
      </c>
      <c r="E74" s="668" t="s">
        <v>6214</v>
      </c>
      <c r="F74" s="724"/>
      <c r="G74" s="724"/>
      <c r="H74" s="724"/>
      <c r="I74" s="724"/>
      <c r="J74" s="668" t="s">
        <v>4942</v>
      </c>
      <c r="K74" s="724"/>
      <c r="L74" s="724"/>
      <c r="M74" s="724"/>
      <c r="N74" s="724"/>
      <c r="O74" s="724"/>
      <c r="P74" s="724"/>
      <c r="Q74" s="724"/>
      <c r="R74" s="724"/>
      <c r="S74" s="724"/>
      <c r="T74" s="724"/>
      <c r="U74" s="724"/>
      <c r="V74" s="724"/>
      <c r="W74" s="724"/>
      <c r="X74" s="668" t="s">
        <v>3176</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6215</v>
      </c>
      <c r="C75" s="677" t="s">
        <v>6216</v>
      </c>
      <c r="D75" s="689"/>
      <c r="E75" s="668" t="s">
        <v>6216</v>
      </c>
      <c r="F75" s="689"/>
      <c r="G75" s="724"/>
      <c r="H75" s="689"/>
      <c r="I75" s="689"/>
      <c r="J75" s="689"/>
      <c r="K75" s="724"/>
      <c r="L75" s="724"/>
      <c r="M75" s="724"/>
      <c r="N75" s="724"/>
      <c r="O75" s="689"/>
      <c r="P75" s="689"/>
      <c r="Q75" s="724"/>
      <c r="R75" s="724"/>
      <c r="S75" s="668" t="s">
        <v>2497</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3091</v>
      </c>
      <c r="AU75" s="724"/>
      <c r="AV75" s="724"/>
      <c r="AW75" s="724"/>
      <c r="AX75" s="724"/>
      <c r="AY75" s="724"/>
      <c r="AZ75" s="724"/>
      <c r="BA75" s="724"/>
    </row>
    <row r="76" ht="15.75" customHeight="1">
      <c r="A76" s="729"/>
      <c r="B76" s="730" t="s">
        <v>6217</v>
      </c>
      <c r="C76" s="677" t="s">
        <v>5936</v>
      </c>
      <c r="D76" s="670" t="s">
        <v>6218</v>
      </c>
      <c r="E76" s="668" t="s">
        <v>2015</v>
      </c>
      <c r="F76" s="668" t="s">
        <v>940</v>
      </c>
      <c r="G76" s="668" t="s">
        <v>852</v>
      </c>
      <c r="H76" s="670" t="s">
        <v>940</v>
      </c>
      <c r="I76" s="682" t="s">
        <v>1576</v>
      </c>
      <c r="J76" s="668" t="s">
        <v>1364</v>
      </c>
      <c r="K76" s="724" t="s">
        <v>2972</v>
      </c>
      <c r="L76" s="692" t="s">
        <v>6219</v>
      </c>
      <c r="M76" s="724"/>
      <c r="N76" s="724"/>
      <c r="O76" s="668" t="s">
        <v>5936</v>
      </c>
      <c r="P76" s="668" t="s">
        <v>6220</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6156</v>
      </c>
      <c r="B77" s="723" t="s">
        <v>6221</v>
      </c>
      <c r="C77" s="677" t="s">
        <v>5007</v>
      </c>
      <c r="D77" s="668" t="s">
        <v>5007</v>
      </c>
      <c r="E77" s="668" t="s">
        <v>2123</v>
      </c>
      <c r="F77" s="724" t="s">
        <v>3092</v>
      </c>
      <c r="G77" s="724"/>
      <c r="H77" s="724"/>
      <c r="I77" s="668" t="s">
        <v>5007</v>
      </c>
      <c r="J77" s="724"/>
      <c r="K77" s="724" t="s">
        <v>4735</v>
      </c>
      <c r="L77" s="692" t="s">
        <v>6222</v>
      </c>
      <c r="M77" s="724"/>
      <c r="N77" s="724"/>
      <c r="O77" s="666" t="str">
        <f>HYPERLINK("https://youtu.be/HjDDp_Mj_yI","16.74")</f>
        <v>16.74</v>
      </c>
      <c r="P77" s="692" t="s">
        <v>4438</v>
      </c>
      <c r="Q77" s="724"/>
      <c r="R77" s="724"/>
      <c r="S77" s="724"/>
      <c r="T77" s="724"/>
      <c r="U77" s="724" t="s">
        <v>4735</v>
      </c>
      <c r="V77" s="724"/>
      <c r="W77" s="724"/>
      <c r="X77" s="724"/>
      <c r="Y77" s="724"/>
      <c r="Z77" s="724"/>
      <c r="AA77" s="724"/>
      <c r="AB77" s="724"/>
      <c r="AC77" s="727"/>
      <c r="AD77" s="724"/>
      <c r="AE77" s="724"/>
      <c r="AF77" s="724"/>
      <c r="AG77" s="724"/>
      <c r="AH77" s="668" t="s">
        <v>5307</v>
      </c>
      <c r="AI77" s="724"/>
      <c r="AJ77" s="724"/>
      <c r="AK77" s="726" t="s">
        <v>5007</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6223</v>
      </c>
      <c r="C78" s="697" t="s">
        <v>2289</v>
      </c>
      <c r="D78" s="668" t="s">
        <v>2289</v>
      </c>
      <c r="E78" s="724"/>
      <c r="F78" s="668" t="s">
        <v>2289</v>
      </c>
      <c r="G78" s="724"/>
      <c r="H78" s="724"/>
      <c r="I78" s="668" t="s">
        <v>2289</v>
      </c>
      <c r="J78" s="724"/>
      <c r="K78" s="724"/>
      <c r="L78" s="724"/>
      <c r="M78" s="724"/>
      <c r="N78" s="724"/>
      <c r="O78" s="724"/>
      <c r="P78" s="724"/>
      <c r="Q78" s="692" t="s">
        <v>2540</v>
      </c>
      <c r="R78" s="724"/>
      <c r="S78" s="724"/>
      <c r="T78" s="724"/>
      <c r="U78" s="724"/>
      <c r="V78" s="724"/>
      <c r="W78" s="724"/>
      <c r="X78" s="724"/>
      <c r="Y78" s="724"/>
      <c r="Z78" s="724"/>
      <c r="AA78" s="724"/>
      <c r="AB78" s="724"/>
      <c r="AC78" s="727"/>
      <c r="AD78" s="724"/>
      <c r="AE78" s="724"/>
      <c r="AF78" s="724"/>
      <c r="AG78" s="724"/>
      <c r="AH78" s="724"/>
      <c r="AI78" s="724"/>
      <c r="AJ78" s="724"/>
      <c r="AK78" s="726" t="s">
        <v>6224</v>
      </c>
      <c r="AL78" s="724"/>
      <c r="AM78" s="724"/>
      <c r="AN78" s="724"/>
      <c r="AO78" s="724"/>
      <c r="AP78" s="724"/>
      <c r="AQ78" s="724"/>
      <c r="AR78" s="724"/>
      <c r="AS78" s="724"/>
      <c r="AT78" s="724"/>
      <c r="AU78" s="724"/>
      <c r="AV78" s="724"/>
      <c r="AW78" s="724"/>
      <c r="AX78" s="724"/>
      <c r="AY78" s="724"/>
      <c r="AZ78" s="724"/>
      <c r="BA78" s="724"/>
    </row>
    <row r="79" ht="15.75" customHeight="1">
      <c r="A79" s="729"/>
      <c r="B79" s="730" t="s">
        <v>6225</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3671</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6226</v>
      </c>
      <c r="C80" s="697" t="s">
        <v>1577</v>
      </c>
      <c r="D80" s="665" t="s">
        <v>463</v>
      </c>
      <c r="E80" s="668" t="s">
        <v>1449</v>
      </c>
      <c r="F80" s="668" t="s">
        <v>6227</v>
      </c>
      <c r="G80" s="668" t="s">
        <v>122</v>
      </c>
      <c r="H80" s="692" t="s">
        <v>122</v>
      </c>
      <c r="I80" s="668" t="s">
        <v>1577</v>
      </c>
      <c r="J80" s="669" t="s">
        <v>1365</v>
      </c>
      <c r="K80" s="724"/>
      <c r="L80" s="692" t="s">
        <v>122</v>
      </c>
      <c r="M80" s="671" t="s">
        <v>6228</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3583</v>
      </c>
      <c r="AU80" s="746"/>
      <c r="AV80" s="724"/>
      <c r="AW80" s="724"/>
      <c r="AX80" s="724"/>
      <c r="AY80" s="724"/>
      <c r="AZ80" s="724"/>
      <c r="BA80" s="724"/>
    </row>
    <row r="81" ht="15.75" customHeight="1">
      <c r="A81" s="722" t="s">
        <v>6160</v>
      </c>
      <c r="B81" s="723" t="s">
        <v>6229</v>
      </c>
      <c r="C81" s="697" t="s">
        <v>464</v>
      </c>
      <c r="D81" s="668" t="s">
        <v>2229</v>
      </c>
      <c r="E81" s="724"/>
      <c r="F81" s="724"/>
      <c r="G81" s="724"/>
      <c r="H81" s="724"/>
      <c r="I81" s="724"/>
      <c r="J81" s="668" t="s">
        <v>279</v>
      </c>
      <c r="K81" s="666" t="str">
        <f>HYPERLINK("https://youtu.be/VjOXmvP4h2s","46.37")</f>
        <v>46.37</v>
      </c>
      <c r="L81" s="724"/>
      <c r="M81" s="668" t="s">
        <v>464</v>
      </c>
      <c r="N81" s="724"/>
      <c r="O81" s="724" t="s">
        <v>3225</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6050</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6230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6049</v>
      </c>
      <c r="B84" s="752"/>
      <c r="C84" s="677" t="s">
        <v>3154</v>
      </c>
      <c r="D84" s="753" t="s">
        <v>2191</v>
      </c>
      <c r="E84" s="753" t="s">
        <v>3154</v>
      </c>
      <c r="F84" s="754"/>
      <c r="G84" s="754"/>
      <c r="H84" s="755" t="s">
        <v>1024</v>
      </c>
      <c r="I84" s="754"/>
      <c r="J84" s="671" t="s">
        <v>6231</v>
      </c>
      <c r="K84" s="756" t="str">
        <f>HYPERLINK("https://youtu.be/ycBfir2aflI","41.70")</f>
        <v>41.70</v>
      </c>
      <c r="L84" s="757" t="s">
        <v>2008</v>
      </c>
      <c r="M84" s="671" t="s">
        <v>6084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6063</v>
      </c>
      <c r="B85" s="762"/>
      <c r="C85" s="677" t="s">
        <v>568</v>
      </c>
      <c r="D85" s="763"/>
      <c r="E85" s="753" t="s">
        <v>568</v>
      </c>
      <c r="F85" s="753" t="s">
        <v>568</v>
      </c>
      <c r="G85" s="753" t="s">
        <v>5790</v>
      </c>
      <c r="H85" s="757" t="s">
        <v>1025</v>
      </c>
      <c r="I85" s="754"/>
      <c r="J85" s="671" t="s">
        <v>6168</v>
      </c>
      <c r="K85" s="753" t="s">
        <v>4967</v>
      </c>
      <c r="L85" s="757" t="s">
        <v>2529</v>
      </c>
      <c r="M85" s="671" t="s">
        <v>3866</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6069</v>
      </c>
      <c r="B86" s="762"/>
      <c r="C86" s="677" t="s">
        <v>3286</v>
      </c>
      <c r="D86" s="763"/>
      <c r="E86" s="753" t="s">
        <v>3286</v>
      </c>
      <c r="F86" s="754"/>
      <c r="G86" s="754"/>
      <c r="H86" s="764" t="s">
        <v>4050</v>
      </c>
      <c r="I86" s="754"/>
      <c r="J86" s="753" t="s">
        <v>6232</v>
      </c>
      <c r="K86" s="765"/>
      <c r="L86" s="754"/>
      <c r="M86" s="753" t="s">
        <v>3286</v>
      </c>
      <c r="N86" s="764" t="s">
        <v>1767</v>
      </c>
      <c r="O86" s="754"/>
      <c r="P86" s="754"/>
      <c r="Q86" s="754"/>
      <c r="R86" s="754"/>
      <c r="S86" s="754"/>
      <c r="T86" s="754"/>
      <c r="U86" s="754"/>
      <c r="V86" s="754"/>
      <c r="W86" s="754"/>
      <c r="X86" s="754"/>
      <c r="Y86" s="754"/>
      <c r="Z86" s="754"/>
      <c r="AA86" s="754"/>
      <c r="AB86" s="754"/>
      <c r="AC86" s="758"/>
      <c r="AD86" s="754"/>
      <c r="AE86" s="754"/>
      <c r="AF86" s="754"/>
      <c r="AG86" s="757" t="s">
        <v>2529</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6233</v>
      </c>
      <c r="B87" s="766" t="s">
        <v>6094</v>
      </c>
      <c r="C87" s="677" t="s">
        <v>4395</v>
      </c>
      <c r="D87" s="763"/>
      <c r="E87" s="753" t="s">
        <v>6234</v>
      </c>
      <c r="F87" s="754"/>
      <c r="G87" s="754"/>
      <c r="H87" s="755" t="s">
        <v>1032</v>
      </c>
      <c r="I87" s="767" t="s">
        <v>1583</v>
      </c>
      <c r="J87" s="754"/>
      <c r="K87" s="765" t="s">
        <v>3495</v>
      </c>
      <c r="L87" s="754"/>
      <c r="M87" s="754"/>
      <c r="N87" s="754"/>
      <c r="O87" s="754"/>
      <c r="P87" s="757" t="s">
        <v>2805</v>
      </c>
      <c r="Q87" s="754"/>
      <c r="R87" s="754"/>
      <c r="S87" s="754"/>
      <c r="T87" s="754"/>
      <c r="U87" s="754"/>
      <c r="V87" s="753" t="s">
        <v>4395</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3591</v>
      </c>
      <c r="AU87" s="754"/>
      <c r="AV87" s="754"/>
      <c r="AW87" s="754"/>
      <c r="AX87" s="754"/>
      <c r="AY87" s="754"/>
      <c r="AZ87" s="754"/>
      <c r="BA87" s="754"/>
    </row>
    <row r="88" ht="15.75" customHeight="1">
      <c r="A88" s="751" t="s">
        <v>6173</v>
      </c>
      <c r="B88" s="768" t="s">
        <v>6235</v>
      </c>
      <c r="C88" s="677" t="s">
        <v>1525</v>
      </c>
      <c r="D88" s="763"/>
      <c r="E88" s="754"/>
      <c r="F88" s="754"/>
      <c r="G88" s="754"/>
      <c r="H88" s="755" t="s">
        <v>1026</v>
      </c>
      <c r="I88" s="754"/>
      <c r="J88" s="753" t="s">
        <v>1371</v>
      </c>
      <c r="K88" s="754" t="s">
        <v>6236</v>
      </c>
      <c r="L88" s="754"/>
      <c r="M88" s="671" t="s">
        <v>6237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3587</v>
      </c>
      <c r="AU88" s="754"/>
      <c r="AV88" s="754"/>
      <c r="AW88" s="754"/>
      <c r="AX88" s="754"/>
      <c r="AY88" s="754"/>
      <c r="AZ88" s="754"/>
      <c r="BA88" s="754"/>
    </row>
    <row r="89" ht="15.75" customHeight="1">
      <c r="A89" s="769"/>
      <c r="B89" s="770" t="s">
        <v>6238</v>
      </c>
      <c r="C89" s="771" t="s">
        <v>6239</v>
      </c>
      <c r="D89" s="763"/>
      <c r="E89" s="754"/>
      <c r="F89" s="754"/>
      <c r="G89" s="754"/>
      <c r="H89" s="772"/>
      <c r="I89" s="754"/>
      <c r="J89" s="754"/>
      <c r="K89" s="754"/>
      <c r="L89" s="754"/>
      <c r="M89" s="671" t="s">
        <v>6239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6180</v>
      </c>
      <c r="B90" s="768" t="s">
        <v>6240</v>
      </c>
      <c r="C90" s="677" t="s">
        <v>5450</v>
      </c>
      <c r="D90" s="763"/>
      <c r="E90" s="753" t="s">
        <v>5450</v>
      </c>
      <c r="F90" s="754"/>
      <c r="G90" s="754"/>
      <c r="H90" s="754"/>
      <c r="I90" s="754"/>
      <c r="J90" s="756" t="s">
        <v>799</v>
      </c>
      <c r="K90" s="754"/>
      <c r="L90" s="754"/>
      <c r="M90" s="671" t="s">
        <v>6241</v>
      </c>
      <c r="N90" s="754"/>
      <c r="O90" s="754"/>
      <c r="P90" s="753" t="s">
        <v>3481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6242</v>
      </c>
      <c r="AR90" s="754"/>
      <c r="AS90" s="754"/>
      <c r="AT90" s="760"/>
      <c r="AU90" s="754"/>
      <c r="AV90" s="754"/>
      <c r="AW90" s="754"/>
      <c r="AX90" s="754"/>
      <c r="AY90" s="754"/>
      <c r="AZ90" s="754"/>
      <c r="BA90" s="754"/>
    </row>
    <row r="91" ht="15.75" customHeight="1">
      <c r="A91" s="751" t="s">
        <v>6190</v>
      </c>
      <c r="B91" s="768" t="s">
        <v>6243</v>
      </c>
      <c r="C91" s="771" t="s">
        <v>254</v>
      </c>
      <c r="D91" s="763"/>
      <c r="E91" s="754"/>
      <c r="F91" s="754"/>
      <c r="G91" s="754"/>
      <c r="H91" s="757" t="s">
        <v>1028</v>
      </c>
      <c r="I91" s="754"/>
      <c r="J91" s="753" t="s">
        <v>4441</v>
      </c>
      <c r="K91" s="754" t="s">
        <v>6244</v>
      </c>
      <c r="L91" s="754"/>
      <c r="M91" s="671" t="s">
        <v>6245</v>
      </c>
      <c r="N91" s="754"/>
      <c r="O91" s="754" t="s">
        <v>2267</v>
      </c>
      <c r="P91" s="757" t="s">
        <v>3482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6246</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6063</v>
      </c>
      <c r="B93" s="766" t="s">
        <v>6243</v>
      </c>
      <c r="C93" s="677" t="s">
        <v>255</v>
      </c>
      <c r="D93" s="753" t="s">
        <v>472</v>
      </c>
      <c r="E93" s="753" t="s">
        <v>2089</v>
      </c>
      <c r="F93" s="754"/>
      <c r="G93" s="754"/>
      <c r="H93" s="754"/>
      <c r="I93" s="754"/>
      <c r="J93" s="753" t="s">
        <v>6247</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6246</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6069</v>
      </c>
      <c r="B95" s="775" t="s">
        <v>6235</v>
      </c>
      <c r="C95" s="677" t="s">
        <v>2802</v>
      </c>
      <c r="D95" s="763"/>
      <c r="E95" s="754"/>
      <c r="F95" s="754"/>
      <c r="G95" s="754"/>
      <c r="H95" s="754"/>
      <c r="I95" s="754"/>
      <c r="J95" s="753" t="s">
        <v>4006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6246</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6211</v>
      </c>
      <c r="B97" s="768" t="s">
        <v>6094</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6246</v>
      </c>
      <c r="C98" s="771" t="s">
        <v>571</v>
      </c>
      <c r="D98" s="763"/>
      <c r="E98" s="754"/>
      <c r="F98" s="754"/>
      <c r="G98" s="754"/>
      <c r="H98" s="755" t="s">
        <v>1029</v>
      </c>
      <c r="I98" s="754"/>
      <c r="J98" s="753" t="s">
        <v>1374</v>
      </c>
      <c r="K98" s="754" t="s">
        <v>6248</v>
      </c>
      <c r="L98" s="754"/>
      <c r="M98" s="671" t="s">
        <v>571</v>
      </c>
      <c r="N98" s="754"/>
      <c r="O98" s="754"/>
      <c r="P98" s="757" t="s">
        <v>3484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6156</v>
      </c>
      <c r="B99" s="768" t="s">
        <v>6157</v>
      </c>
      <c r="C99" s="664" t="s">
        <v>331</v>
      </c>
      <c r="D99" s="753" t="s">
        <v>6232</v>
      </c>
      <c r="E99" s="753" t="s">
        <v>735</v>
      </c>
      <c r="F99" s="760" t="s">
        <v>2329</v>
      </c>
      <c r="G99" s="754"/>
      <c r="H99" s="754"/>
      <c r="I99" s="753" t="s">
        <v>6232</v>
      </c>
      <c r="J99" s="754"/>
      <c r="K99" s="756" t="str">
        <f>HYPERLINK("https://youtu.be/NIfI1hsvvFQ","19.73")</f>
        <v>19.73</v>
      </c>
      <c r="L99" s="757" t="s">
        <v>2659</v>
      </c>
      <c r="M99" s="777" t="s">
        <v>331</v>
      </c>
      <c r="N99" s="754"/>
      <c r="O99" s="756" t="str">
        <f>HYPERLINK("https://youtu.be/vlD8b3WQME8","20.08")</f>
        <v>20.08</v>
      </c>
      <c r="P99" s="755" t="s">
        <v>2924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6159</v>
      </c>
      <c r="C100" s="677" t="s">
        <v>572</v>
      </c>
      <c r="D100" s="753" t="s">
        <v>863</v>
      </c>
      <c r="E100" s="754"/>
      <c r="F100" s="753" t="s">
        <v>950</v>
      </c>
      <c r="G100" s="753" t="s">
        <v>2335</v>
      </c>
      <c r="H100" s="755" t="s">
        <v>863</v>
      </c>
      <c r="I100" s="757" t="s">
        <v>950</v>
      </c>
      <c r="J100" s="753" t="s">
        <v>572</v>
      </c>
      <c r="K100" s="754"/>
      <c r="L100" s="753" t="s">
        <v>190</v>
      </c>
      <c r="M100" s="671" t="s">
        <v>2560</v>
      </c>
      <c r="N100" s="754"/>
      <c r="O100" s="754"/>
      <c r="P100" s="777" t="s">
        <v>2560</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6160</v>
      </c>
      <c r="B101" s="768" t="s">
        <v>6249</v>
      </c>
      <c r="C101" s="664" t="s">
        <v>3567</v>
      </c>
      <c r="D101" s="763"/>
      <c r="E101" s="755" t="s">
        <v>3567</v>
      </c>
      <c r="F101" s="754"/>
      <c r="G101" s="754"/>
      <c r="H101" s="754"/>
      <c r="I101" s="754"/>
      <c r="J101" s="753" t="s">
        <v>6250</v>
      </c>
      <c r="K101" s="754"/>
      <c r="L101" s="754"/>
      <c r="M101" s="754"/>
      <c r="N101" s="754"/>
      <c r="O101" s="754" t="s">
        <v>5062</v>
      </c>
      <c r="P101" s="753" t="s">
        <v>3673</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6251</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2535</v>
      </c>
      <c r="R102" s="754"/>
      <c r="S102" s="754"/>
      <c r="T102" s="754"/>
      <c r="U102" s="754" t="s">
        <v>6252</v>
      </c>
      <c r="V102" s="754"/>
      <c r="W102" s="754"/>
      <c r="X102" s="754"/>
      <c r="Y102" s="754"/>
      <c r="Z102" s="754"/>
      <c r="AA102" s="753" t="s">
        <v>4070</v>
      </c>
      <c r="AB102" s="754"/>
      <c r="AC102" s="758"/>
      <c r="AD102" s="754"/>
      <c r="AE102" s="754"/>
      <c r="AF102" s="754"/>
      <c r="AG102" s="754"/>
      <c r="AH102" s="754"/>
      <c r="AI102" s="754"/>
      <c r="AJ102" s="754"/>
      <c r="AK102" s="759"/>
      <c r="AL102" s="754"/>
      <c r="AM102" s="754"/>
      <c r="AN102" s="754"/>
      <c r="AO102" s="754"/>
      <c r="AP102" s="754"/>
      <c r="AQ102" s="754"/>
      <c r="AR102" s="754"/>
      <c r="AS102" s="754"/>
      <c r="AT102" s="760" t="s">
        <v>3648</v>
      </c>
      <c r="AU102" s="754"/>
      <c r="AV102" s="754"/>
      <c r="AW102" s="754"/>
      <c r="AX102" s="754"/>
      <c r="AY102" s="754"/>
      <c r="AZ102" s="754"/>
      <c r="BA102" s="754"/>
    </row>
    <row r="103" ht="15.75" customHeight="1">
      <c r="A103" s="776"/>
      <c r="B103" s="770" t="s">
        <v>6253</v>
      </c>
      <c r="C103" s="677" t="s">
        <v>6254</v>
      </c>
      <c r="D103" s="753" t="s">
        <v>6254</v>
      </c>
      <c r="E103" s="755" t="s">
        <v>536</v>
      </c>
      <c r="F103" s="753" t="s">
        <v>951</v>
      </c>
      <c r="G103" s="753" t="s">
        <v>6255</v>
      </c>
      <c r="H103" s="754"/>
      <c r="I103" s="754"/>
      <c r="J103" s="754"/>
      <c r="K103" s="767" t="s">
        <v>372</v>
      </c>
      <c r="L103" s="757" t="s">
        <v>5617</v>
      </c>
      <c r="M103" s="725" t="s">
        <v>6256</v>
      </c>
      <c r="N103" s="753" t="s">
        <v>6257</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3502</v>
      </c>
      <c r="AU103" s="754"/>
      <c r="AV103" s="754"/>
      <c r="AW103" s="754"/>
      <c r="AX103" s="754"/>
      <c r="AY103" s="754"/>
      <c r="AZ103" s="754"/>
      <c r="BA103" s="754"/>
    </row>
    <row r="104" ht="15.75" customHeight="1">
      <c r="A104" s="776"/>
      <c r="B104" s="770" t="s">
        <v>6258</v>
      </c>
      <c r="C104" s="677" t="s">
        <v>6259</v>
      </c>
      <c r="D104" s="763"/>
      <c r="E104" s="754"/>
      <c r="F104" s="754"/>
      <c r="G104" s="754"/>
      <c r="H104" s="754"/>
      <c r="I104" s="754"/>
      <c r="J104" s="754"/>
      <c r="K104" s="754"/>
      <c r="L104" s="754"/>
      <c r="M104" s="754"/>
      <c r="N104" s="754"/>
      <c r="O104" s="754"/>
      <c r="P104" s="754"/>
      <c r="Q104" s="754"/>
      <c r="R104" s="753" t="s">
        <v>6260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6261</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6262</v>
      </c>
      <c r="B106" s="779" t="s">
        <v>6050</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6235</v>
      </c>
      <c r="C107" s="677" t="s">
        <v>2694</v>
      </c>
      <c r="D107" s="763"/>
      <c r="E107" s="754"/>
      <c r="F107" s="754"/>
      <c r="G107" s="754"/>
      <c r="H107" s="757" t="s">
        <v>1033</v>
      </c>
      <c r="I107" s="754"/>
      <c r="J107" s="754"/>
      <c r="K107" s="753" t="s">
        <v>6263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6264</v>
      </c>
      <c r="B109" s="785"/>
      <c r="C109" s="664" t="s">
        <v>6265</v>
      </c>
      <c r="D109" s="753" t="s">
        <v>6265</v>
      </c>
      <c r="E109" s="754"/>
      <c r="F109" s="760"/>
      <c r="G109" s="754"/>
      <c r="H109" s="755" t="s">
        <v>6265</v>
      </c>
      <c r="I109" s="753" t="s">
        <v>6265</v>
      </c>
      <c r="J109" s="754"/>
      <c r="K109" s="754"/>
      <c r="L109" s="757" t="s">
        <v>6266</v>
      </c>
      <c r="M109" s="754"/>
      <c r="N109" s="754"/>
      <c r="O109" s="754"/>
      <c r="P109" s="754"/>
      <c r="Q109" s="754"/>
      <c r="R109" s="757" t="s">
        <v>6267</v>
      </c>
      <c r="S109" s="757" t="s">
        <v>6266</v>
      </c>
      <c r="T109" s="757" t="s">
        <v>6268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6269</v>
      </c>
      <c r="AU109" s="754"/>
      <c r="AV109" s="754"/>
      <c r="AW109" s="754"/>
      <c r="AX109" s="754"/>
      <c r="AY109" s="754"/>
      <c r="AZ109" s="754"/>
      <c r="BA109" s="754"/>
    </row>
    <row r="110" ht="15.75" customHeight="1">
      <c r="A110" s="784" t="s">
        <v>6049</v>
      </c>
      <c r="B110" s="786" t="s">
        <v>6270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6271</v>
      </c>
      <c r="C111" s="677" t="s">
        <v>2534</v>
      </c>
      <c r="D111" s="763"/>
      <c r="E111" s="772"/>
      <c r="F111" s="772"/>
      <c r="G111" s="772"/>
      <c r="H111" s="772"/>
      <c r="I111" s="754"/>
      <c r="J111" s="753" t="s">
        <v>2534</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6272</v>
      </c>
      <c r="C112" s="677" t="s">
        <v>6273</v>
      </c>
      <c r="D112" s="763"/>
      <c r="E112" s="753" t="s">
        <v>6273</v>
      </c>
      <c r="F112" s="772"/>
      <c r="G112" s="772"/>
      <c r="H112" s="772"/>
      <c r="I112" s="754"/>
      <c r="J112" s="753" t="s">
        <v>1280</v>
      </c>
      <c r="K112" s="773"/>
      <c r="L112" s="757" t="s">
        <v>6274</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3298</v>
      </c>
      <c r="AU112" s="754"/>
      <c r="AV112" s="754"/>
      <c r="AW112" s="754"/>
      <c r="AX112" s="754"/>
      <c r="AY112" s="754"/>
      <c r="AZ112" s="754"/>
      <c r="BA112" s="754"/>
    </row>
    <row r="113" ht="15.75" customHeight="1">
      <c r="A113" s="787"/>
      <c r="B113" s="788" t="s">
        <v>6275</v>
      </c>
      <c r="C113" s="677" t="s">
        <v>821</v>
      </c>
      <c r="D113" s="763"/>
      <c r="E113" s="753" t="s">
        <v>261</v>
      </c>
      <c r="F113" s="772"/>
      <c r="G113" s="753" t="s">
        <v>1116</v>
      </c>
      <c r="H113" s="772"/>
      <c r="I113" s="791" t="s">
        <v>1242</v>
      </c>
      <c r="J113" s="753" t="s">
        <v>1377</v>
      </c>
      <c r="K113" s="773"/>
      <c r="L113" s="754"/>
      <c r="M113" s="789"/>
      <c r="N113" s="754"/>
      <c r="O113" s="754"/>
      <c r="P113" s="757"/>
      <c r="Q113" s="754"/>
      <c r="R113" s="753" t="s">
        <v>2927</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6069</v>
      </c>
      <c r="B114" s="793" t="s">
        <v>6050</v>
      </c>
      <c r="C114" s="664" t="s">
        <v>6276</v>
      </c>
      <c r="D114" s="763"/>
      <c r="E114" s="772"/>
      <c r="F114" s="772"/>
      <c r="G114" s="772"/>
      <c r="H114" s="772"/>
      <c r="I114" s="791" t="s">
        <v>1945</v>
      </c>
      <c r="J114" s="753" t="s">
        <v>6277</v>
      </c>
      <c r="K114" s="773"/>
      <c r="L114" s="754"/>
      <c r="M114" s="789"/>
      <c r="N114" s="754"/>
      <c r="O114" s="754"/>
      <c r="P114" s="757"/>
      <c r="Q114" s="754"/>
      <c r="R114" s="753" t="s">
        <v>6276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6051</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6278</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6063</v>
      </c>
      <c r="B116" s="793" t="s">
        <v>6050</v>
      </c>
      <c r="C116" s="677" t="str">
        <f>HYPERLINK("https://youtu.be/BhEMFzn21Zg","28.57")</f>
        <v>28.57</v>
      </c>
      <c r="D116" s="763"/>
      <c r="E116" s="753" t="s">
        <v>5084</v>
      </c>
      <c r="F116" s="753" t="s">
        <v>481</v>
      </c>
      <c r="G116" s="753" t="s">
        <v>372</v>
      </c>
      <c r="H116" s="755" t="s">
        <v>143</v>
      </c>
      <c r="I116" s="753" t="s">
        <v>263</v>
      </c>
      <c r="J116" s="753" t="s">
        <v>481</v>
      </c>
      <c r="K116" s="754" t="s">
        <v>1465</v>
      </c>
      <c r="L116" s="757" t="s">
        <v>413</v>
      </c>
      <c r="M116" s="671" t="s">
        <v>2026</v>
      </c>
      <c r="N116" s="754"/>
      <c r="O116" s="754" t="s">
        <v>3708</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6069</v>
      </c>
      <c r="B117" s="793" t="s">
        <v>6050</v>
      </c>
      <c r="C117" s="677" t="s">
        <v>2197</v>
      </c>
      <c r="D117" s="753" t="s">
        <v>6279</v>
      </c>
      <c r="E117" s="753" t="s">
        <v>1558</v>
      </c>
      <c r="F117" s="753" t="s">
        <v>6280</v>
      </c>
      <c r="G117" s="753" t="s">
        <v>2197</v>
      </c>
      <c r="H117" s="764" t="s">
        <v>2857</v>
      </c>
      <c r="I117" s="757" t="s">
        <v>1558</v>
      </c>
      <c r="J117" s="753" t="s">
        <v>6280</v>
      </c>
      <c r="K117" s="754"/>
      <c r="L117" s="757" t="s">
        <v>6279</v>
      </c>
      <c r="M117" s="754"/>
      <c r="N117" s="754"/>
      <c r="O117" s="763"/>
      <c r="P117" s="754"/>
      <c r="Q117" s="757" t="s">
        <v>682</v>
      </c>
      <c r="R117" s="753" t="s">
        <v>6281</v>
      </c>
      <c r="S117" s="754"/>
      <c r="T117" s="754"/>
      <c r="U117" s="754"/>
      <c r="V117" s="754"/>
      <c r="W117" s="753" t="s">
        <v>6282</v>
      </c>
      <c r="X117" s="754"/>
      <c r="Y117" s="753" t="s">
        <v>6283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6093</v>
      </c>
      <c r="B118" s="794" t="s">
        <v>6284</v>
      </c>
      <c r="C118" s="677" t="s">
        <v>6285</v>
      </c>
      <c r="D118" s="763"/>
      <c r="E118" s="753" t="s">
        <v>6285</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6286</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6180</v>
      </c>
      <c r="B120" s="786" t="s">
        <v>6287</v>
      </c>
      <c r="C120" s="677" t="s">
        <v>6288</v>
      </c>
      <c r="D120" s="763"/>
      <c r="E120" s="754"/>
      <c r="F120" s="754"/>
      <c r="G120" s="754"/>
      <c r="H120" s="754"/>
      <c r="I120" s="754"/>
      <c r="J120" s="753" t="s">
        <v>4092</v>
      </c>
      <c r="K120" s="763"/>
      <c r="L120" s="754"/>
      <c r="M120" s="754"/>
      <c r="N120" s="754"/>
      <c r="O120" s="754"/>
      <c r="P120" s="753" t="s">
        <v>5079</v>
      </c>
      <c r="Q120" s="754"/>
      <c r="R120" s="754"/>
      <c r="S120" s="754"/>
      <c r="T120" s="754"/>
      <c r="U120" s="754"/>
      <c r="V120" s="754"/>
      <c r="W120" s="754"/>
      <c r="X120" s="754"/>
      <c r="Y120" s="754"/>
      <c r="Z120" s="754"/>
      <c r="AA120" s="754"/>
      <c r="AB120" s="754"/>
      <c r="AC120" s="758"/>
      <c r="AD120" s="757" t="s">
        <v>2715</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6289</v>
      </c>
      <c r="C121" s="677" t="s">
        <v>1836</v>
      </c>
      <c r="D121" s="763"/>
      <c r="E121" s="753" t="s">
        <v>3332</v>
      </c>
      <c r="F121" s="754"/>
      <c r="G121" s="754"/>
      <c r="H121" s="754"/>
      <c r="I121" s="754"/>
      <c r="J121" s="754"/>
      <c r="K121" s="754"/>
      <c r="L121" s="754"/>
      <c r="M121" s="754"/>
      <c r="N121" s="754"/>
      <c r="O121" s="763"/>
      <c r="P121" s="795" t="s">
        <v>3080</v>
      </c>
      <c r="Q121" s="754"/>
      <c r="R121" s="754"/>
      <c r="S121" s="754"/>
      <c r="T121" s="753" t="s">
        <v>5811</v>
      </c>
      <c r="U121" s="754"/>
      <c r="V121" s="754"/>
      <c r="W121" s="754"/>
      <c r="X121" s="754"/>
      <c r="Y121" s="754"/>
      <c r="Z121" s="754"/>
      <c r="AA121" s="754"/>
      <c r="AB121" s="754"/>
      <c r="AC121" s="753" t="s">
        <v>1836</v>
      </c>
      <c r="AD121" s="753" t="s">
        <v>3119</v>
      </c>
      <c r="AE121" s="754"/>
      <c r="AF121" s="754"/>
      <c r="AG121" s="754"/>
      <c r="AH121" s="754"/>
      <c r="AI121" s="754"/>
      <c r="AJ121" s="754"/>
      <c r="AK121" s="759"/>
      <c r="AL121" s="754"/>
      <c r="AM121" s="754"/>
      <c r="AN121" s="754"/>
      <c r="AO121" s="754"/>
      <c r="AP121" s="754"/>
      <c r="AQ121" s="754"/>
      <c r="AR121" s="754"/>
      <c r="AS121" s="754"/>
      <c r="AT121" s="778" t="s">
        <v>3593</v>
      </c>
      <c r="AU121" s="754"/>
      <c r="AV121" s="754"/>
      <c r="AW121" s="754"/>
      <c r="AX121" s="754"/>
      <c r="AY121" s="754"/>
      <c r="AZ121" s="754"/>
      <c r="BA121" s="754"/>
    </row>
    <row r="122" ht="15.75" customHeight="1">
      <c r="A122" s="787"/>
      <c r="B122" s="788" t="s">
        <v>6290</v>
      </c>
      <c r="C122" s="677"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6291</v>
      </c>
      <c r="C123" s="664" t="s">
        <v>482</v>
      </c>
      <c r="D123" s="755" t="s">
        <v>482</v>
      </c>
      <c r="E123" s="754"/>
      <c r="F123" s="753" t="s">
        <v>4571</v>
      </c>
      <c r="G123" s="753" t="s">
        <v>4205</v>
      </c>
      <c r="H123" s="755" t="s">
        <v>1036</v>
      </c>
      <c r="I123" s="791" t="s">
        <v>1585</v>
      </c>
      <c r="J123" s="753" t="s">
        <v>1378</v>
      </c>
      <c r="K123" s="753" t="s">
        <v>5105</v>
      </c>
      <c r="L123" s="757" t="s">
        <v>4847</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6292</v>
      </c>
      <c r="AS123" s="754"/>
      <c r="AT123" s="754"/>
      <c r="AU123" s="754"/>
      <c r="AV123" s="754"/>
      <c r="AW123" s="754"/>
      <c r="AX123" s="754"/>
      <c r="AY123" s="754"/>
      <c r="AZ123" s="754"/>
      <c r="BA123" s="754"/>
    </row>
    <row r="124" ht="15.75" customHeight="1">
      <c r="A124" s="784" t="s">
        <v>6096</v>
      </c>
      <c r="B124" s="786" t="s">
        <v>6293</v>
      </c>
      <c r="C124" s="677" t="s">
        <v>3350</v>
      </c>
      <c r="D124" s="763"/>
      <c r="E124" s="753" t="s">
        <v>3350</v>
      </c>
      <c r="F124" s="754"/>
      <c r="G124" s="753" t="s">
        <v>6294</v>
      </c>
      <c r="H124" s="754"/>
      <c r="I124" s="754"/>
      <c r="J124" s="754"/>
      <c r="K124" s="754"/>
      <c r="L124" s="754"/>
      <c r="M124" s="753" t="s">
        <v>3606</v>
      </c>
      <c r="N124" s="754"/>
      <c r="O124" s="756" t="str">
        <f>HYPERLINK("https://youtu.be/wzsts4r5VHY","56.24")</f>
        <v>56.24</v>
      </c>
      <c r="P124" s="753" t="s">
        <v>3164</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6295</v>
      </c>
      <c r="AL124" s="754"/>
      <c r="AM124" s="754"/>
      <c r="AN124" s="754"/>
      <c r="AO124" s="754"/>
      <c r="AP124" s="754"/>
      <c r="AQ124" s="754"/>
      <c r="AR124" s="754"/>
      <c r="AS124" s="754"/>
      <c r="AT124" s="778" t="s">
        <v>3594</v>
      </c>
      <c r="AU124" s="760"/>
      <c r="AV124" s="754"/>
      <c r="AW124" s="754"/>
      <c r="AX124" s="754"/>
      <c r="AY124" s="754"/>
      <c r="AZ124" s="754"/>
      <c r="BA124" s="754"/>
    </row>
    <row r="125" ht="15.75" customHeight="1">
      <c r="A125" s="787"/>
      <c r="B125" s="788" t="s">
        <v>6296</v>
      </c>
      <c r="C125" s="664" t="s">
        <v>6297</v>
      </c>
      <c r="D125" s="772"/>
      <c r="E125" s="754"/>
      <c r="F125" s="772"/>
      <c r="G125" s="772"/>
      <c r="H125" s="772"/>
      <c r="I125" s="754"/>
      <c r="J125" s="772"/>
      <c r="K125" s="754"/>
      <c r="L125" s="754"/>
      <c r="M125" s="755" t="s">
        <v>6297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6298</v>
      </c>
      <c r="C126" s="677" t="s">
        <v>6299</v>
      </c>
      <c r="D126" s="753" t="s">
        <v>956</v>
      </c>
      <c r="E126" s="754"/>
      <c r="F126" s="753" t="s">
        <v>4039</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6104</v>
      </c>
      <c r="B127" s="786" t="s">
        <v>6300</v>
      </c>
      <c r="C127" s="677" t="s">
        <v>3843</v>
      </c>
      <c r="D127" s="763"/>
      <c r="E127" s="753" t="s">
        <v>3843</v>
      </c>
      <c r="F127" s="754"/>
      <c r="G127" s="772"/>
      <c r="H127" s="754"/>
      <c r="I127" s="754"/>
      <c r="J127" s="754"/>
      <c r="K127" s="754"/>
      <c r="L127" s="754"/>
      <c r="M127" s="757"/>
      <c r="N127" s="754"/>
      <c r="O127" s="754"/>
      <c r="P127" s="757" t="s">
        <v>3303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6301</v>
      </c>
      <c r="C128" s="677" t="s">
        <v>6302</v>
      </c>
      <c r="D128" s="763"/>
      <c r="E128" s="753" t="s">
        <v>6302</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6111</v>
      </c>
      <c r="B129" s="786" t="s">
        <v>6303</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6304</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6063</v>
      </c>
      <c r="B131" s="794" t="s">
        <v>6303</v>
      </c>
      <c r="C131" s="677" t="s">
        <v>6305</v>
      </c>
      <c r="D131" s="753" t="s">
        <v>6305</v>
      </c>
      <c r="E131" s="755" t="s">
        <v>6305</v>
      </c>
      <c r="F131" s="753" t="s">
        <v>2041</v>
      </c>
      <c r="G131" s="754"/>
      <c r="H131" s="754"/>
      <c r="I131" s="772"/>
      <c r="J131" s="753" t="s">
        <v>2683</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3595</v>
      </c>
      <c r="AU131" s="754"/>
      <c r="AV131" s="754"/>
      <c r="AW131" s="754"/>
      <c r="AX131" s="754"/>
      <c r="AY131" s="754"/>
      <c r="AZ131" s="754"/>
      <c r="BA131" s="754"/>
    </row>
    <row r="132" ht="15.75" customHeight="1">
      <c r="A132" s="787"/>
      <c r="B132" s="788" t="s">
        <v>6304</v>
      </c>
      <c r="C132" s="664" t="s">
        <v>136</v>
      </c>
      <c r="D132" s="753" t="s">
        <v>1634</v>
      </c>
      <c r="E132" s="755" t="s">
        <v>136</v>
      </c>
      <c r="F132" s="753" t="s">
        <v>1634</v>
      </c>
      <c r="G132" s="753" t="s">
        <v>148</v>
      </c>
      <c r="H132" s="754"/>
      <c r="I132" s="753" t="s">
        <v>4007</v>
      </c>
      <c r="J132" s="669" t="s">
        <v>3068</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4005</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6069</v>
      </c>
      <c r="B133" s="794" t="s">
        <v>6050</v>
      </c>
      <c r="C133" s="664" t="s">
        <v>6306</v>
      </c>
      <c r="D133" s="772"/>
      <c r="E133" s="760"/>
      <c r="F133" s="754"/>
      <c r="G133" s="755" t="s">
        <v>6306</v>
      </c>
      <c r="H133" s="772"/>
      <c r="I133" s="754"/>
      <c r="J133" s="753" t="s">
        <v>2471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6307</v>
      </c>
      <c r="B134" s="793" t="s">
        <v>6308</v>
      </c>
      <c r="C134" s="677" t="s">
        <v>6309</v>
      </c>
      <c r="D134" s="753" t="s">
        <v>6310</v>
      </c>
      <c r="E134" s="760"/>
      <c r="F134" s="754"/>
      <c r="G134" s="767"/>
      <c r="H134" s="755" t="s">
        <v>1041</v>
      </c>
      <c r="I134" s="754"/>
      <c r="J134" s="754"/>
      <c r="K134" s="760" t="s">
        <v>6311</v>
      </c>
      <c r="L134" s="754"/>
      <c r="M134" s="671" t="s">
        <v>6312</v>
      </c>
      <c r="N134" s="754" t="s">
        <v>6313</v>
      </c>
      <c r="O134" s="760" t="s">
        <v>6314</v>
      </c>
      <c r="P134" s="754"/>
      <c r="Q134" s="754"/>
      <c r="R134" s="754"/>
      <c r="S134" s="754"/>
      <c r="T134" s="754"/>
      <c r="U134" s="754" t="s">
        <v>4668</v>
      </c>
      <c r="V134" s="754"/>
      <c r="W134" s="754"/>
      <c r="X134" s="754"/>
      <c r="Y134" s="754"/>
      <c r="Z134" s="754"/>
      <c r="AA134" s="754"/>
      <c r="AB134" s="754"/>
      <c r="AC134" s="758"/>
      <c r="AD134" s="754"/>
      <c r="AE134" s="754"/>
      <c r="AF134" s="754"/>
      <c r="AG134" s="754"/>
      <c r="AH134" s="754"/>
      <c r="AI134" s="754"/>
      <c r="AJ134" s="753" t="s">
        <v>6315</v>
      </c>
      <c r="AK134" s="759"/>
      <c r="AL134" s="754"/>
      <c r="AM134" s="754"/>
      <c r="AN134" s="754"/>
      <c r="AO134" s="754"/>
      <c r="AP134" s="760" t="s">
        <v>6316</v>
      </c>
      <c r="AQ134" s="754"/>
      <c r="AR134" s="754"/>
      <c r="AS134" s="754"/>
      <c r="AT134" s="778" t="s">
        <v>3596</v>
      </c>
      <c r="AU134" s="754"/>
      <c r="AV134" s="754"/>
      <c r="AW134" s="754"/>
      <c r="AX134" s="754"/>
      <c r="AY134" s="754"/>
      <c r="AZ134" s="754"/>
      <c r="BA134" s="754"/>
    </row>
    <row r="135" ht="15.75" customHeight="1">
      <c r="A135" s="787"/>
      <c r="B135" s="788" t="s">
        <v>6317</v>
      </c>
      <c r="C135" s="677" t="s">
        <v>582</v>
      </c>
      <c r="D135" s="763"/>
      <c r="E135" s="753" t="s">
        <v>4924</v>
      </c>
      <c r="F135" s="764"/>
      <c r="G135" s="753" t="s">
        <v>582</v>
      </c>
      <c r="H135" s="754"/>
      <c r="I135" s="754"/>
      <c r="J135" s="764"/>
      <c r="K135" s="764"/>
      <c r="L135" s="754"/>
      <c r="M135" s="754"/>
      <c r="N135" s="754"/>
      <c r="O135" s="754"/>
      <c r="P135" s="757" t="s">
        <v>6318</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6319</v>
      </c>
      <c r="C136" s="677" t="s">
        <v>1950</v>
      </c>
      <c r="D136" s="755" t="s">
        <v>488</v>
      </c>
      <c r="E136" s="754"/>
      <c r="F136" s="764"/>
      <c r="G136" s="767"/>
      <c r="H136" s="754"/>
      <c r="I136" s="767" t="s">
        <v>6320</v>
      </c>
      <c r="J136" s="754"/>
      <c r="K136" s="753" t="s">
        <v>779</v>
      </c>
      <c r="L136" s="754"/>
      <c r="M136" s="777" t="s">
        <v>3751</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6321</v>
      </c>
      <c r="C137" s="677" t="s">
        <v>6322</v>
      </c>
      <c r="D137" s="763"/>
      <c r="E137" s="754"/>
      <c r="F137" s="753" t="s">
        <v>6323</v>
      </c>
      <c r="G137" s="753" t="s">
        <v>1121</v>
      </c>
      <c r="H137" s="754"/>
      <c r="I137" s="754"/>
      <c r="J137" s="753" t="s">
        <v>1382</v>
      </c>
      <c r="K137" s="764"/>
      <c r="L137" s="754"/>
      <c r="M137" s="754"/>
      <c r="N137" s="754"/>
      <c r="O137" s="754"/>
      <c r="P137" s="754"/>
      <c r="Q137" s="754"/>
      <c r="R137" s="753" t="s">
        <v>6322</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6324</v>
      </c>
      <c r="B138" s="793" t="s">
        <v>6308</v>
      </c>
      <c r="C138" s="677" t="s">
        <v>2988</v>
      </c>
      <c r="D138" s="764" t="s">
        <v>2629</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6325</v>
      </c>
      <c r="AU138" s="754"/>
      <c r="AV138" s="754"/>
      <c r="AW138" s="754"/>
      <c r="AX138" s="754"/>
      <c r="AY138" s="754"/>
      <c r="AZ138" s="754"/>
      <c r="BA138" s="754"/>
    </row>
    <row r="139" ht="15.75" customHeight="1">
      <c r="A139" s="787"/>
      <c r="B139" s="788" t="s">
        <v>6317</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6319</v>
      </c>
      <c r="C140" s="677" t="s">
        <v>1068</v>
      </c>
      <c r="D140" s="764"/>
      <c r="E140" s="764"/>
      <c r="F140" s="754"/>
      <c r="G140" s="754"/>
      <c r="H140" s="754"/>
      <c r="I140" s="797" t="s">
        <v>6326</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6321</v>
      </c>
      <c r="C141" s="677" t="s">
        <v>4368</v>
      </c>
      <c r="D141" s="764"/>
      <c r="E141" s="764"/>
      <c r="F141" s="753" t="s">
        <v>1572</v>
      </c>
      <c r="G141" s="754"/>
      <c r="H141" s="754"/>
      <c r="I141" s="754"/>
      <c r="J141" s="753" t="s">
        <v>6327</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6328</v>
      </c>
      <c r="B142" s="793" t="s">
        <v>6329</v>
      </c>
      <c r="C142" s="677" t="s">
        <v>6330</v>
      </c>
      <c r="D142" s="764"/>
      <c r="E142" s="753" t="s">
        <v>6330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3007</v>
      </c>
      <c r="AU142" s="754"/>
      <c r="AV142" s="754"/>
      <c r="AW142" s="754"/>
      <c r="AX142" s="754"/>
      <c r="AY142" s="754"/>
      <c r="AZ142" s="754"/>
      <c r="BA142" s="754"/>
    </row>
    <row r="143" ht="15.75" customHeight="1">
      <c r="A143" s="787"/>
      <c r="B143" s="788" t="s">
        <v>6331</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6332</v>
      </c>
      <c r="B144" s="793" t="s">
        <v>6333</v>
      </c>
      <c r="C144" s="664" t="s">
        <v>6334</v>
      </c>
      <c r="D144" s="764"/>
      <c r="E144" s="764"/>
      <c r="F144" s="753" t="s">
        <v>1408</v>
      </c>
      <c r="G144" s="754"/>
      <c r="H144" s="754"/>
      <c r="I144" s="753" t="s">
        <v>6335</v>
      </c>
      <c r="J144" s="753" t="s">
        <v>6336</v>
      </c>
      <c r="K144" s="753" t="s">
        <v>6337</v>
      </c>
      <c r="L144" s="754"/>
      <c r="M144" s="754"/>
      <c r="N144" s="764"/>
      <c r="O144" s="754"/>
      <c r="P144" s="754"/>
      <c r="Q144" s="754"/>
      <c r="R144" s="764" t="s">
        <v>6338</v>
      </c>
      <c r="S144" s="754"/>
      <c r="T144" s="754"/>
      <c r="U144" s="754"/>
      <c r="V144" s="754"/>
      <c r="W144" s="754"/>
      <c r="X144" s="754"/>
      <c r="Y144" s="754"/>
      <c r="Z144" s="754"/>
      <c r="AA144" s="754"/>
      <c r="AB144" s="754"/>
      <c r="AC144" s="753" t="s">
        <v>6334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6339</v>
      </c>
      <c r="C145" s="664" t="s">
        <v>6340</v>
      </c>
      <c r="D145" s="764"/>
      <c r="E145" s="764"/>
      <c r="F145" s="754"/>
      <c r="G145" s="754"/>
      <c r="H145" s="754"/>
      <c r="I145" s="753" t="s">
        <v>6341</v>
      </c>
      <c r="J145" s="754"/>
      <c r="K145" s="754"/>
      <c r="L145" s="754"/>
      <c r="M145" s="754"/>
      <c r="N145" s="764"/>
      <c r="O145" s="754"/>
      <c r="P145" s="754"/>
      <c r="Q145" s="754"/>
      <c r="R145" s="754"/>
      <c r="S145" s="754"/>
      <c r="T145" s="754"/>
      <c r="U145" s="754"/>
      <c r="V145" s="754"/>
      <c r="W145" s="754"/>
      <c r="X145" s="754"/>
      <c r="Y145" s="754"/>
      <c r="Z145" s="754"/>
      <c r="AA145" s="754"/>
      <c r="AB145" s="754"/>
      <c r="AC145" s="753" t="s">
        <v>6340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6342</v>
      </c>
      <c r="C146" s="664" t="s">
        <v>6335</v>
      </c>
      <c r="D146" s="764"/>
      <c r="E146" s="764"/>
      <c r="F146" s="754"/>
      <c r="G146" s="754"/>
      <c r="H146" s="754"/>
      <c r="I146" s="668" t="s">
        <v>6334</v>
      </c>
      <c r="J146" s="754"/>
      <c r="K146" s="753" t="s">
        <v>6343</v>
      </c>
      <c r="L146" s="754"/>
      <c r="M146" s="754"/>
      <c r="N146" s="764"/>
      <c r="O146" s="754"/>
      <c r="P146" s="754"/>
      <c r="Q146" s="754"/>
      <c r="R146" s="754"/>
      <c r="S146" s="754"/>
      <c r="T146" s="754"/>
      <c r="U146" s="754"/>
      <c r="V146" s="754"/>
      <c r="W146" s="753" t="s">
        <v>1081</v>
      </c>
      <c r="X146" s="754"/>
      <c r="Y146" s="754"/>
      <c r="Z146" s="754"/>
      <c r="AA146" s="754"/>
      <c r="AB146" s="754"/>
      <c r="AC146" s="757" t="s">
        <v>6344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6345</v>
      </c>
      <c r="C147" s="664" t="s">
        <v>2109</v>
      </c>
      <c r="D147" s="764"/>
      <c r="E147" s="764"/>
      <c r="F147" s="753" t="s">
        <v>6346</v>
      </c>
      <c r="G147" s="772"/>
      <c r="H147" s="754"/>
      <c r="I147" s="791" t="s">
        <v>926</v>
      </c>
      <c r="J147" s="754"/>
      <c r="K147" s="754"/>
      <c r="L147" s="772"/>
      <c r="M147" s="754"/>
      <c r="N147" s="764"/>
      <c r="O147" s="754"/>
      <c r="P147" s="754"/>
      <c r="Q147" s="754"/>
      <c r="R147" s="754"/>
      <c r="S147" s="753" t="s">
        <v>5893</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6093</v>
      </c>
      <c r="B148" s="793"/>
      <c r="C148" s="677" t="s">
        <v>1534</v>
      </c>
      <c r="D148" s="753" t="s">
        <v>6347</v>
      </c>
      <c r="E148" s="753" t="s">
        <v>6348</v>
      </c>
      <c r="F148" s="754"/>
      <c r="G148" s="754"/>
      <c r="H148" s="754"/>
      <c r="I148" s="754"/>
      <c r="J148" s="754"/>
      <c r="K148" s="754"/>
      <c r="L148" s="754"/>
      <c r="M148" s="754"/>
      <c r="N148" s="764"/>
      <c r="O148" s="754"/>
      <c r="P148" s="757" t="s">
        <v>3490</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6349</v>
      </c>
      <c r="AU148" s="754"/>
      <c r="AV148" s="754"/>
      <c r="AW148" s="754"/>
      <c r="AX148" s="754"/>
      <c r="AY148" s="754"/>
      <c r="AZ148" s="754"/>
      <c r="BA148" s="754"/>
    </row>
    <row r="149" ht="15.75" customHeight="1">
      <c r="A149" s="784" t="s">
        <v>6156</v>
      </c>
      <c r="B149" s="799" t="s">
        <v>6350</v>
      </c>
      <c r="C149" s="677" t="s">
        <v>2933</v>
      </c>
      <c r="D149" s="763"/>
      <c r="E149" s="753" t="s">
        <v>2933</v>
      </c>
      <c r="F149" s="754"/>
      <c r="G149" s="753" t="s">
        <v>2933</v>
      </c>
      <c r="H149" s="754"/>
      <c r="I149" s="753" t="s">
        <v>2933</v>
      </c>
      <c r="J149" s="753" t="s">
        <v>4712</v>
      </c>
      <c r="K149" s="754"/>
      <c r="L149" s="757" t="s">
        <v>2711</v>
      </c>
      <c r="M149" s="754"/>
      <c r="N149" s="754"/>
      <c r="O149" s="754"/>
      <c r="P149" s="760" t="s">
        <v>6351</v>
      </c>
      <c r="Q149" s="754"/>
      <c r="R149" s="753" t="s">
        <v>2933</v>
      </c>
      <c r="S149" s="754"/>
      <c r="T149" s="754"/>
      <c r="U149" s="754"/>
      <c r="V149" s="754"/>
      <c r="W149" s="754"/>
      <c r="X149" s="754"/>
      <c r="Y149" s="753" t="s">
        <v>2933</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2933</v>
      </c>
      <c r="AU149" s="754"/>
      <c r="AV149" s="754"/>
      <c r="AW149" s="754"/>
      <c r="AX149" s="754"/>
      <c r="AY149" s="754"/>
      <c r="AZ149" s="754"/>
      <c r="BA149" s="754"/>
    </row>
    <row r="150" ht="15.75" customHeight="1">
      <c r="A150" s="787"/>
      <c r="B150" s="788" t="s">
        <v>6352</v>
      </c>
      <c r="C150" s="677" t="s">
        <v>2197</v>
      </c>
      <c r="D150" s="753" t="s">
        <v>6353</v>
      </c>
      <c r="E150" s="753" t="s">
        <v>301</v>
      </c>
      <c r="F150" s="754"/>
      <c r="G150" s="753" t="s">
        <v>1652</v>
      </c>
      <c r="H150" s="754"/>
      <c r="I150" s="753" t="s">
        <v>6354</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6160</v>
      </c>
      <c r="B151" s="799" t="s">
        <v>6355</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2" t="s">
        <v>6069</v>
      </c>
      <c r="B152" s="793" t="s">
        <v>6050</v>
      </c>
      <c r="C152" s="664" t="s">
        <v>6356</v>
      </c>
      <c r="D152" s="763"/>
      <c r="E152" s="777" t="s">
        <v>6356</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6357</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6358</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6359</v>
      </c>
      <c r="B156" s="806" t="s">
        <v>6360</v>
      </c>
      <c r="C156" s="677" t="s">
        <v>6361</v>
      </c>
      <c r="D156" s="668" t="s">
        <v>6362</v>
      </c>
      <c r="E156" s="665" t="s">
        <v>6362</v>
      </c>
      <c r="F156" s="668" t="s">
        <v>6363</v>
      </c>
      <c r="G156" s="724"/>
      <c r="H156" s="670" t="s">
        <v>6363</v>
      </c>
      <c r="I156" s="692" t="s">
        <v>6362</v>
      </c>
      <c r="J156" s="668" t="s">
        <v>6364</v>
      </c>
      <c r="K156" s="724"/>
      <c r="L156" s="670" t="s">
        <v>6362</v>
      </c>
      <c r="M156" s="665" t="s">
        <v>6365</v>
      </c>
      <c r="N156" s="724"/>
      <c r="O156" s="726"/>
      <c r="P156" s="668" t="s">
        <v>6366</v>
      </c>
      <c r="Q156" s="724"/>
      <c r="R156" s="668" t="s">
        <v>6367</v>
      </c>
      <c r="S156" s="724"/>
      <c r="T156" s="724"/>
      <c r="U156" s="724"/>
      <c r="V156" s="724"/>
      <c r="W156" s="724"/>
      <c r="X156" s="668" t="s">
        <v>6335</v>
      </c>
      <c r="Y156" s="724"/>
      <c r="Z156" s="668" t="s">
        <v>6361</v>
      </c>
      <c r="AA156" s="724"/>
      <c r="AB156" s="724"/>
      <c r="AC156" s="727"/>
      <c r="AD156" s="724"/>
      <c r="AE156" s="724"/>
      <c r="AF156" s="692" t="s">
        <v>6364</v>
      </c>
      <c r="AG156" s="692" t="s">
        <v>6366</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6368</v>
      </c>
      <c r="C157" s="677" t="s">
        <v>6365</v>
      </c>
      <c r="D157" s="668" t="s">
        <v>6365</v>
      </c>
      <c r="E157" s="724"/>
      <c r="F157" s="724"/>
      <c r="G157" s="724"/>
      <c r="H157" s="724"/>
      <c r="I157" s="692" t="s">
        <v>6362</v>
      </c>
      <c r="J157" s="670"/>
      <c r="K157" s="724"/>
      <c r="L157" s="670" t="s">
        <v>6369</v>
      </c>
      <c r="M157" s="724"/>
      <c r="N157" s="670" t="s">
        <v>6365</v>
      </c>
      <c r="O157" s="726"/>
      <c r="P157" s="724"/>
      <c r="Q157" s="724"/>
      <c r="R157" s="724"/>
      <c r="S157" s="724"/>
      <c r="T157" s="668" t="s">
        <v>6362</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6370</v>
      </c>
      <c r="B158" s="806" t="s">
        <v>6050</v>
      </c>
      <c r="C158" s="677" t="s">
        <v>1877</v>
      </c>
      <c r="D158" s="668" t="s">
        <v>6371</v>
      </c>
      <c r="E158" s="724"/>
      <c r="F158" s="724"/>
      <c r="G158" s="724"/>
      <c r="H158" s="670" t="s">
        <v>4633</v>
      </c>
      <c r="I158" s="692" t="s">
        <v>6372</v>
      </c>
      <c r="J158" s="668" t="s">
        <v>6372</v>
      </c>
      <c r="K158" s="724"/>
      <c r="L158" s="724"/>
      <c r="M158" s="724"/>
      <c r="N158" s="670" t="s">
        <v>2677</v>
      </c>
      <c r="O158" s="726"/>
      <c r="P158" s="724"/>
      <c r="Q158" s="724"/>
      <c r="R158" s="668" t="s">
        <v>3792</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5077</v>
      </c>
      <c r="AU158" s="724"/>
      <c r="AV158" s="724"/>
      <c r="AW158" s="724"/>
      <c r="AX158" s="724"/>
      <c r="AY158" s="724"/>
      <c r="AZ158" s="724"/>
      <c r="BA158" s="724"/>
    </row>
    <row r="159" ht="15.75" customHeight="1">
      <c r="A159" s="809" t="s">
        <v>6373</v>
      </c>
      <c r="B159" s="810" t="s">
        <v>6050</v>
      </c>
      <c r="C159" s="677" t="s">
        <v>6374</v>
      </c>
      <c r="D159" s="668" t="s">
        <v>6375</v>
      </c>
      <c r="E159" s="668" t="s">
        <v>6374</v>
      </c>
      <c r="F159" s="724"/>
      <c r="G159" s="724"/>
      <c r="H159" s="689"/>
      <c r="I159" s="668" t="s">
        <v>6376</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6051</v>
      </c>
      <c r="B160" s="811" t="s">
        <v>6377</v>
      </c>
      <c r="C160" s="677" t="s">
        <v>4813</v>
      </c>
      <c r="D160" s="731"/>
      <c r="E160" s="724"/>
      <c r="F160" s="724"/>
      <c r="G160" s="692"/>
      <c r="H160" s="670"/>
      <c r="I160" s="724"/>
      <c r="J160" s="724"/>
      <c r="K160" s="724"/>
      <c r="L160" s="724"/>
      <c r="M160" s="668" t="s">
        <v>4813</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6378</v>
      </c>
      <c r="C161" s="677" t="s">
        <v>4490</v>
      </c>
      <c r="D161" s="668" t="s">
        <v>4490</v>
      </c>
      <c r="E161" s="668" t="s">
        <v>6379</v>
      </c>
      <c r="F161" s="724"/>
      <c r="G161" s="668" t="s">
        <v>6380</v>
      </c>
      <c r="H161" s="724"/>
      <c r="I161" s="688" t="s">
        <v>1591</v>
      </c>
      <c r="J161" s="671" t="s">
        <v>1387</v>
      </c>
      <c r="K161" s="724"/>
      <c r="L161" s="724"/>
      <c r="M161" s="671" t="s">
        <v>797</v>
      </c>
      <c r="N161" s="724"/>
      <c r="O161" s="726" t="s">
        <v>2259</v>
      </c>
      <c r="P161" s="668" t="s">
        <v>460</v>
      </c>
      <c r="Q161" s="724"/>
      <c r="R161" s="668" t="s">
        <v>2939</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3559</v>
      </c>
      <c r="AU161" s="724"/>
      <c r="AV161" s="724"/>
      <c r="AW161" s="724"/>
      <c r="AX161" s="724"/>
      <c r="AY161" s="724"/>
      <c r="AZ161" s="724"/>
      <c r="BA161" s="724"/>
    </row>
    <row r="162" ht="15.75" customHeight="1">
      <c r="A162" s="812" t="s">
        <v>6063</v>
      </c>
      <c r="B162" s="813" t="s">
        <v>6381</v>
      </c>
      <c r="C162" s="677" t="s">
        <v>6382</v>
      </c>
      <c r="D162" s="670"/>
      <c r="E162" s="668" t="s">
        <v>6382</v>
      </c>
      <c r="F162" s="724"/>
      <c r="G162" s="724"/>
      <c r="H162" s="724"/>
      <c r="I162" s="724"/>
      <c r="J162" s="670"/>
      <c r="K162" s="724"/>
      <c r="L162" s="724"/>
      <c r="M162" s="668" t="s">
        <v>4107</v>
      </c>
      <c r="N162" s="724"/>
      <c r="O162" s="724"/>
      <c r="P162" s="724"/>
      <c r="Q162" s="724"/>
      <c r="R162" s="724"/>
      <c r="S162" s="724"/>
      <c r="T162" s="724"/>
      <c r="U162" s="724"/>
      <c r="V162" s="724"/>
      <c r="W162" s="724"/>
      <c r="X162" s="724"/>
      <c r="Y162" s="724"/>
      <c r="Z162" s="724"/>
      <c r="AA162" s="724"/>
      <c r="AB162" s="724"/>
      <c r="AC162" s="727"/>
      <c r="AD162" s="692" t="s">
        <v>6383</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6384</v>
      </c>
      <c r="C163" s="664" t="s">
        <v>6385</v>
      </c>
      <c r="D163" s="668" t="s">
        <v>6385</v>
      </c>
      <c r="E163" s="668" t="s">
        <v>3707</v>
      </c>
      <c r="F163" s="668" t="s">
        <v>3590</v>
      </c>
      <c r="G163" s="668" t="s">
        <v>6386</v>
      </c>
      <c r="H163" s="665" t="s">
        <v>1048</v>
      </c>
      <c r="I163" s="724"/>
      <c r="J163" s="671" t="s">
        <v>1388</v>
      </c>
      <c r="K163" s="724" t="s">
        <v>1475</v>
      </c>
      <c r="L163" s="692" t="s">
        <v>1705</v>
      </c>
      <c r="M163" s="671" t="s">
        <v>3658</v>
      </c>
      <c r="N163" s="724"/>
      <c r="O163" s="724" t="s">
        <v>1705</v>
      </c>
      <c r="P163" s="668" t="s">
        <v>5052</v>
      </c>
      <c r="Q163" s="724"/>
      <c r="R163" s="724"/>
      <c r="S163" s="724"/>
      <c r="T163" s="724"/>
      <c r="U163" s="724" t="s">
        <v>6387</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3598</v>
      </c>
      <c r="AU163" s="724"/>
      <c r="AV163" s="724"/>
      <c r="AW163" s="724"/>
      <c r="AX163" s="724"/>
      <c r="AY163" s="724"/>
      <c r="AZ163" s="724"/>
      <c r="BA163" s="724"/>
    </row>
    <row r="164" ht="15.75" customHeight="1">
      <c r="A164" s="807"/>
      <c r="B164" s="808" t="s">
        <v>6388</v>
      </c>
      <c r="C164" s="677" t="s">
        <v>2926</v>
      </c>
      <c r="D164" s="668" t="s">
        <v>3676</v>
      </c>
      <c r="E164" s="724"/>
      <c r="F164" s="668" t="s">
        <v>1127</v>
      </c>
      <c r="G164" s="671" t="s">
        <v>1127</v>
      </c>
      <c r="H164" s="724"/>
      <c r="I164" s="668" t="s">
        <v>6389</v>
      </c>
      <c r="J164" s="724"/>
      <c r="K164" s="724" t="s">
        <v>4985</v>
      </c>
      <c r="L164" s="724"/>
      <c r="M164" s="724"/>
      <c r="N164" s="724"/>
      <c r="O164" s="724" t="s">
        <v>2630</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6390</v>
      </c>
      <c r="B165" s="813" t="s">
        <v>6181</v>
      </c>
      <c r="C165" s="677" t="s">
        <v>4197</v>
      </c>
      <c r="D165" s="731"/>
      <c r="E165" s="668" t="s">
        <v>4197</v>
      </c>
      <c r="F165" s="726"/>
      <c r="G165" s="724"/>
      <c r="H165" s="670" t="s">
        <v>3353</v>
      </c>
      <c r="I165" s="724"/>
      <c r="J165" s="724"/>
      <c r="K165" s="726"/>
      <c r="L165" s="724"/>
      <c r="M165" s="724"/>
      <c r="N165" s="724"/>
      <c r="O165" s="724"/>
      <c r="P165" s="724"/>
      <c r="Q165" s="724"/>
      <c r="R165" s="724"/>
      <c r="S165" s="724"/>
      <c r="T165" s="724"/>
      <c r="U165" s="724"/>
      <c r="V165" s="724"/>
      <c r="W165" s="724"/>
      <c r="X165" s="724"/>
      <c r="Y165" s="724"/>
      <c r="Z165" s="724"/>
      <c r="AA165" s="692" t="s">
        <v>3081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6391</v>
      </c>
      <c r="C166" s="677" t="s">
        <v>6392</v>
      </c>
      <c r="D166" s="668" t="s">
        <v>6392</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4771</v>
      </c>
      <c r="AU166" s="724"/>
      <c r="AV166" s="724"/>
      <c r="AW166" s="724"/>
      <c r="AX166" s="724"/>
      <c r="AY166" s="724"/>
      <c r="AZ166" s="724"/>
      <c r="BA166" s="724"/>
    </row>
    <row r="167" ht="15.75" customHeight="1">
      <c r="A167" s="812" t="s">
        <v>6393</v>
      </c>
      <c r="B167" s="813" t="s">
        <v>6181</v>
      </c>
      <c r="C167" s="664" t="s">
        <v>6394</v>
      </c>
      <c r="D167" s="731"/>
      <c r="E167" s="665" t="s">
        <v>6394</v>
      </c>
      <c r="F167" s="726"/>
      <c r="G167" s="724"/>
      <c r="H167" s="689"/>
      <c r="I167" s="668" t="s">
        <v>6394</v>
      </c>
      <c r="J167" s="724"/>
      <c r="K167" s="726"/>
      <c r="L167" s="724"/>
      <c r="M167" s="668" t="s">
        <v>6395</v>
      </c>
      <c r="N167" s="724"/>
      <c r="O167" s="724"/>
      <c r="P167" s="724"/>
      <c r="Q167" s="724"/>
      <c r="R167" s="724"/>
      <c r="S167" s="724"/>
      <c r="T167" s="724"/>
      <c r="U167" s="724"/>
      <c r="V167" s="724"/>
      <c r="W167" s="724"/>
      <c r="X167" s="724"/>
      <c r="Y167" s="724"/>
      <c r="Z167" s="724"/>
      <c r="AA167" s="724"/>
      <c r="AB167" s="724"/>
      <c r="AC167" s="727"/>
      <c r="AD167" s="692" t="s">
        <v>6396</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6391</v>
      </c>
      <c r="C168" s="664" t="s">
        <v>6397</v>
      </c>
      <c r="D168" s="665" t="s">
        <v>6397</v>
      </c>
      <c r="E168" s="675"/>
      <c r="F168" s="741"/>
      <c r="G168" s="675"/>
      <c r="H168" s="675"/>
      <c r="I168" s="692" t="s">
        <v>6398</v>
      </c>
      <c r="J168" s="667"/>
      <c r="K168" s="741"/>
      <c r="L168" s="675"/>
      <c r="M168" s="675"/>
      <c r="N168" s="675"/>
      <c r="O168" s="675"/>
      <c r="P168" s="675"/>
      <c r="Q168" s="675"/>
      <c r="R168" s="675"/>
      <c r="S168" s="675"/>
      <c r="T168" s="716"/>
      <c r="U168" s="675"/>
      <c r="V168" s="675"/>
      <c r="W168" s="668" t="s">
        <v>6397</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6399</v>
      </c>
      <c r="AU168" s="675"/>
      <c r="AV168" s="675"/>
      <c r="AW168" s="675"/>
      <c r="AX168" s="675"/>
      <c r="AY168" s="675"/>
      <c r="AZ168" s="675"/>
      <c r="BA168" s="675"/>
    </row>
    <row r="169" ht="15.75" customHeight="1">
      <c r="A169" s="812" t="s">
        <v>6400</v>
      </c>
      <c r="B169" s="813" t="s">
        <v>6050</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6401</v>
      </c>
      <c r="N169" s="724"/>
      <c r="O169" s="724"/>
      <c r="P169" s="668" t="s">
        <v>3494</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6402</v>
      </c>
      <c r="B170" s="813" t="s">
        <v>6050</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6403</v>
      </c>
      <c r="B171" s="813" t="s">
        <v>6404</v>
      </c>
      <c r="C171" s="713" t="s">
        <v>6405</v>
      </c>
      <c r="D171" s="731"/>
      <c r="E171" s="724"/>
      <c r="F171" s="816"/>
      <c r="G171" s="724"/>
      <c r="H171" s="692"/>
      <c r="I171" s="724"/>
      <c r="J171" s="671"/>
      <c r="K171" s="726"/>
      <c r="L171" s="724"/>
      <c r="M171" s="725" t="s">
        <v>6405</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6406</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6073</v>
      </c>
      <c r="B173" s="811" t="s">
        <v>6407</v>
      </c>
      <c r="C173" s="677"/>
      <c r="D173" s="731"/>
      <c r="E173" s="724"/>
      <c r="F173" s="724"/>
      <c r="G173" s="724"/>
      <c r="H173" s="724"/>
      <c r="I173" s="724"/>
      <c r="J173" s="724"/>
      <c r="K173" s="724"/>
      <c r="L173" s="724"/>
      <c r="M173" s="724"/>
      <c r="N173" s="724"/>
      <c r="O173" s="726" t="s">
        <v>4264</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6408</v>
      </c>
      <c r="C174" s="677" t="s">
        <v>6409</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6410</v>
      </c>
      <c r="C175" s="677" t="s">
        <v>1000</v>
      </c>
      <c r="D175" s="731"/>
      <c r="E175" s="668" t="s">
        <v>1000</v>
      </c>
      <c r="F175" s="724"/>
      <c r="G175" s="724"/>
      <c r="H175" s="724"/>
      <c r="I175" s="724"/>
      <c r="J175" s="724"/>
      <c r="K175" s="668" t="str">
        <f>HYPERLINK("https://clips.twitch.tv/WealthyNiceSalamanderOpieOP","24.62")</f>
        <v>24.62</v>
      </c>
      <c r="L175" s="724"/>
      <c r="M175" s="724"/>
      <c r="N175" s="724"/>
      <c r="O175" s="726" t="s">
        <v>6411</v>
      </c>
      <c r="P175" s="668" t="s">
        <v>3059</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3115</v>
      </c>
      <c r="AO175" s="724"/>
      <c r="AP175" s="724"/>
      <c r="AQ175" s="724"/>
      <c r="AR175" s="724"/>
      <c r="AS175" s="724"/>
      <c r="AT175" s="733" t="s">
        <v>3599</v>
      </c>
      <c r="AU175" s="724"/>
      <c r="AV175" s="724"/>
      <c r="AW175" s="724"/>
      <c r="AX175" s="724"/>
      <c r="AY175" s="724"/>
      <c r="AZ175" s="724"/>
      <c r="BA175" s="724"/>
    </row>
    <row r="176" ht="15.75" customHeight="1">
      <c r="A176" s="807"/>
      <c r="B176" s="808" t="s">
        <v>6412</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5965</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6063</v>
      </c>
      <c r="B177" s="813" t="s">
        <v>6407</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6408</v>
      </c>
      <c r="C178" s="664" t="s">
        <v>6413</v>
      </c>
      <c r="D178" s="731"/>
      <c r="E178" s="712" t="s">
        <v>6413</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6410</v>
      </c>
      <c r="C179" s="664" t="s">
        <v>6414</v>
      </c>
      <c r="D179" s="731"/>
      <c r="E179" s="665" t="s">
        <v>6414</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6412</v>
      </c>
      <c r="C180" s="664" t="s">
        <v>323</v>
      </c>
      <c r="D180" s="731"/>
      <c r="E180" s="665" t="s">
        <v>6364</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6190</v>
      </c>
      <c r="B181" s="818" t="s">
        <v>6415</v>
      </c>
      <c r="C181" s="664" t="s">
        <v>5078</v>
      </c>
      <c r="D181" s="731"/>
      <c r="E181" s="712" t="s">
        <v>5078</v>
      </c>
      <c r="F181" s="724"/>
      <c r="G181" s="724"/>
      <c r="H181" s="744"/>
      <c r="I181" s="724"/>
      <c r="J181" s="668" t="s">
        <v>3342</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6416</v>
      </c>
      <c r="C182" s="664" t="s">
        <v>5155</v>
      </c>
      <c r="D182" s="731"/>
      <c r="E182" s="665" t="s">
        <v>5155</v>
      </c>
      <c r="F182" s="724"/>
      <c r="G182" s="724"/>
      <c r="H182" s="670" t="s">
        <v>1876</v>
      </c>
      <c r="I182" s="724"/>
      <c r="J182" s="668" t="s">
        <v>5977</v>
      </c>
      <c r="K182" s="724"/>
      <c r="L182" s="724"/>
      <c r="M182" s="724"/>
      <c r="N182" s="670" t="s">
        <v>3170</v>
      </c>
      <c r="O182" s="726" t="s">
        <v>4374</v>
      </c>
      <c r="P182" s="668" t="s">
        <v>5338</v>
      </c>
      <c r="Q182" s="724"/>
      <c r="R182" s="724"/>
      <c r="S182" s="724"/>
      <c r="T182" s="724"/>
      <c r="U182" s="724" t="s">
        <v>6417</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6418</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6419</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6063</v>
      </c>
      <c r="B185" s="813" t="s">
        <v>6415</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4870</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6416</v>
      </c>
      <c r="C186" s="664" t="s">
        <v>6420</v>
      </c>
      <c r="D186" s="692" t="s">
        <v>3381</v>
      </c>
      <c r="E186" s="665" t="s">
        <v>6420</v>
      </c>
      <c r="F186" s="724"/>
      <c r="G186" s="724"/>
      <c r="H186" s="726" t="s">
        <v>3381</v>
      </c>
      <c r="I186" s="724"/>
      <c r="J186" s="668" t="s">
        <v>6421</v>
      </c>
      <c r="K186" s="724" t="s">
        <v>215</v>
      </c>
      <c r="L186" s="692" t="s">
        <v>3533</v>
      </c>
      <c r="M186" s="724"/>
      <c r="N186" s="724"/>
      <c r="O186" s="724" t="s">
        <v>6422</v>
      </c>
      <c r="P186" s="724"/>
      <c r="Q186" s="724"/>
      <c r="R186" s="724"/>
      <c r="S186" s="724"/>
      <c r="T186" s="724"/>
      <c r="U186" s="724" t="s">
        <v>2762</v>
      </c>
      <c r="V186" s="724"/>
      <c r="W186" s="724"/>
      <c r="X186" s="724"/>
      <c r="Y186" s="724"/>
      <c r="Z186" s="724"/>
      <c r="AA186" s="724"/>
      <c r="AB186" s="724"/>
      <c r="AC186" s="727"/>
      <c r="AD186" s="692" t="s">
        <v>4211</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6418</v>
      </c>
      <c r="C187" s="677" t="s">
        <v>4882</v>
      </c>
      <c r="D187" s="731"/>
      <c r="E187" s="668" t="s">
        <v>4882</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4452</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6419</v>
      </c>
      <c r="C188" s="677" t="s">
        <v>2544</v>
      </c>
      <c r="D188" s="668" t="s">
        <v>2544</v>
      </c>
      <c r="E188" s="724"/>
      <c r="F188" s="668" t="s">
        <v>6423</v>
      </c>
      <c r="G188" s="668" t="s">
        <v>4548</v>
      </c>
      <c r="H188" s="731"/>
      <c r="I188" s="724"/>
      <c r="J188" s="724"/>
      <c r="K188" s="724" t="s">
        <v>1476</v>
      </c>
      <c r="L188" s="668" t="s">
        <v>2145</v>
      </c>
      <c r="M188" s="668" t="s">
        <v>6424</v>
      </c>
      <c r="N188" s="724"/>
      <c r="O188" s="724" t="s">
        <v>6425</v>
      </c>
      <c r="P188" s="668" t="s">
        <v>3956</v>
      </c>
      <c r="Q188" s="724"/>
      <c r="R188" s="724"/>
      <c r="S188" s="692" t="s">
        <v>2290</v>
      </c>
      <c r="T188" s="724"/>
      <c r="U188" s="724"/>
      <c r="V188" s="724"/>
      <c r="W188" s="724"/>
      <c r="X188" s="724"/>
      <c r="Y188" s="724"/>
      <c r="Z188" s="724"/>
      <c r="AA188" s="724"/>
      <c r="AB188" s="668" t="s">
        <v>4548</v>
      </c>
      <c r="AC188" s="727"/>
      <c r="AD188" s="692" t="s">
        <v>6426</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6390</v>
      </c>
      <c r="B189" s="813" t="s">
        <v>6050</v>
      </c>
      <c r="C189" s="677" t="s">
        <v>211</v>
      </c>
      <c r="D189" s="665" t="s">
        <v>486</v>
      </c>
      <c r="E189" s="668" t="s">
        <v>6427</v>
      </c>
      <c r="F189" s="724"/>
      <c r="G189" s="724"/>
      <c r="H189" s="670" t="s">
        <v>6428</v>
      </c>
      <c r="I189" s="724"/>
      <c r="J189" s="668" t="s">
        <v>6429</v>
      </c>
      <c r="K189" s="724"/>
      <c r="L189" s="724"/>
      <c r="M189" s="724"/>
      <c r="N189" s="724"/>
      <c r="O189" s="731"/>
      <c r="P189" s="724"/>
      <c r="Q189" s="724"/>
      <c r="R189" s="724"/>
      <c r="S189" s="692" t="s">
        <v>2931</v>
      </c>
      <c r="T189" s="668" t="s">
        <v>2931</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6430</v>
      </c>
      <c r="B190" s="819" t="s">
        <v>6050</v>
      </c>
      <c r="C190" s="664" t="s">
        <v>6431</v>
      </c>
      <c r="D190" s="665" t="s">
        <v>6431</v>
      </c>
      <c r="E190" s="668" t="s">
        <v>6432</v>
      </c>
      <c r="F190" s="675"/>
      <c r="G190" s="668" t="s">
        <v>6431</v>
      </c>
      <c r="H190" s="679"/>
      <c r="I190" s="692" t="s">
        <v>769</v>
      </c>
      <c r="J190" s="679"/>
      <c r="K190" s="675"/>
      <c r="L190" s="675"/>
      <c r="M190" s="741" t="s">
        <v>6433</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6093</v>
      </c>
      <c r="B191" s="813" t="s">
        <v>6050</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3495</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6434</v>
      </c>
      <c r="B192" s="811" t="s">
        <v>6435</v>
      </c>
      <c r="C192" s="664" t="s">
        <v>6436</v>
      </c>
      <c r="D192" s="668" t="s">
        <v>6436</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3600</v>
      </c>
      <c r="AU192" s="724"/>
      <c r="AV192" s="724"/>
      <c r="AW192" s="724"/>
      <c r="AX192" s="724"/>
      <c r="AY192" s="724"/>
      <c r="AZ192" s="724"/>
      <c r="BA192" s="724"/>
    </row>
    <row r="193" ht="15.75" customHeight="1">
      <c r="A193" s="820" t="s">
        <v>6069</v>
      </c>
      <c r="B193" s="813" t="s">
        <v>6050</v>
      </c>
      <c r="C193" s="677" t="s">
        <v>6437</v>
      </c>
      <c r="D193" s="668" t="s">
        <v>6437</v>
      </c>
      <c r="E193" s="724"/>
      <c r="F193" s="724"/>
      <c r="G193" s="689"/>
      <c r="H193" s="726" t="s">
        <v>425</v>
      </c>
      <c r="I193" s="724"/>
      <c r="J193" s="668" t="s">
        <v>1076</v>
      </c>
      <c r="K193" s="724"/>
      <c r="L193" s="724"/>
      <c r="M193" s="724"/>
      <c r="N193" s="724"/>
      <c r="O193" s="724"/>
      <c r="P193" s="724"/>
      <c r="Q193" s="724"/>
      <c r="R193" s="668" t="s">
        <v>6438</v>
      </c>
      <c r="S193" s="668" t="s">
        <v>6439</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3283</v>
      </c>
      <c r="AU193" s="724"/>
      <c r="AV193" s="724"/>
      <c r="AW193" s="724"/>
      <c r="AX193" s="724"/>
      <c r="AY193" s="724"/>
      <c r="AZ193" s="724"/>
      <c r="BA193" s="724"/>
    </row>
    <row r="194" ht="15.75" customHeight="1">
      <c r="A194" s="805" t="s">
        <v>6156</v>
      </c>
      <c r="B194" s="811" t="s">
        <v>6221</v>
      </c>
      <c r="C194" s="677" t="s">
        <v>1891</v>
      </c>
      <c r="D194" s="731"/>
      <c r="E194" s="668" t="s">
        <v>1891</v>
      </c>
      <c r="F194" s="724"/>
      <c r="G194" s="668" t="s">
        <v>6440</v>
      </c>
      <c r="H194" s="724"/>
      <c r="I194" s="724"/>
      <c r="J194" s="668" t="s">
        <v>2983</v>
      </c>
      <c r="K194" s="724"/>
      <c r="L194" s="692" t="s">
        <v>6441</v>
      </c>
      <c r="M194" s="724"/>
      <c r="N194" s="724"/>
      <c r="O194" s="724" t="s">
        <v>603</v>
      </c>
      <c r="P194" s="692" t="s">
        <v>3861</v>
      </c>
      <c r="Q194" s="724"/>
      <c r="R194" s="668" t="s">
        <v>6441</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3601</v>
      </c>
      <c r="AU194" s="724"/>
      <c r="AV194" s="724"/>
      <c r="AW194" s="724"/>
      <c r="AX194" s="724"/>
      <c r="AY194" s="724"/>
      <c r="AZ194" s="724"/>
      <c r="BA194" s="724"/>
    </row>
    <row r="195" ht="15.75" customHeight="1">
      <c r="A195" s="807"/>
      <c r="B195" s="808" t="s">
        <v>6442</v>
      </c>
      <c r="C195" s="677" t="s">
        <v>499</v>
      </c>
      <c r="D195" s="731"/>
      <c r="E195" s="724"/>
      <c r="F195" s="668" t="s">
        <v>970</v>
      </c>
      <c r="G195" s="668" t="s">
        <v>1711</v>
      </c>
      <c r="H195" s="665" t="s">
        <v>1055</v>
      </c>
      <c r="I195" s="692" t="s">
        <v>499</v>
      </c>
      <c r="J195" s="668" t="s">
        <v>1393</v>
      </c>
      <c r="K195" s="724"/>
      <c r="L195" s="692" t="s">
        <v>1479</v>
      </c>
      <c r="M195" s="724"/>
      <c r="N195" s="670" t="s">
        <v>6087</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6160</v>
      </c>
      <c r="B196" s="811" t="s">
        <v>6443</v>
      </c>
      <c r="C196" s="664" t="s">
        <v>1480</v>
      </c>
      <c r="D196" s="731"/>
      <c r="E196" s="668" t="s">
        <v>285</v>
      </c>
      <c r="F196" s="724"/>
      <c r="G196" s="724"/>
      <c r="H196" s="724"/>
      <c r="I196" s="724"/>
      <c r="J196" s="692"/>
      <c r="K196" s="668" t="s">
        <v>1480</v>
      </c>
      <c r="L196" s="724"/>
      <c r="M196" s="671" t="s">
        <v>6444</v>
      </c>
      <c r="N196" s="724"/>
      <c r="O196" s="724"/>
      <c r="P196" s="692" t="s">
        <v>3493</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6445</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6446</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6049</v>
      </c>
      <c r="B199" s="826" t="s">
        <v>6050</v>
      </c>
      <c r="C199" s="677" t="s">
        <v>701</v>
      </c>
      <c r="D199" s="763"/>
      <c r="E199" s="753" t="s">
        <v>460</v>
      </c>
      <c r="F199" s="753" t="s">
        <v>370</v>
      </c>
      <c r="G199" s="753" t="s">
        <v>4349</v>
      </c>
      <c r="H199" s="755" t="s">
        <v>1059</v>
      </c>
      <c r="I199" s="791" t="s">
        <v>602</v>
      </c>
      <c r="J199" s="671" t="s">
        <v>1173</v>
      </c>
      <c r="K199" s="754" t="s">
        <v>6447</v>
      </c>
      <c r="L199" s="757" t="s">
        <v>460</v>
      </c>
      <c r="M199" s="671" t="s">
        <v>4259</v>
      </c>
      <c r="N199" s="754"/>
      <c r="O199" s="760" t="s">
        <v>4043</v>
      </c>
      <c r="P199" s="753" t="s">
        <v>2114</v>
      </c>
      <c r="Q199" s="754"/>
      <c r="R199" s="754"/>
      <c r="S199" s="754"/>
      <c r="T199" s="753" t="s">
        <v>701</v>
      </c>
      <c r="U199" s="754" t="s">
        <v>3554</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3606</v>
      </c>
      <c r="AU199" s="754"/>
      <c r="AV199" s="754"/>
      <c r="AW199" s="754"/>
      <c r="AX199" s="754"/>
      <c r="AY199" s="754"/>
      <c r="AZ199" s="754"/>
      <c r="BA199" s="754"/>
    </row>
    <row r="200" ht="15.75" customHeight="1">
      <c r="A200" s="825" t="s">
        <v>6173</v>
      </c>
      <c r="B200" s="826" t="s">
        <v>6448</v>
      </c>
      <c r="C200" s="677" t="s">
        <v>2195</v>
      </c>
      <c r="D200" s="753" t="s">
        <v>2195</v>
      </c>
      <c r="E200" s="753" t="s">
        <v>2785</v>
      </c>
      <c r="F200" s="753" t="s">
        <v>1261</v>
      </c>
      <c r="G200" s="753" t="s">
        <v>2545</v>
      </c>
      <c r="H200" s="755" t="s">
        <v>212</v>
      </c>
      <c r="I200" s="753" t="s">
        <v>2336</v>
      </c>
      <c r="J200" s="671" t="s">
        <v>6449</v>
      </c>
      <c r="K200" s="753" t="s">
        <v>3877</v>
      </c>
      <c r="L200" s="757" t="s">
        <v>2954</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3341</v>
      </c>
      <c r="AU200" s="754"/>
      <c r="AV200" s="754"/>
      <c r="AW200" s="754"/>
      <c r="AX200" s="754"/>
      <c r="AY200" s="754"/>
      <c r="AZ200" s="754"/>
      <c r="BA200" s="754"/>
    </row>
    <row r="201" ht="15.75" customHeight="1">
      <c r="A201" s="825" t="s">
        <v>6180</v>
      </c>
      <c r="B201" s="826" t="s">
        <v>6050</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4345</v>
      </c>
      <c r="M201" s="754"/>
      <c r="N201" s="754"/>
      <c r="O201" s="754" t="s">
        <v>3004</v>
      </c>
      <c r="P201" s="753" t="s">
        <v>5948</v>
      </c>
      <c r="Q201" s="754"/>
      <c r="R201" s="754"/>
      <c r="S201" s="754"/>
      <c r="T201" s="754"/>
      <c r="U201" s="754" t="s">
        <v>6450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3607</v>
      </c>
      <c r="AU201" s="754"/>
      <c r="AV201" s="754"/>
      <c r="AW201" s="754"/>
      <c r="AX201" s="754"/>
      <c r="AY201" s="754"/>
      <c r="AZ201" s="754"/>
      <c r="BA201" s="754"/>
    </row>
    <row r="202" ht="15.75" customHeight="1">
      <c r="A202" s="825" t="s">
        <v>6190</v>
      </c>
      <c r="B202" s="826" t="s">
        <v>6451</v>
      </c>
      <c r="C202" s="827" t="str">
        <f>HYPERLINK("https://youtu.be/F-20O1FDNbI","1:45.11")</f>
        <v>1:45.11</v>
      </c>
      <c r="D202" s="763"/>
      <c r="E202" s="772"/>
      <c r="F202" s="772"/>
      <c r="G202" s="754"/>
      <c r="H202" s="757"/>
      <c r="I202" s="754"/>
      <c r="J202" s="671" t="s">
        <v>6452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6453</v>
      </c>
      <c r="AU202" s="754"/>
      <c r="AV202" s="754"/>
      <c r="AW202" s="754"/>
      <c r="AX202" s="754"/>
      <c r="AY202" s="754"/>
      <c r="AZ202" s="754"/>
      <c r="BA202" s="754"/>
    </row>
    <row r="203" ht="15.75" customHeight="1">
      <c r="A203" s="828"/>
      <c r="B203" s="829" t="s">
        <v>6454</v>
      </c>
      <c r="C203" s="677" t="s">
        <v>704</v>
      </c>
      <c r="D203" s="763"/>
      <c r="E203" s="753" t="s">
        <v>6455</v>
      </c>
      <c r="F203" s="753" t="s">
        <v>974</v>
      </c>
      <c r="G203" s="754"/>
      <c r="H203" s="757" t="s">
        <v>1061</v>
      </c>
      <c r="I203" s="757" t="s">
        <v>6456</v>
      </c>
      <c r="J203" s="671" t="s">
        <v>1400</v>
      </c>
      <c r="K203" s="754"/>
      <c r="L203" s="757" t="s">
        <v>1935</v>
      </c>
      <c r="M203" s="671" t="s">
        <v>6457</v>
      </c>
      <c r="N203" s="753" t="s">
        <v>704</v>
      </c>
      <c r="O203" s="754"/>
      <c r="P203" s="754"/>
      <c r="Q203" s="754"/>
      <c r="R203" s="754"/>
      <c r="S203" s="754"/>
      <c r="T203" s="754"/>
      <c r="U203" s="754" t="s">
        <v>5771</v>
      </c>
      <c r="V203" s="754"/>
      <c r="W203" s="754"/>
      <c r="X203" s="767" t="s">
        <v>6458</v>
      </c>
      <c r="Y203" s="754"/>
      <c r="Z203" s="754"/>
      <c r="AA203" s="754"/>
      <c r="AB203" s="754"/>
      <c r="AC203" s="755" t="s">
        <v>6459</v>
      </c>
      <c r="AD203" s="754"/>
      <c r="AE203" s="754"/>
      <c r="AF203" s="757" t="s">
        <v>6460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6461</v>
      </c>
      <c r="C204" s="677" t="s">
        <v>6462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6463</v>
      </c>
      <c r="Y204" s="754"/>
      <c r="Z204" s="754"/>
      <c r="AA204" s="754"/>
      <c r="AB204" s="754"/>
      <c r="AC204" s="758"/>
      <c r="AD204" s="754"/>
      <c r="AE204" s="754"/>
      <c r="AF204" s="754"/>
      <c r="AG204" s="754"/>
      <c r="AH204" s="754"/>
      <c r="AI204" s="753" t="s">
        <v>6462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6464</v>
      </c>
      <c r="C205" s="677" t="s">
        <v>6465</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6069</v>
      </c>
      <c r="B206" s="832" t="s">
        <v>6467</v>
      </c>
      <c r="C206" s="677" t="s">
        <v>6468</v>
      </c>
      <c r="E206" s="753" t="s">
        <v>6469</v>
      </c>
      <c r="F206" s="754"/>
      <c r="G206" s="754"/>
      <c r="I206" s="754"/>
      <c r="J206" s="753" t="s">
        <v>6351</v>
      </c>
      <c r="K206" s="754"/>
      <c r="L206" s="754"/>
      <c r="M206" s="754"/>
      <c r="N206" s="754"/>
      <c r="O206" s="754"/>
      <c r="P206" s="754"/>
      <c r="Q206" s="754"/>
      <c r="S206" s="753" t="s">
        <v>2933</v>
      </c>
      <c r="T206" s="754"/>
      <c r="U206" s="754"/>
      <c r="V206" s="754"/>
      <c r="W206" s="754"/>
      <c r="X206" s="753" t="s">
        <v>6468</v>
      </c>
      <c r="Y206" s="754"/>
      <c r="Z206" s="754"/>
      <c r="AA206" s="754"/>
      <c r="AB206" s="754"/>
      <c r="AC206" s="758"/>
      <c r="AD206" s="754"/>
      <c r="AE206" s="754"/>
      <c r="AF206" s="754"/>
      <c r="AG206" s="757" t="s">
        <v>6470</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6471</v>
      </c>
      <c r="C207" s="677" t="s">
        <v>682</v>
      </c>
      <c r="D207" s="753" t="s">
        <v>981</v>
      </c>
      <c r="E207" s="764" t="s">
        <v>6204</v>
      </c>
      <c r="F207" s="754"/>
      <c r="G207" s="754"/>
      <c r="H207" s="764" t="s">
        <v>6468</v>
      </c>
      <c r="I207" s="757" t="s">
        <v>2082</v>
      </c>
      <c r="J207" s="753" t="s">
        <v>6472</v>
      </c>
      <c r="K207" s="754"/>
      <c r="L207" s="754"/>
      <c r="M207" s="754"/>
      <c r="N207" s="754"/>
      <c r="O207" s="754"/>
      <c r="P207" s="754"/>
      <c r="Q207" s="754"/>
      <c r="R207" s="757">
        <v>12.58</v>
      </c>
      <c r="S207" s="754"/>
      <c r="T207" s="754"/>
      <c r="U207" s="754"/>
      <c r="V207" s="754"/>
      <c r="W207" s="753" t="s">
        <v>6336</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6104</v>
      </c>
      <c r="B208" s="826" t="s">
        <v>6174</v>
      </c>
      <c r="C208" s="677" t="s">
        <v>6473</v>
      </c>
      <c r="D208" s="763"/>
      <c r="E208" s="754"/>
      <c r="F208" s="754"/>
      <c r="G208" s="754"/>
      <c r="H208" s="754"/>
      <c r="I208" s="754"/>
      <c r="J208" s="754"/>
      <c r="K208" s="754" t="s">
        <v>6474</v>
      </c>
      <c r="L208" s="754"/>
      <c r="M208" s="753" t="s">
        <v>6473</v>
      </c>
      <c r="N208" s="754"/>
      <c r="O208" s="754" t="s">
        <v>4356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6111</v>
      </c>
      <c r="B209" s="826" t="s">
        <v>6475</v>
      </c>
      <c r="C209" s="664" t="s">
        <v>6476</v>
      </c>
      <c r="D209" s="763"/>
      <c r="E209" s="753" t="s">
        <v>6476</v>
      </c>
      <c r="F209" s="754"/>
      <c r="G209" s="754"/>
      <c r="H209" s="754"/>
      <c r="I209" s="754"/>
      <c r="J209" s="754"/>
      <c r="K209" s="754"/>
      <c r="L209" s="754"/>
      <c r="M209" s="754"/>
      <c r="N209" s="754"/>
      <c r="O209" s="754"/>
      <c r="P209" s="753" t="s">
        <v>5094</v>
      </c>
      <c r="Q209" s="754"/>
      <c r="R209" s="753" t="s">
        <v>4324</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3803</v>
      </c>
      <c r="AU209" s="754"/>
      <c r="AV209" s="754"/>
      <c r="AW209" s="754"/>
      <c r="AX209" s="754"/>
      <c r="AY209" s="754"/>
      <c r="AZ209" s="754"/>
      <c r="BA209" s="754"/>
    </row>
    <row r="210" ht="15.75" customHeight="1">
      <c r="A210" s="833"/>
      <c r="B210" s="829" t="s">
        <v>6477</v>
      </c>
      <c r="C210" s="677" t="s">
        <v>2758</v>
      </c>
      <c r="D210" s="763"/>
      <c r="E210" s="753" t="s">
        <v>2758</v>
      </c>
      <c r="F210" s="754"/>
      <c r="G210" s="753" t="s">
        <v>1401</v>
      </c>
      <c r="H210" s="754"/>
      <c r="I210" s="754"/>
      <c r="J210" s="753" t="s">
        <v>1401</v>
      </c>
      <c r="K210" s="754" t="s">
        <v>6478</v>
      </c>
      <c r="L210" s="757" t="s">
        <v>1990</v>
      </c>
      <c r="M210" s="671" t="s">
        <v>6479</v>
      </c>
      <c r="N210" s="753" t="s">
        <v>3563</v>
      </c>
      <c r="O210" s="754" t="s">
        <v>3990</v>
      </c>
      <c r="P210" s="753" t="s">
        <v>3179</v>
      </c>
      <c r="Q210" s="757" t="s">
        <v>1719</v>
      </c>
      <c r="R210" s="753" t="s">
        <v>1167</v>
      </c>
      <c r="S210" s="754"/>
      <c r="T210" s="754"/>
      <c r="U210" s="754" t="s">
        <v>4048</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2527</v>
      </c>
      <c r="AU210" s="754"/>
      <c r="AV210" s="754"/>
      <c r="AW210" s="754"/>
      <c r="AX210" s="754"/>
      <c r="AY210" s="754"/>
      <c r="AZ210" s="754"/>
      <c r="BA210" s="754"/>
    </row>
    <row r="211" ht="15.75" customHeight="1">
      <c r="A211" s="828"/>
      <c r="B211" s="829" t="s">
        <v>6480</v>
      </c>
      <c r="C211" s="677" t="s">
        <v>508</v>
      </c>
      <c r="D211" s="753" t="s">
        <v>508</v>
      </c>
      <c r="E211" s="753" t="s">
        <v>4781</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6063</v>
      </c>
      <c r="B212" s="834" t="s">
        <v>6481</v>
      </c>
      <c r="C212" s="664" t="s">
        <v>2692</v>
      </c>
      <c r="D212" s="763"/>
      <c r="E212" s="755" t="s">
        <v>2692</v>
      </c>
      <c r="F212" s="754"/>
      <c r="G212" s="754"/>
      <c r="H212" s="754"/>
      <c r="I212" s="754"/>
      <c r="J212" s="754"/>
      <c r="K212" s="754"/>
      <c r="L212" s="754"/>
      <c r="M212" s="754"/>
      <c r="N212" s="754"/>
      <c r="O212" s="754"/>
      <c r="P212" s="760" t="s">
        <v>4844</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6482</v>
      </c>
      <c r="C213" s="677" t="s">
        <v>3920</v>
      </c>
      <c r="D213" s="753" t="s">
        <v>3920</v>
      </c>
      <c r="E213" s="753" t="s">
        <v>3188</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3688</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6483</v>
      </c>
      <c r="C214" s="677" t="s">
        <v>5144</v>
      </c>
      <c r="D214" s="763"/>
      <c r="E214" s="753" t="s">
        <v>5144</v>
      </c>
      <c r="F214" s="754"/>
      <c r="G214" s="772"/>
      <c r="H214" s="754"/>
      <c r="I214" s="754"/>
      <c r="J214" s="753" t="s">
        <v>2772</v>
      </c>
      <c r="K214" s="754" t="s">
        <v>2043</v>
      </c>
      <c r="L214" s="757" t="s">
        <v>6484</v>
      </c>
      <c r="M214" s="754"/>
      <c r="N214" s="754"/>
      <c r="O214" s="754" t="s">
        <v>3001</v>
      </c>
      <c r="P214" s="753" t="s">
        <v>3502</v>
      </c>
      <c r="Q214" s="724"/>
      <c r="R214" s="754"/>
      <c r="S214" s="754"/>
      <c r="T214" s="754"/>
      <c r="U214" s="754" t="s">
        <v>2665</v>
      </c>
      <c r="V214" s="754"/>
      <c r="W214" s="754"/>
      <c r="X214" s="754"/>
      <c r="Y214" s="777" t="s">
        <v>530</v>
      </c>
      <c r="Z214" s="753" t="s">
        <v>530</v>
      </c>
      <c r="AA214" s="754"/>
      <c r="AB214" s="754"/>
      <c r="AC214" s="758"/>
      <c r="AD214" s="760" t="s">
        <v>2099</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6485</v>
      </c>
      <c r="C215" s="677" t="s">
        <v>6486</v>
      </c>
      <c r="D215" s="763"/>
      <c r="E215" s="753" t="s">
        <v>295</v>
      </c>
      <c r="F215" s="753" t="s">
        <v>358</v>
      </c>
      <c r="G215" s="753" t="s">
        <v>2778</v>
      </c>
      <c r="H215" s="755" t="s">
        <v>1063</v>
      </c>
      <c r="I215" s="767" t="s">
        <v>5638</v>
      </c>
      <c r="J215" s="754"/>
      <c r="K215" s="754"/>
      <c r="L215" s="754"/>
      <c r="M215" s="671" t="s">
        <v>607</v>
      </c>
      <c r="N215" s="754"/>
      <c r="O215" s="754"/>
      <c r="P215" s="754"/>
      <c r="Q215" s="754" t="s">
        <v>6487</v>
      </c>
      <c r="R215" s="754"/>
      <c r="S215" s="754"/>
      <c r="T215" s="754"/>
      <c r="U215" s="754"/>
      <c r="V215" s="753" t="s">
        <v>6486</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6069</v>
      </c>
      <c r="B216" s="834" t="s">
        <v>6488</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6489</v>
      </c>
      <c r="C217" s="677" t="s">
        <v>1427</v>
      </c>
      <c r="D217" s="753" t="s">
        <v>1427</v>
      </c>
      <c r="E217" s="753" t="s">
        <v>1830</v>
      </c>
      <c r="F217" s="754"/>
      <c r="G217" s="754"/>
      <c r="H217" s="764" t="s">
        <v>726</v>
      </c>
      <c r="I217" s="760" t="s">
        <v>1130</v>
      </c>
      <c r="J217" s="753" t="s">
        <v>5909</v>
      </c>
      <c r="K217" s="754"/>
      <c r="L217" s="754"/>
      <c r="M217" s="753" t="s">
        <v>2291</v>
      </c>
      <c r="N217" s="754"/>
      <c r="O217" s="754"/>
      <c r="P217" s="753" t="s">
        <v>1133</v>
      </c>
      <c r="Q217" s="754"/>
      <c r="R217" s="753" t="s">
        <v>1393</v>
      </c>
      <c r="S217" s="753" t="s">
        <v>6437</v>
      </c>
      <c r="T217" s="754"/>
      <c r="U217" s="754"/>
      <c r="V217" s="754"/>
      <c r="W217" s="754"/>
      <c r="X217" s="754"/>
      <c r="Y217" s="754"/>
      <c r="Z217" s="753" t="s">
        <v>3935</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6093</v>
      </c>
      <c r="B218" s="836" t="s">
        <v>6094</v>
      </c>
      <c r="C218" s="837" t="s">
        <v>298</v>
      </c>
      <c r="D218" s="763"/>
      <c r="E218" s="753" t="s">
        <v>298</v>
      </c>
      <c r="F218" s="754"/>
      <c r="G218" s="754"/>
      <c r="H218" s="757" t="s">
        <v>6490</v>
      </c>
      <c r="I218" s="754"/>
      <c r="J218" s="754"/>
      <c r="K218" s="754" t="s">
        <v>1878</v>
      </c>
      <c r="L218" s="754"/>
      <c r="M218" s="671" t="s">
        <v>1481</v>
      </c>
      <c r="N218" s="754"/>
      <c r="O218" s="754"/>
      <c r="P218" s="757" t="s">
        <v>6491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6102</v>
      </c>
      <c r="AU218" s="754"/>
      <c r="AV218" s="754"/>
      <c r="AW218" s="754"/>
      <c r="AX218" s="754"/>
      <c r="AY218" s="754"/>
      <c r="AZ218" s="754"/>
      <c r="BA218" s="754"/>
    </row>
    <row r="219" ht="15.75" customHeight="1">
      <c r="A219" s="825" t="s">
        <v>6156</v>
      </c>
      <c r="B219" s="826" t="s">
        <v>6221</v>
      </c>
      <c r="C219" s="664" t="s">
        <v>2611</v>
      </c>
      <c r="D219" s="753" t="s">
        <v>2924</v>
      </c>
      <c r="E219" s="835"/>
      <c r="F219" s="754"/>
      <c r="G219" s="753" t="s">
        <v>4311</v>
      </c>
      <c r="H219" s="754"/>
      <c r="I219" s="753" t="s">
        <v>4701</v>
      </c>
      <c r="J219" s="754"/>
      <c r="K219" s="835"/>
      <c r="L219" s="757" t="s">
        <v>5228</v>
      </c>
      <c r="M219" s="754"/>
      <c r="N219" s="835"/>
      <c r="O219" s="754" t="s">
        <v>2607</v>
      </c>
      <c r="P219" s="753" t="s">
        <v>5291</v>
      </c>
      <c r="Q219" s="754"/>
      <c r="R219" s="754"/>
      <c r="S219" s="754"/>
      <c r="T219" s="754"/>
      <c r="U219" s="754" t="s">
        <v>4018</v>
      </c>
      <c r="V219" s="754"/>
      <c r="W219" s="754"/>
      <c r="X219" s="754"/>
      <c r="Y219" s="754"/>
      <c r="Z219" s="754"/>
      <c r="AA219" s="754"/>
      <c r="AB219" s="754"/>
      <c r="AC219" s="758"/>
      <c r="AD219" s="754"/>
      <c r="AE219" s="754"/>
      <c r="AF219" s="754"/>
      <c r="AG219" s="754"/>
      <c r="AH219" s="753" t="s">
        <v>2659</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6223</v>
      </c>
      <c r="C220" s="664" t="s">
        <v>2956</v>
      </c>
      <c r="D220" s="753" t="s">
        <v>4006</v>
      </c>
      <c r="E220" s="754"/>
      <c r="F220" s="754"/>
      <c r="G220" s="754"/>
      <c r="H220" s="754"/>
      <c r="I220" s="753" t="s">
        <v>2652</v>
      </c>
      <c r="J220" s="754"/>
      <c r="K220" s="756" t="str">
        <f>HYPERLINK("https://youtu.be/yGR2akJEjQQ","19.18")</f>
        <v>19.18</v>
      </c>
      <c r="L220" s="754"/>
      <c r="M220" s="754"/>
      <c r="N220" s="753" t="s">
        <v>2050</v>
      </c>
      <c r="O220" s="754"/>
      <c r="P220" s="754"/>
      <c r="Q220" s="754"/>
      <c r="R220" s="754"/>
      <c r="S220" s="757" t="s">
        <v>2875</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6492</v>
      </c>
      <c r="C221" s="677" t="s">
        <v>1025</v>
      </c>
      <c r="D221" s="753" t="s">
        <v>1025</v>
      </c>
      <c r="E221" s="753" t="s">
        <v>6493</v>
      </c>
      <c r="F221" s="754"/>
      <c r="G221" s="772"/>
      <c r="H221" s="754"/>
      <c r="I221" s="753" t="s">
        <v>3929</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6226</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6494</v>
      </c>
      <c r="B223" s="826" t="s">
        <v>6050</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6495</v>
      </c>
      <c r="C224" s="677" t="s">
        <v>6496</v>
      </c>
      <c r="D224" s="753" t="s">
        <v>6496</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6497</v>
      </c>
      <c r="C225" s="677" t="s">
        <v>137</v>
      </c>
      <c r="D225" s="755" t="s">
        <v>512</v>
      </c>
      <c r="E225" s="754"/>
      <c r="F225" s="753" t="s">
        <v>979</v>
      </c>
      <c r="G225" s="753" t="s">
        <v>1141</v>
      </c>
      <c r="H225" s="757" t="s">
        <v>3233</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6050</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6498</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6049</v>
      </c>
      <c r="B228" s="844" t="s">
        <v>6499</v>
      </c>
      <c r="C228" s="677" t="s">
        <v>2134</v>
      </c>
      <c r="D228" s="763"/>
      <c r="E228" s="753" t="s">
        <v>2134</v>
      </c>
      <c r="F228" s="754"/>
      <c r="G228" s="754"/>
      <c r="H228" s="754"/>
      <c r="I228" s="754"/>
      <c r="J228" s="754"/>
      <c r="K228" s="763"/>
      <c r="L228" s="754"/>
      <c r="M228" s="753" t="s">
        <v>2727</v>
      </c>
      <c r="N228" s="754"/>
      <c r="O228" s="754"/>
      <c r="P228" s="754"/>
      <c r="Q228" s="754"/>
      <c r="R228" s="754"/>
      <c r="S228" s="754"/>
      <c r="T228" s="754"/>
      <c r="U228" s="754"/>
      <c r="V228" s="754"/>
      <c r="W228" s="754"/>
      <c r="X228" s="754"/>
      <c r="Y228" s="754"/>
      <c r="Z228" s="754"/>
      <c r="AA228" s="754"/>
      <c r="AB228" s="754"/>
      <c r="AC228" s="758"/>
      <c r="AD228" s="757" t="s">
        <v>6500</v>
      </c>
      <c r="AE228" s="754"/>
      <c r="AF228" s="754"/>
      <c r="AG228" s="754"/>
      <c r="AH228" s="754"/>
      <c r="AI228" s="754"/>
      <c r="AJ228" s="754"/>
      <c r="AK228" s="759"/>
      <c r="AL228" s="754"/>
      <c r="AM228" s="754"/>
      <c r="AN228" s="754"/>
      <c r="AO228" s="754"/>
      <c r="AP228" s="754"/>
      <c r="AQ228" s="754"/>
      <c r="AR228" s="754"/>
      <c r="AS228" s="754"/>
      <c r="AT228" s="760" t="s">
        <v>3640</v>
      </c>
      <c r="AU228" s="754"/>
      <c r="AV228" s="754"/>
      <c r="AW228" s="754"/>
      <c r="AX228" s="754"/>
      <c r="AY228" s="754"/>
      <c r="AZ228" s="754"/>
      <c r="BA228" s="754"/>
    </row>
    <row r="229" ht="15.75" customHeight="1">
      <c r="A229" s="845"/>
      <c r="B229" s="846" t="s">
        <v>6501</v>
      </c>
      <c r="C229" s="664" t="s">
        <v>3611</v>
      </c>
      <c r="D229" s="763"/>
      <c r="E229" s="754"/>
      <c r="F229" s="754"/>
      <c r="G229" s="754"/>
      <c r="H229" s="754"/>
      <c r="I229" s="754"/>
      <c r="J229" s="754"/>
      <c r="K229" s="756" t="str">
        <f>HYPERLINK("https://youtu.be/K8Egs0-qumI","48.41")</f>
        <v>48.41</v>
      </c>
      <c r="L229" s="754"/>
      <c r="M229" s="754"/>
      <c r="N229" s="755" t="s">
        <v>3611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6502</v>
      </c>
      <c r="C230" s="664" t="s">
        <v>533</v>
      </c>
      <c r="D230" s="763"/>
      <c r="E230" s="777" t="s">
        <v>533</v>
      </c>
      <c r="F230" s="754"/>
      <c r="G230" s="754"/>
      <c r="H230" s="754"/>
      <c r="I230" s="754"/>
      <c r="J230" s="754"/>
      <c r="K230" s="754" t="s">
        <v>6503</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3611</v>
      </c>
      <c r="AU230" s="754"/>
      <c r="AV230" s="754"/>
      <c r="AW230" s="754"/>
      <c r="AX230" s="754"/>
      <c r="AY230" s="754"/>
      <c r="AZ230" s="754"/>
      <c r="BA230" s="754"/>
    </row>
    <row r="231" ht="15.75" customHeight="1">
      <c r="A231" s="845"/>
      <c r="B231" s="846" t="s">
        <v>6504</v>
      </c>
      <c r="C231" s="664" t="s">
        <v>1716</v>
      </c>
      <c r="D231" s="763"/>
      <c r="E231" s="755" t="s">
        <v>1716</v>
      </c>
      <c r="F231" s="754"/>
      <c r="G231" s="754"/>
      <c r="H231" s="754"/>
      <c r="I231" s="754"/>
      <c r="J231" s="756" t="s">
        <v>5882</v>
      </c>
      <c r="K231" s="753" t="s">
        <v>6505</v>
      </c>
      <c r="L231" s="754"/>
      <c r="M231" s="754"/>
      <c r="N231" s="754"/>
      <c r="O231" s="754"/>
      <c r="P231" s="754"/>
      <c r="Q231" s="754" t="s">
        <v>761</v>
      </c>
      <c r="R231" s="754"/>
      <c r="S231" s="754"/>
      <c r="T231" s="754"/>
      <c r="U231" s="754"/>
      <c r="V231" s="754"/>
      <c r="W231" s="754"/>
      <c r="X231" s="760" t="s">
        <v>3192</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6506</v>
      </c>
      <c r="C232" s="677" t="s">
        <v>1136</v>
      </c>
      <c r="D232" s="753" t="s">
        <v>1136</v>
      </c>
      <c r="E232" s="753" t="s">
        <v>982</v>
      </c>
      <c r="F232" s="754"/>
      <c r="G232" s="753" t="s">
        <v>1327</v>
      </c>
      <c r="H232" s="757" t="s">
        <v>6507</v>
      </c>
      <c r="I232" s="757" t="s">
        <v>1328</v>
      </c>
      <c r="J232" s="754"/>
      <c r="K232" s="763"/>
      <c r="L232" s="757" t="s">
        <v>1827</v>
      </c>
      <c r="M232" s="671" t="s">
        <v>4225</v>
      </c>
      <c r="N232" s="764" t="s">
        <v>6508</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6509</v>
      </c>
      <c r="C233" s="677" t="s">
        <v>4225</v>
      </c>
      <c r="D233" s="753" t="s">
        <v>4225</v>
      </c>
      <c r="E233" s="754"/>
      <c r="F233" s="754"/>
      <c r="H233" s="754"/>
      <c r="I233" s="754"/>
      <c r="J233" s="754"/>
      <c r="K233" s="763"/>
      <c r="L233" s="754"/>
      <c r="M233" s="754"/>
      <c r="N233" s="772"/>
      <c r="O233" s="754"/>
      <c r="P233" s="754"/>
      <c r="Q233" s="754"/>
      <c r="R233" s="754"/>
      <c r="S233" s="757" t="s">
        <v>4278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6510</v>
      </c>
      <c r="C234" s="664" t="s">
        <v>464</v>
      </c>
      <c r="D234" s="753" t="s">
        <v>982</v>
      </c>
      <c r="E234" s="777" t="s">
        <v>464</v>
      </c>
      <c r="F234" s="754"/>
      <c r="G234" s="753" t="s">
        <v>5257</v>
      </c>
      <c r="H234" s="754"/>
      <c r="I234" s="757" t="s">
        <v>5242</v>
      </c>
      <c r="J234" s="754"/>
      <c r="K234" s="763"/>
      <c r="L234" s="754"/>
      <c r="M234" s="754"/>
      <c r="N234" s="754"/>
      <c r="O234" s="754"/>
      <c r="P234" s="754"/>
      <c r="Q234" s="754"/>
      <c r="R234" s="754"/>
      <c r="S234" s="757" t="s">
        <v>6511</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6512</v>
      </c>
      <c r="C235" s="677" t="s">
        <v>1600</v>
      </c>
      <c r="D235" s="753" t="s">
        <v>1600</v>
      </c>
      <c r="E235" s="754"/>
      <c r="F235" s="754"/>
      <c r="G235" s="671" t="s">
        <v>6513</v>
      </c>
      <c r="H235" s="754"/>
      <c r="I235" s="797" t="s">
        <v>1600</v>
      </c>
      <c r="J235" s="753" t="s">
        <v>2400</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6180</v>
      </c>
      <c r="B236" s="844" t="s">
        <v>6514</v>
      </c>
      <c r="C236" s="677" t="s">
        <v>2055</v>
      </c>
      <c r="D236" s="763"/>
      <c r="E236" s="753" t="s">
        <v>2023</v>
      </c>
      <c r="F236" s="753" t="s">
        <v>2055</v>
      </c>
      <c r="G236" s="754"/>
      <c r="H236" s="754"/>
      <c r="I236" s="754"/>
      <c r="J236" s="753" t="s">
        <v>6515</v>
      </c>
      <c r="K236" s="756" t="str">
        <f>HYPERLINK("https://youtu.be/_GZXmZdCc5s","31.80")</f>
        <v>31.80</v>
      </c>
      <c r="L236" s="757" t="s">
        <v>2382</v>
      </c>
      <c r="M236" s="754"/>
      <c r="N236" s="754"/>
      <c r="O236" s="756" t="str">
        <f>HYPERLINK("https://youtu.be/kUsh0nBBuMY","32.45")</f>
        <v>32.45</v>
      </c>
      <c r="P236" s="755" t="s">
        <v>6516</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6517</v>
      </c>
      <c r="AO236" s="754"/>
      <c r="AP236" s="754"/>
      <c r="AQ236" s="754"/>
      <c r="AR236" s="754"/>
      <c r="AS236" s="754"/>
      <c r="AT236" s="778" t="s">
        <v>4388</v>
      </c>
      <c r="AU236" s="754"/>
      <c r="AV236" s="754"/>
      <c r="AW236" s="754"/>
      <c r="AX236" s="754"/>
      <c r="AY236" s="754"/>
      <c r="AZ236" s="754"/>
      <c r="BA236" s="754"/>
    </row>
    <row r="237" ht="15.75" customHeight="1">
      <c r="A237" s="845"/>
      <c r="B237" s="846" t="s">
        <v>6518</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3502</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6519</v>
      </c>
      <c r="C238" s="677" t="s">
        <v>6198</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3233</v>
      </c>
      <c r="AU238" s="754"/>
      <c r="AV238" s="754"/>
      <c r="AW238" s="754"/>
      <c r="AX238" s="754"/>
      <c r="AY238" s="754"/>
      <c r="AZ238" s="754"/>
      <c r="BA238" s="754"/>
    </row>
    <row r="239" ht="15.75" customHeight="1">
      <c r="A239" s="845"/>
      <c r="B239" s="846" t="s">
        <v>6520</v>
      </c>
      <c r="C239" s="677" t="s">
        <v>3708</v>
      </c>
      <c r="D239" s="753" t="s">
        <v>3708</v>
      </c>
      <c r="E239" s="753" t="s">
        <v>3262</v>
      </c>
      <c r="F239" s="753" t="s">
        <v>391</v>
      </c>
      <c r="G239" s="753" t="s">
        <v>1490</v>
      </c>
      <c r="H239" s="757" t="s">
        <v>1019</v>
      </c>
      <c r="I239" s="753" t="s">
        <v>5004</v>
      </c>
      <c r="J239" s="671" t="s">
        <v>1409</v>
      </c>
      <c r="K239" s="754" t="s">
        <v>629</v>
      </c>
      <c r="L239" s="757" t="s">
        <v>530</v>
      </c>
      <c r="M239" s="671" t="s">
        <v>609</v>
      </c>
      <c r="N239" s="754"/>
      <c r="O239" s="760" t="s">
        <v>5505</v>
      </c>
      <c r="P239" s="777" t="s">
        <v>3504</v>
      </c>
      <c r="Q239" s="760" t="s">
        <v>3502</v>
      </c>
      <c r="R239" s="754"/>
      <c r="S239" s="754"/>
      <c r="T239" s="754"/>
      <c r="U239" s="726" t="s">
        <v>6521</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6096</v>
      </c>
      <c r="B240" s="844" t="s">
        <v>6522</v>
      </c>
      <c r="C240" s="713" t="s">
        <v>4074</v>
      </c>
      <c r="D240" s="753" t="s">
        <v>6523</v>
      </c>
      <c r="E240" s="754"/>
      <c r="F240" s="760" t="s">
        <v>6524</v>
      </c>
      <c r="G240" s="754"/>
      <c r="H240" s="764" t="s">
        <v>6525</v>
      </c>
      <c r="I240" s="754"/>
      <c r="J240" s="753" t="s">
        <v>6526</v>
      </c>
      <c r="K240" s="756" t="str">
        <f>HYPERLINK("https://youtu.be/fNmQmNF7N9I","46.93")</f>
        <v>46.93</v>
      </c>
      <c r="L240" s="754"/>
      <c r="M240" s="725" t="s">
        <v>4074</v>
      </c>
      <c r="N240" s="764" t="s">
        <v>6503</v>
      </c>
      <c r="O240" s="754"/>
      <c r="P240" s="753" t="s">
        <v>729</v>
      </c>
      <c r="Q240" s="754"/>
      <c r="R240" s="760" t="s">
        <v>3652</v>
      </c>
      <c r="S240" s="757" t="s">
        <v>5280</v>
      </c>
      <c r="T240" s="754"/>
      <c r="U240" s="754" t="s">
        <v>580</v>
      </c>
      <c r="V240" s="754"/>
      <c r="W240" s="754"/>
      <c r="X240" s="757" t="s">
        <v>6527</v>
      </c>
      <c r="Y240" s="754"/>
      <c r="Z240" s="754"/>
      <c r="AA240" s="757" t="s">
        <v>6528</v>
      </c>
      <c r="AB240" s="754"/>
      <c r="AC240" s="758"/>
      <c r="AD240" s="754"/>
      <c r="AE240" s="753" t="s">
        <v>4295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6529</v>
      </c>
      <c r="C241" s="664" t="s">
        <v>3635</v>
      </c>
      <c r="D241" s="753" t="s">
        <v>3234</v>
      </c>
      <c r="E241" s="754"/>
      <c r="F241" s="760" t="s">
        <v>2768</v>
      </c>
      <c r="G241" s="753" t="s">
        <v>3560</v>
      </c>
      <c r="H241" s="764" t="s">
        <v>4190</v>
      </c>
      <c r="I241" s="754"/>
      <c r="J241" s="753" t="s">
        <v>6530</v>
      </c>
      <c r="K241" s="756" t="str">
        <f>HYPERLINK(" https://youtu.be/dsDcBzsPA5s","45.74")</f>
        <v>45.74</v>
      </c>
      <c r="L241" s="757" t="s">
        <v>3192</v>
      </c>
      <c r="M241" s="777" t="s">
        <v>3635</v>
      </c>
      <c r="N241" s="765" t="s">
        <v>399</v>
      </c>
      <c r="O241" s="760" t="s">
        <v>1793</v>
      </c>
      <c r="P241" s="753" t="s">
        <v>6531</v>
      </c>
      <c r="Q241" s="757" t="s">
        <v>6532</v>
      </c>
      <c r="R241" s="760" t="s">
        <v>3925</v>
      </c>
      <c r="S241" s="757" t="s">
        <v>890</v>
      </c>
      <c r="T241" s="754"/>
      <c r="U241" s="754" t="s">
        <v>6511</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6533</v>
      </c>
      <c r="C242" s="771" t="s">
        <v>1143</v>
      </c>
      <c r="D242" s="753" t="s">
        <v>517</v>
      </c>
      <c r="E242" s="754"/>
      <c r="F242" s="795" t="s">
        <v>1328</v>
      </c>
      <c r="G242" s="671" t="s">
        <v>1143</v>
      </c>
      <c r="H242" s="760" t="s">
        <v>433</v>
      </c>
      <c r="I242" s="767" t="s">
        <v>4589</v>
      </c>
      <c r="J242" s="753" t="s">
        <v>186</v>
      </c>
      <c r="K242" s="756" t="str">
        <f>HYPERLINK("https://youtu.be/9O9oqhlyCxY","45.20")</f>
        <v>45.20</v>
      </c>
      <c r="L242" s="754"/>
      <c r="M242" s="714" t="s">
        <v>615</v>
      </c>
      <c r="N242" s="760" t="s">
        <v>716</v>
      </c>
      <c r="O242" s="726" t="s">
        <v>6505</v>
      </c>
      <c r="P242" s="753" t="s">
        <v>6503</v>
      </c>
      <c r="Q242" s="757" t="s">
        <v>1880</v>
      </c>
      <c r="R242" s="760" t="s">
        <v>533</v>
      </c>
      <c r="S242" s="753" t="s">
        <v>803</v>
      </c>
      <c r="T242" s="754"/>
      <c r="U242" s="754"/>
      <c r="V242" s="754"/>
      <c r="W242" s="754"/>
      <c r="X242" s="757" t="s">
        <v>1328</v>
      </c>
      <c r="Y242" s="754"/>
      <c r="Z242" s="754"/>
      <c r="AA242" s="753" t="s">
        <v>6534</v>
      </c>
      <c r="AB242" s="754"/>
      <c r="AC242" s="758"/>
      <c r="AD242" s="754"/>
      <c r="AE242" s="754"/>
      <c r="AF242" s="754"/>
      <c r="AG242" s="754"/>
      <c r="AH242" s="754"/>
      <c r="AI242" s="754"/>
      <c r="AJ242" s="754"/>
      <c r="AK242" s="759"/>
      <c r="AL242" s="754"/>
      <c r="AM242" s="754"/>
      <c r="AN242" s="754"/>
      <c r="AO242" s="754"/>
      <c r="AP242" s="754"/>
      <c r="AQ242" s="754"/>
      <c r="AR242" s="754"/>
      <c r="AS242" s="754"/>
      <c r="AT242" s="778" t="s">
        <v>3612</v>
      </c>
      <c r="AU242" s="754"/>
      <c r="AV242" s="754"/>
      <c r="AW242" s="754"/>
      <c r="AX242" s="754"/>
      <c r="AY242" s="754"/>
      <c r="AZ242" s="754"/>
      <c r="BA242" s="754"/>
    </row>
    <row r="243" ht="15.75" customHeight="1">
      <c r="A243" s="843" t="s">
        <v>6535</v>
      </c>
      <c r="B243" s="847"/>
      <c r="C243" s="677" t="s">
        <v>5474</v>
      </c>
      <c r="D243" s="753" t="s">
        <v>2688</v>
      </c>
      <c r="E243" s="755" t="s">
        <v>6536</v>
      </c>
      <c r="F243" s="754"/>
      <c r="G243" s="753" t="s">
        <v>5474</v>
      </c>
      <c r="H243" s="760" t="s">
        <v>6537</v>
      </c>
      <c r="I243" s="757" t="s">
        <v>5614</v>
      </c>
      <c r="J243" s="753" t="s">
        <v>5394</v>
      </c>
      <c r="K243" s="764"/>
      <c r="L243" s="754"/>
      <c r="M243" s="755" t="s">
        <v>2607</v>
      </c>
      <c r="N243" s="753" t="s">
        <v>5474</v>
      </c>
      <c r="O243" s="754"/>
      <c r="P243" s="754"/>
      <c r="Q243" s="754"/>
      <c r="R243" s="754"/>
      <c r="S243" s="753" t="s">
        <v>4311</v>
      </c>
      <c r="T243" s="757" t="s">
        <v>5762</v>
      </c>
      <c r="U243" s="754"/>
      <c r="V243" s="754"/>
      <c r="W243" s="753" t="s">
        <v>6538</v>
      </c>
      <c r="X243" s="754"/>
      <c r="Y243" s="753" t="s">
        <v>3795</v>
      </c>
      <c r="Z243" s="764"/>
      <c r="AA243" s="754"/>
      <c r="AB243" s="754"/>
      <c r="AC243" s="758"/>
      <c r="AD243" s="757" t="s">
        <v>6539</v>
      </c>
      <c r="AE243" s="754"/>
      <c r="AF243" s="754"/>
      <c r="AG243" s="754"/>
      <c r="AH243" s="754"/>
      <c r="AI243" s="754"/>
      <c r="AJ243" s="754"/>
      <c r="AK243" s="759"/>
      <c r="AL243" s="754"/>
      <c r="AM243" s="754"/>
      <c r="AN243" s="754"/>
      <c r="AO243" s="754"/>
      <c r="AP243" s="754"/>
      <c r="AQ243" s="754"/>
      <c r="AR243" s="754"/>
      <c r="AS243" s="754"/>
      <c r="AT243" s="760" t="s">
        <v>3148</v>
      </c>
      <c r="AU243" s="754"/>
      <c r="AV243" s="754"/>
      <c r="AW243" s="754"/>
      <c r="AX243" s="754"/>
      <c r="AY243" s="754"/>
      <c r="AZ243" s="754"/>
      <c r="BA243" s="754"/>
    </row>
    <row r="244" ht="15.75" customHeight="1">
      <c r="A244" s="843" t="s">
        <v>6211</v>
      </c>
      <c r="B244" s="848" t="s">
        <v>6540</v>
      </c>
      <c r="C244" s="677" t="s">
        <v>719</v>
      </c>
      <c r="D244" s="753" t="s">
        <v>4041</v>
      </c>
      <c r="E244" s="753" t="s">
        <v>306</v>
      </c>
      <c r="F244" s="754"/>
      <c r="G244" s="753" t="s">
        <v>6541</v>
      </c>
      <c r="H244" s="757" t="s">
        <v>1070</v>
      </c>
      <c r="I244" s="791" t="s">
        <v>1604</v>
      </c>
      <c r="J244" s="671" t="s">
        <v>1411</v>
      </c>
      <c r="K244" s="753" t="s">
        <v>1493</v>
      </c>
      <c r="L244" s="754"/>
      <c r="M244" s="671" t="s">
        <v>3389</v>
      </c>
      <c r="N244" s="753" t="s">
        <v>719</v>
      </c>
      <c r="O244" s="754"/>
      <c r="P244" s="754"/>
      <c r="Q244" s="757" t="s">
        <v>5776</v>
      </c>
      <c r="R244" s="754"/>
      <c r="S244" s="753" t="s">
        <v>6542</v>
      </c>
      <c r="T244" s="754"/>
      <c r="U244" s="754"/>
      <c r="V244" s="754"/>
      <c r="W244" s="754"/>
      <c r="X244" s="754"/>
      <c r="Y244" s="754"/>
      <c r="Z244" s="753" t="s">
        <v>6543</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3615</v>
      </c>
      <c r="AU244" s="754"/>
      <c r="AV244" s="754"/>
      <c r="AW244" s="754"/>
      <c r="AX244" s="754"/>
      <c r="AY244" s="754"/>
      <c r="AZ244" s="754"/>
      <c r="BA244" s="754"/>
    </row>
    <row r="245" ht="15.75" customHeight="1">
      <c r="A245" s="843" t="s">
        <v>6156</v>
      </c>
      <c r="B245" s="844" t="s">
        <v>6544</v>
      </c>
      <c r="C245" s="677" t="s">
        <v>3980</v>
      </c>
      <c r="D245" s="755" t="s">
        <v>3980</v>
      </c>
      <c r="E245" s="755" t="s">
        <v>2050</v>
      </c>
      <c r="F245" s="754"/>
      <c r="G245" s="754"/>
      <c r="H245" s="754"/>
      <c r="I245" s="755" t="s">
        <v>3825</v>
      </c>
      <c r="J245" s="753" t="s">
        <v>6545</v>
      </c>
      <c r="K245" s="754"/>
      <c r="L245" s="757" t="s">
        <v>6546</v>
      </c>
      <c r="M245" s="754"/>
      <c r="N245" s="757"/>
      <c r="O245" s="754" t="s">
        <v>4174</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6547</v>
      </c>
      <c r="C246" s="677" t="s">
        <v>4117</v>
      </c>
      <c r="D246" s="753" t="s">
        <v>2537</v>
      </c>
      <c r="E246" s="753" t="s">
        <v>3929</v>
      </c>
      <c r="F246" s="754"/>
      <c r="G246" s="772"/>
      <c r="H246" s="754"/>
      <c r="I246" s="760" t="s">
        <v>1297</v>
      </c>
      <c r="J246" s="754"/>
      <c r="K246" s="754"/>
      <c r="L246" s="757" t="s">
        <v>4932</v>
      </c>
      <c r="M246" s="754"/>
      <c r="N246" s="753" t="s">
        <v>4117</v>
      </c>
      <c r="O246" s="754"/>
      <c r="P246" s="754"/>
      <c r="Q246" s="757" t="s">
        <v>2956</v>
      </c>
      <c r="R246" s="754"/>
      <c r="S246" s="754"/>
      <c r="T246" s="754"/>
      <c r="U246" s="754"/>
      <c r="V246" s="754"/>
      <c r="W246" s="754"/>
      <c r="X246" s="754"/>
      <c r="Y246" s="754"/>
      <c r="Z246" s="754"/>
      <c r="AA246" s="753" t="s">
        <v>4101</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6548</v>
      </c>
      <c r="C247" s="677" t="s">
        <v>190</v>
      </c>
      <c r="D247" s="753" t="s">
        <v>475</v>
      </c>
      <c r="E247" s="753" t="s">
        <v>950</v>
      </c>
      <c r="F247" s="753" t="s">
        <v>1208</v>
      </c>
      <c r="G247" s="753" t="s">
        <v>3376</v>
      </c>
      <c r="H247" s="754"/>
      <c r="I247" s="754"/>
      <c r="J247" s="753" t="s">
        <v>3376</v>
      </c>
      <c r="K247" s="754"/>
      <c r="L247" s="757" t="s">
        <v>1552</v>
      </c>
      <c r="M247" s="671" t="s">
        <v>5790</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6160</v>
      </c>
      <c r="B248" s="844" t="s">
        <v>6050</v>
      </c>
      <c r="C248" s="677" t="s">
        <v>6549</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6262</v>
      </c>
      <c r="B249" s="844" t="s">
        <v>6235</v>
      </c>
      <c r="C249" s="664" t="s">
        <v>3752</v>
      </c>
      <c r="D249" s="763"/>
      <c r="E249" s="754"/>
      <c r="F249" s="754"/>
      <c r="G249" s="754"/>
      <c r="H249" s="754"/>
      <c r="I249" s="754"/>
      <c r="J249" s="753" t="s">
        <v>3119</v>
      </c>
      <c r="K249" s="753" t="s">
        <v>3752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6238</v>
      </c>
      <c r="C250" s="677" t="s">
        <v>2957</v>
      </c>
      <c r="D250" s="763"/>
      <c r="E250" s="754"/>
      <c r="F250" s="754"/>
      <c r="G250" s="754"/>
      <c r="H250" s="754"/>
      <c r="I250" s="754"/>
      <c r="J250" s="753" t="s">
        <v>1414</v>
      </c>
      <c r="K250" s="772"/>
      <c r="L250" s="754"/>
      <c r="M250" s="754"/>
      <c r="N250" s="754"/>
      <c r="O250" s="763"/>
      <c r="P250" s="754"/>
      <c r="Q250" s="754"/>
      <c r="R250" s="753" t="s">
        <v>2957</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6050</v>
      </c>
      <c r="C251" s="677" t="s">
        <v>6550</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6551</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6552</v>
      </c>
      <c r="C253" s="856" t="s">
        <v>6553</v>
      </c>
      <c r="D253" s="372" t="s">
        <v>6553</v>
      </c>
      <c r="E253" s="372" t="s">
        <v>6554</v>
      </c>
      <c r="F253" s="857"/>
      <c r="G253" s="857"/>
      <c r="H253" s="857"/>
      <c r="I253" s="857"/>
      <c r="J253" s="372" t="s">
        <v>4485</v>
      </c>
      <c r="K253" s="857"/>
      <c r="L253" s="858" t="s">
        <v>6555</v>
      </c>
      <c r="M253" s="857"/>
      <c r="N253" s="857"/>
      <c r="O253" s="857"/>
      <c r="P253" s="858" t="s">
        <v>6556</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6557</v>
      </c>
      <c r="AU253" s="857"/>
      <c r="AV253" s="857"/>
      <c r="AW253" s="857"/>
      <c r="AX253" s="857"/>
      <c r="AY253" s="857"/>
      <c r="AZ253" s="857"/>
      <c r="BA253" s="857"/>
    </row>
    <row r="254" ht="15.75" customHeight="1">
      <c r="A254" s="861"/>
      <c r="B254" s="862" t="s">
        <v>6558</v>
      </c>
      <c r="C254" s="863" t="s">
        <v>529</v>
      </c>
      <c r="D254" s="864" t="s">
        <v>529</v>
      </c>
      <c r="E254" s="97" t="s">
        <v>2990</v>
      </c>
      <c r="F254" s="865" t="s">
        <v>6559</v>
      </c>
      <c r="G254" s="97" t="s">
        <v>6560</v>
      </c>
      <c r="H254" s="866" t="s">
        <v>1079</v>
      </c>
      <c r="I254" s="866" t="s">
        <v>2781</v>
      </c>
      <c r="J254" s="88" t="s">
        <v>1422</v>
      </c>
      <c r="K254" s="867" t="str">
        <f>HYPERLINK("https://youtu.be/ZpzmhXUsVhA","1:19.38")</f>
        <v>1:19.38</v>
      </c>
      <c r="L254" s="866" t="s">
        <v>6561</v>
      </c>
      <c r="M254" s="868"/>
      <c r="N254" s="868"/>
      <c r="O254" s="865" t="s">
        <v>6562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6563</v>
      </c>
      <c r="B255" s="871" t="s">
        <v>6552</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6558</v>
      </c>
      <c r="C256" s="874" t="s">
        <v>4737</v>
      </c>
      <c r="D256" s="97" t="s">
        <v>4073</v>
      </c>
      <c r="E256" s="97" t="s">
        <v>1031</v>
      </c>
      <c r="F256" s="865"/>
      <c r="G256" s="97" t="s">
        <v>4737</v>
      </c>
      <c r="H256" s="866"/>
      <c r="I256" s="868"/>
      <c r="J256" s="88" t="s">
        <v>6564</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6565</v>
      </c>
      <c r="B257" s="876" t="s">
        <v>6566</v>
      </c>
      <c r="C257" s="856" t="s">
        <v>4015</v>
      </c>
      <c r="D257" s="372" t="s">
        <v>4015</v>
      </c>
      <c r="E257" s="877" t="s">
        <v>6567</v>
      </c>
      <c r="F257" s="450"/>
      <c r="G257" s="857"/>
      <c r="H257" s="450"/>
      <c r="I257" s="857"/>
      <c r="J257" s="857"/>
      <c r="K257" s="857"/>
      <c r="L257" s="858" t="s">
        <v>1585</v>
      </c>
      <c r="M257" s="857"/>
      <c r="N257" s="450"/>
      <c r="O257" s="857"/>
      <c r="P257" s="878" t="s">
        <v>5350</v>
      </c>
      <c r="Q257" s="857"/>
      <c r="R257" s="450" t="s">
        <v>6568</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6569</v>
      </c>
      <c r="C258" s="874" t="s">
        <v>6521</v>
      </c>
      <c r="D258" s="864" t="s">
        <v>530</v>
      </c>
      <c r="E258" s="506"/>
      <c r="F258" s="865" t="s">
        <v>997</v>
      </c>
      <c r="G258" s="97" t="s">
        <v>6521</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6570</v>
      </c>
      <c r="B259" s="880" t="s">
        <v>6571</v>
      </c>
      <c r="C259" s="881" t="s">
        <v>2082</v>
      </c>
      <c r="D259" s="372" t="s">
        <v>2082</v>
      </c>
      <c r="E259" s="857"/>
      <c r="F259" s="857"/>
      <c r="G259" s="857"/>
      <c r="H259" s="857"/>
      <c r="I259" s="857"/>
      <c r="J259" s="857"/>
      <c r="K259" s="372" t="s">
        <v>6468</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6572</v>
      </c>
      <c r="C260" s="863" t="s">
        <v>6414</v>
      </c>
      <c r="D260" s="97" t="s">
        <v>1339</v>
      </c>
      <c r="E260" s="868"/>
      <c r="F260" s="868"/>
      <c r="G260" s="868"/>
      <c r="H260" s="868"/>
      <c r="I260" s="868"/>
      <c r="J260" s="868"/>
      <c r="K260" s="97" t="s">
        <v>6414</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6573</v>
      </c>
      <c r="B261" s="855" t="s">
        <v>6174</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6574</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6575</v>
      </c>
      <c r="B263" s="855" t="s">
        <v>6576</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6577</v>
      </c>
      <c r="C264" s="863" t="s">
        <v>1558</v>
      </c>
      <c r="D264" s="506"/>
      <c r="E264" s="885" t="s">
        <v>1558</v>
      </c>
      <c r="F264" s="868"/>
      <c r="G264" s="868"/>
      <c r="H264" s="868"/>
      <c r="I264" s="868"/>
      <c r="J264" s="868"/>
      <c r="K264" s="868" t="s">
        <v>2933</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6578</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6579</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6063</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6580</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6063</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6581</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6063</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6069</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6582</v>
      </c>
      <c r="B273" s="855" t="s">
        <v>6583</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6063</v>
      </c>
      <c r="B275" s="876"/>
      <c r="C275" s="856" t="s">
        <v>2665</v>
      </c>
      <c r="D275" s="372" t="s">
        <v>2665</v>
      </c>
      <c r="E275" s="857"/>
      <c r="F275" s="857"/>
      <c r="G275" s="857"/>
      <c r="H275" s="857"/>
      <c r="I275" s="857"/>
      <c r="J275" s="857"/>
      <c r="K275" s="857" t="s">
        <v>6585</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6586</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6587</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6588</v>
      </c>
      <c r="B279" s="876" t="s">
        <v>6589</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6590</v>
      </c>
      <c r="C280" s="863" t="s">
        <v>4219</v>
      </c>
      <c r="D280" s="505" t="s">
        <v>3792</v>
      </c>
      <c r="E280" s="868"/>
      <c r="F280" s="891" t="s">
        <v>6102</v>
      </c>
      <c r="G280" s="868"/>
      <c r="H280" s="868"/>
      <c r="I280" s="868"/>
      <c r="J280" s="868"/>
      <c r="K280" s="97" t="s">
        <v>4219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6591</v>
      </c>
      <c r="B281" s="888"/>
      <c r="C281" s="881" t="s">
        <v>6592</v>
      </c>
      <c r="D281" s="883"/>
      <c r="E281" s="857"/>
      <c r="F281" s="857"/>
      <c r="G281" s="857"/>
      <c r="H281" s="858"/>
      <c r="I281" s="858" t="s">
        <v>1610</v>
      </c>
      <c r="J281" s="857"/>
      <c r="K281" s="372" t="s">
        <v>6592</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6593</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6594</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6595</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6596</v>
      </c>
      <c r="B285" s="855" t="s">
        <v>6052</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6597</v>
      </c>
      <c r="C286" s="874"/>
      <c r="D286" s="884"/>
      <c r="E286" s="868"/>
      <c r="F286" s="868"/>
      <c r="G286" s="868"/>
      <c r="H286" s="889"/>
      <c r="I286" s="868"/>
      <c r="J286" s="868"/>
      <c r="K286" s="875"/>
      <c r="L286" s="868"/>
      <c r="M286" s="868"/>
      <c r="N286" s="868"/>
      <c r="O286" s="868" t="s">
        <v>6598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6174</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6174</v>
      </c>
      <c r="C288" s="863" t="s">
        <v>1643</v>
      </c>
      <c r="D288" s="884"/>
      <c r="E288" s="868"/>
      <c r="F288" s="868"/>
      <c r="G288" s="868"/>
      <c r="H288" s="868"/>
      <c r="I288" s="868"/>
      <c r="J288" s="868"/>
      <c r="K288" s="97" t="s">
        <v>1643</v>
      </c>
      <c r="L288" s="868"/>
      <c r="M288" s="868"/>
      <c r="N288" s="868"/>
      <c r="O288" s="868" t="s">
        <v>4203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6599</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6600</v>
      </c>
      <c r="B290" s="880" t="s">
        <v>6052</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3233</v>
      </c>
      <c r="AU290" s="868"/>
      <c r="AV290" s="868"/>
      <c r="AW290" s="868"/>
      <c r="AX290" s="868"/>
      <c r="AY290" s="868"/>
      <c r="AZ290" s="868"/>
      <c r="BA290" s="868"/>
    </row>
    <row r="291" ht="15.75" customHeight="1">
      <c r="A291" s="861"/>
      <c r="B291" s="882" t="s">
        <v>6601</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6602</v>
      </c>
      <c r="C292" s="874" t="s">
        <v>2784</v>
      </c>
      <c r="D292" s="864" t="s">
        <v>5004</v>
      </c>
      <c r="E292" s="868"/>
      <c r="F292" s="868"/>
      <c r="G292" s="868"/>
      <c r="H292" s="868"/>
      <c r="I292" s="866" t="s">
        <v>2279</v>
      </c>
      <c r="J292" s="868"/>
      <c r="K292" s="868"/>
      <c r="L292" s="868"/>
      <c r="M292" s="868"/>
      <c r="N292" s="97" t="s">
        <v>2784</v>
      </c>
      <c r="O292" s="868"/>
      <c r="P292" s="868"/>
      <c r="Q292" s="868"/>
      <c r="R292" s="868"/>
      <c r="S292" s="868"/>
      <c r="T292" s="868"/>
      <c r="U292" s="868"/>
      <c r="V292" s="868"/>
      <c r="W292" s="97" t="s">
        <v>2463</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6603</v>
      </c>
      <c r="B293" s="880" t="s">
        <v>6157</v>
      </c>
      <c r="C293" s="881" t="s">
        <v>6604</v>
      </c>
      <c r="D293" s="877" t="s">
        <v>6604</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6159</v>
      </c>
      <c r="C294" s="874" t="s">
        <v>6605</v>
      </c>
      <c r="D294" s="864" t="s">
        <v>4271</v>
      </c>
      <c r="E294" s="868"/>
      <c r="F294" s="868"/>
      <c r="G294" s="868"/>
      <c r="H294" s="868"/>
      <c r="I294" s="868"/>
      <c r="J294" s="868"/>
      <c r="K294" s="868"/>
      <c r="L294" s="868"/>
      <c r="M294" s="868"/>
      <c r="N294" s="868"/>
      <c r="O294" s="868"/>
      <c r="P294" s="868"/>
      <c r="Q294" s="868"/>
      <c r="R294" s="868"/>
      <c r="S294" s="97" t="s">
        <v>6605</v>
      </c>
      <c r="T294" s="868"/>
      <c r="U294" s="868"/>
      <c r="V294" s="868"/>
      <c r="W294" s="97" t="s">
        <v>689</v>
      </c>
      <c r="X294" s="868"/>
      <c r="Y294" s="868"/>
      <c r="Z294" s="868"/>
      <c r="AA294" s="868"/>
      <c r="AB294" s="868"/>
      <c r="AC294" s="869"/>
      <c r="AD294" s="868"/>
      <c r="AE294" s="97" t="s">
        <v>4205</v>
      </c>
      <c r="AF294" s="868"/>
      <c r="AG294" s="868"/>
      <c r="AH294" s="868"/>
      <c r="AI294" s="868"/>
      <c r="AJ294" s="868"/>
      <c r="AK294" s="870"/>
      <c r="AL294" s="868"/>
      <c r="AM294" s="868"/>
      <c r="AN294" s="868"/>
      <c r="AO294" s="868"/>
      <c r="AP294" s="868"/>
      <c r="AQ294" s="868"/>
      <c r="AR294" s="868"/>
      <c r="AS294" s="868"/>
      <c r="AT294" s="865" t="s">
        <v>6606</v>
      </c>
      <c r="AU294" s="868"/>
      <c r="AV294" s="868"/>
      <c r="AW294" s="868"/>
      <c r="AX294" s="868"/>
      <c r="AY294" s="868"/>
      <c r="AZ294" s="868"/>
      <c r="BA294" s="868"/>
    </row>
    <row r="295" ht="15.75" customHeight="1">
      <c r="A295" s="854" t="s">
        <v>6607</v>
      </c>
      <c r="B295" s="880" t="s">
        <v>6050</v>
      </c>
      <c r="C295" s="856" t="s">
        <v>1450</v>
      </c>
      <c r="D295" s="893" t="s">
        <v>2509</v>
      </c>
      <c r="E295" s="894"/>
      <c r="F295" s="153" t="s">
        <v>2309</v>
      </c>
      <c r="G295" s="895"/>
      <c r="H295" s="372" t="s">
        <v>1970</v>
      </c>
      <c r="I295" s="153" t="s">
        <v>3843</v>
      </c>
      <c r="J295" s="894"/>
      <c r="K295" s="895"/>
      <c r="L295" s="895"/>
      <c r="M295" s="877" t="s">
        <v>2509</v>
      </c>
      <c r="N295" s="894"/>
      <c r="O295" s="894"/>
      <c r="P295" s="895"/>
      <c r="Q295" s="894"/>
      <c r="R295" s="894"/>
      <c r="S295" s="153" t="s">
        <v>6564</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6608</v>
      </c>
      <c r="B296" s="880" t="s">
        <v>6609</v>
      </c>
      <c r="C296" s="863" t="s">
        <v>6610</v>
      </c>
      <c r="D296" s="864" t="s">
        <v>6610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6611</v>
      </c>
      <c r="C297" s="881" t="s">
        <v>6612</v>
      </c>
      <c r="D297" s="877" t="s">
        <v>6613</v>
      </c>
      <c r="E297" s="857"/>
      <c r="F297" s="857"/>
      <c r="G297" s="857"/>
      <c r="H297" s="857"/>
      <c r="I297" s="857"/>
      <c r="J297" s="857"/>
      <c r="K297" s="857"/>
      <c r="L297" s="857"/>
      <c r="M297" s="857"/>
      <c r="N297" s="857"/>
      <c r="O297" s="857"/>
      <c r="P297" s="857"/>
      <c r="Q297" s="857"/>
      <c r="R297" s="857"/>
      <c r="S297" s="857"/>
      <c r="T297" s="857"/>
      <c r="U297" s="857"/>
      <c r="V297" s="857"/>
      <c r="W297" s="877" t="s">
        <v>6612</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6614</v>
      </c>
      <c r="B298" s="880" t="s">
        <v>6615</v>
      </c>
      <c r="C298" s="863" t="s">
        <v>4169</v>
      </c>
      <c r="D298" s="864" t="s">
        <v>4169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6616</v>
      </c>
      <c r="C299" s="881" t="s">
        <v>6617</v>
      </c>
      <c r="D299" s="877" t="s">
        <v>6617</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6618</v>
      </c>
      <c r="C300" s="863" t="s">
        <v>6619</v>
      </c>
      <c r="D300" s="864" t="s">
        <v>6619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6620</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6621</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6622</v>
      </c>
      <c r="C303" s="881" t="s">
        <v>6623</v>
      </c>
      <c r="D303" s="877" t="s">
        <v>6623</v>
      </c>
      <c r="E303" s="857"/>
      <c r="F303" s="857"/>
      <c r="G303" s="857"/>
      <c r="H303" s="857"/>
      <c r="I303" s="890" t="s">
        <v>6624</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6625</v>
      </c>
      <c r="C304" s="874" t="s">
        <v>6626</v>
      </c>
      <c r="D304" s="884"/>
      <c r="E304" s="868"/>
      <c r="F304" s="868"/>
      <c r="G304" s="868"/>
      <c r="H304" s="868"/>
      <c r="I304" s="900" t="s">
        <v>6627</v>
      </c>
      <c r="J304" s="868"/>
      <c r="K304" s="868"/>
      <c r="L304" s="868"/>
      <c r="M304" s="868"/>
      <c r="N304" s="97" t="s">
        <v>6628</v>
      </c>
      <c r="O304" s="868"/>
      <c r="P304" s="868"/>
      <c r="Q304" s="868"/>
      <c r="R304" s="868"/>
      <c r="S304" s="868"/>
      <c r="T304" s="868"/>
      <c r="U304" s="868"/>
      <c r="V304" s="868"/>
      <c r="W304" s="97" t="s">
        <v>6626</v>
      </c>
      <c r="X304" s="868"/>
      <c r="Y304" s="868"/>
      <c r="Z304" s="868"/>
      <c r="AA304" s="868"/>
      <c r="AB304" s="868"/>
      <c r="AC304" s="864" t="s">
        <v>6629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6630</v>
      </c>
      <c r="B305" s="880" t="s">
        <v>6050</v>
      </c>
      <c r="C305" s="881" t="s">
        <v>4544</v>
      </c>
      <c r="D305" s="883"/>
      <c r="E305" s="857"/>
      <c r="F305" s="857"/>
      <c r="G305" s="857"/>
      <c r="H305" s="857"/>
      <c r="I305" s="857"/>
      <c r="J305" s="857"/>
      <c r="K305" s="857"/>
      <c r="L305" s="857"/>
      <c r="M305" s="877" t="s">
        <v>4544</v>
      </c>
      <c r="N305" s="857"/>
      <c r="O305" s="857"/>
      <c r="P305" s="857"/>
      <c r="Q305" s="857"/>
      <c r="R305" s="857"/>
      <c r="S305" s="858" t="s">
        <v>5965</v>
      </c>
      <c r="T305" s="857"/>
      <c r="U305" s="857"/>
      <c r="V305" s="857"/>
      <c r="W305" s="857"/>
      <c r="X305" s="857"/>
      <c r="Y305" s="857"/>
      <c r="Z305" s="857"/>
      <c r="AA305" s="857"/>
      <c r="AB305" s="857"/>
      <c r="AC305" s="877" t="s">
        <v>1078</v>
      </c>
      <c r="AD305" s="857"/>
      <c r="AE305" s="857"/>
      <c r="AF305" s="372" t="s">
        <v>4533</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6631</v>
      </c>
      <c r="B306" s="880" t="s">
        <v>6632</v>
      </c>
      <c r="C306" s="863" t="s">
        <v>4442</v>
      </c>
      <c r="D306" s="864" t="s">
        <v>4442</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6633</v>
      </c>
      <c r="C307" s="881" t="s">
        <v>6634</v>
      </c>
      <c r="D307" s="877" t="s">
        <v>6634</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6635</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6636</v>
      </c>
      <c r="C309" s="881" t="s">
        <v>6637</v>
      </c>
      <c r="D309" s="877" t="s">
        <v>6637</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6638</v>
      </c>
      <c r="B310" s="855" t="s">
        <v>6639</v>
      </c>
      <c r="C310" s="863" t="s">
        <v>1943</v>
      </c>
      <c r="D310" s="901"/>
      <c r="E310" s="97" t="s">
        <v>6640</v>
      </c>
      <c r="F310" s="902"/>
      <c r="G310" s="868"/>
      <c r="H310" s="902"/>
      <c r="I310" s="900" t="s">
        <v>1316</v>
      </c>
      <c r="J310" s="902"/>
      <c r="K310" s="903"/>
      <c r="L310" s="868"/>
      <c r="M310" s="885" t="s">
        <v>1943</v>
      </c>
      <c r="N310" s="903"/>
      <c r="O310" s="904"/>
      <c r="P310" s="903"/>
      <c r="Q310" s="903"/>
      <c r="R310" s="903"/>
      <c r="S310" s="868"/>
      <c r="T310" s="903"/>
      <c r="U310" s="903"/>
      <c r="V310" s="903"/>
      <c r="W310" s="97" t="s">
        <v>4618</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6641</v>
      </c>
      <c r="C311" s="856" t="s">
        <v>4400</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4400</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6642</v>
      </c>
      <c r="B312" s="880" t="s">
        <v>6050</v>
      </c>
      <c r="C312" s="874" t="s">
        <v>6643</v>
      </c>
      <c r="D312" s="889"/>
      <c r="E312" s="907"/>
      <c r="F312" s="97" t="s">
        <v>6643</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6644</v>
      </c>
      <c r="B313" s="909" t="s">
        <v>6645</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3232</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6646</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6647</v>
      </c>
      <c r="C315" s="881" t="s">
        <v>5639</v>
      </c>
      <c r="D315" s="894"/>
      <c r="E315" s="877" t="s">
        <v>5639</v>
      </c>
      <c r="F315" s="896"/>
      <c r="G315" s="372" t="s">
        <v>562</v>
      </c>
      <c r="H315" s="896"/>
      <c r="I315" s="896"/>
      <c r="J315" s="896"/>
      <c r="K315" s="894"/>
      <c r="L315" s="896"/>
      <c r="M315" s="896"/>
      <c r="N315" s="896"/>
      <c r="O315" s="896"/>
      <c r="P315" s="896"/>
      <c r="Q315" s="896"/>
      <c r="R315" s="896"/>
      <c r="S315" s="896"/>
      <c r="T315" s="896"/>
      <c r="U315" s="896"/>
      <c r="V315" s="896"/>
      <c r="W315" s="878" t="s">
        <v>6648</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6649</v>
      </c>
      <c r="H2" s="921" t="s">
        <v>47</v>
      </c>
      <c r="I2" s="921" t="s">
        <v>48</v>
      </c>
      <c r="J2" s="921" t="s">
        <v>6650</v>
      </c>
      <c r="K2" s="921" t="s">
        <v>54</v>
      </c>
      <c r="N2" s="921" t="s">
        <v>6651</v>
      </c>
      <c r="P2" s="922"/>
      <c r="Q2" s="923" t="s">
        <v>47</v>
      </c>
      <c r="R2" s="923" t="s">
        <v>6652</v>
      </c>
      <c r="S2" s="923" t="s">
        <v>52</v>
      </c>
      <c r="T2" s="923" t="s">
        <v>53</v>
      </c>
      <c r="U2" s="923" t="s">
        <v>54</v>
      </c>
      <c r="V2" s="923" t="s">
        <v>6653</v>
      </c>
      <c r="W2" s="922"/>
      <c r="X2" s="924" t="s">
        <v>47</v>
      </c>
      <c r="Y2" s="924" t="s">
        <v>48</v>
      </c>
      <c r="Z2" s="924" t="s">
        <v>49</v>
      </c>
      <c r="AA2" s="924" t="s">
        <v>50</v>
      </c>
      <c r="AC2" s="924" t="s">
        <v>52</v>
      </c>
      <c r="AD2" s="924" t="s">
        <v>53</v>
      </c>
      <c r="AE2" s="924" t="s">
        <v>54</v>
      </c>
      <c r="AF2" s="924" t="s">
        <v>6651</v>
      </c>
      <c r="AH2" s="922"/>
      <c r="AI2" s="925" t="s">
        <v>48</v>
      </c>
      <c r="AK2" s="925" t="s">
        <v>49</v>
      </c>
      <c r="AN2" s="925" t="s">
        <v>51</v>
      </c>
      <c r="AP2" s="925" t="s">
        <v>52</v>
      </c>
      <c r="AT2" s="925" t="s">
        <v>52</v>
      </c>
      <c r="AU2" s="925" t="s">
        <v>53</v>
      </c>
      <c r="AV2" s="925" t="s">
        <v>6653</v>
      </c>
      <c r="AX2" s="926"/>
      <c r="AY2" s="927" t="s">
        <v>47</v>
      </c>
      <c r="AZ2" s="927" t="s">
        <v>52</v>
      </c>
      <c r="BA2" s="927" t="s">
        <v>53</v>
      </c>
      <c r="BB2" s="927" t="s">
        <v>6651</v>
      </c>
      <c r="BD2" s="926"/>
      <c r="BE2" s="928" t="s">
        <v>47</v>
      </c>
      <c r="BF2" s="928" t="s">
        <v>48</v>
      </c>
      <c r="BG2" s="928" t="s">
        <v>50</v>
      </c>
      <c r="BI2" s="928" t="s">
        <v>52</v>
      </c>
      <c r="BJ2" s="928" t="s">
        <v>6651</v>
      </c>
      <c r="BL2" s="922"/>
      <c r="BM2" s="929" t="s">
        <v>49</v>
      </c>
      <c r="BN2" s="929" t="s">
        <v>50</v>
      </c>
      <c r="BO2" s="929" t="s">
        <v>51</v>
      </c>
      <c r="BP2" s="929" t="s">
        <v>52</v>
      </c>
      <c r="BR2" s="929" t="s">
        <v>53</v>
      </c>
      <c r="BS2" s="929" t="s">
        <v>54</v>
      </c>
      <c r="BU2" s="929" t="s">
        <v>6653</v>
      </c>
      <c r="BV2" s="926"/>
      <c r="BW2" s="930" t="s">
        <v>6586</v>
      </c>
      <c r="BX2" s="931" t="s">
        <v>75</v>
      </c>
      <c r="BY2" s="930" t="s">
        <v>80</v>
      </c>
      <c r="CA2" s="930" t="s">
        <v>77</v>
      </c>
      <c r="CB2" s="930" t="s">
        <v>6654</v>
      </c>
      <c r="CC2" s="930" t="s">
        <v>6655</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6656</v>
      </c>
      <c r="K3" s="933" t="s">
        <v>6657</v>
      </c>
      <c r="L3" s="934" t="s">
        <v>6658</v>
      </c>
      <c r="M3" s="934" t="s">
        <v>6659</v>
      </c>
      <c r="N3" s="934" t="s">
        <v>6660</v>
      </c>
      <c r="O3" s="933" t="s">
        <v>6661</v>
      </c>
      <c r="P3" s="922"/>
      <c r="W3" s="922"/>
      <c r="AA3" s="935" t="s">
        <v>6662</v>
      </c>
      <c r="AB3" s="935" t="s">
        <v>6663</v>
      </c>
      <c r="AF3" s="935" t="s">
        <v>52</v>
      </c>
      <c r="AG3" s="935" t="s">
        <v>49</v>
      </c>
      <c r="AH3" s="922"/>
      <c r="AI3" s="936" t="s">
        <v>6664</v>
      </c>
      <c r="AJ3" s="936" t="s">
        <v>6665</v>
      </c>
      <c r="AK3" s="937" t="s">
        <v>6660</v>
      </c>
      <c r="AL3" s="937" t="s">
        <v>6666</v>
      </c>
      <c r="AM3" s="937" t="s">
        <v>6667</v>
      </c>
      <c r="AN3" s="937" t="s">
        <v>6660</v>
      </c>
      <c r="AO3" s="938" t="s">
        <v>6668</v>
      </c>
      <c r="AP3" s="937" t="s">
        <v>6669</v>
      </c>
      <c r="AQ3" s="937" t="s">
        <v>6670</v>
      </c>
      <c r="AR3" s="937" t="s">
        <v>6671</v>
      </c>
      <c r="AS3" s="937" t="s">
        <v>6672</v>
      </c>
      <c r="AV3" s="937" t="s">
        <v>6673</v>
      </c>
      <c r="AW3" s="937" t="s">
        <v>6674</v>
      </c>
      <c r="AX3" s="926"/>
      <c r="BB3" s="939" t="s">
        <v>6675</v>
      </c>
      <c r="BC3" s="939" t="s">
        <v>6676</v>
      </c>
      <c r="BD3" s="940"/>
      <c r="BG3" s="928" t="s">
        <v>6677</v>
      </c>
      <c r="BH3" s="928" t="s">
        <v>6678</v>
      </c>
      <c r="BJ3" s="941" t="s">
        <v>6679</v>
      </c>
      <c r="BK3" s="941" t="s">
        <v>6680</v>
      </c>
      <c r="BL3" s="922"/>
      <c r="BP3" s="942" t="s">
        <v>6667</v>
      </c>
      <c r="BQ3" s="942" t="s">
        <v>6681</v>
      </c>
      <c r="BS3" s="942" t="s">
        <v>6660</v>
      </c>
      <c r="BT3" s="942" t="s">
        <v>6667</v>
      </c>
      <c r="BV3" s="926"/>
      <c r="BY3" s="943" t="s">
        <v>6682</v>
      </c>
      <c r="BZ3" s="943" t="s">
        <v>6683</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6009</v>
      </c>
      <c r="B4" s="106" t="s">
        <v>6684</v>
      </c>
      <c r="C4" s="107" t="s">
        <v>443</v>
      </c>
      <c r="D4" s="108" t="s">
        <v>831</v>
      </c>
      <c r="E4" s="109" t="s">
        <v>338</v>
      </c>
      <c r="F4" s="110" t="s">
        <v>4576</v>
      </c>
      <c r="G4" s="106" t="s">
        <v>4679</v>
      </c>
      <c r="H4" s="944"/>
      <c r="I4" s="945" t="s">
        <v>1347</v>
      </c>
      <c r="J4" s="945"/>
      <c r="K4" s="946" t="s">
        <v>6685</v>
      </c>
      <c r="L4" s="945" t="s">
        <v>6686</v>
      </c>
      <c r="M4" s="944"/>
      <c r="N4" s="944"/>
      <c r="O4" s="947" t="s">
        <v>6687</v>
      </c>
      <c r="P4" s="948"/>
      <c r="Q4" s="949" t="s">
        <v>5407</v>
      </c>
      <c r="R4" s="950"/>
      <c r="S4" s="950"/>
      <c r="T4" s="951" t="s">
        <v>6224</v>
      </c>
      <c r="U4" s="952"/>
      <c r="V4" s="953" t="s">
        <v>6688</v>
      </c>
      <c r="W4" s="948"/>
      <c r="X4" s="954" t="s">
        <v>476</v>
      </c>
      <c r="Y4" s="954" t="s">
        <v>6689</v>
      </c>
      <c r="Z4" s="955" t="s">
        <v>5205</v>
      </c>
      <c r="AA4" s="956" t="s">
        <v>6690</v>
      </c>
      <c r="AB4" s="956" t="s">
        <v>973</v>
      </c>
      <c r="AC4" s="957" t="s">
        <v>600</v>
      </c>
      <c r="AD4" s="955" t="s">
        <v>1238</v>
      </c>
      <c r="AE4" s="956" t="s">
        <v>5330</v>
      </c>
      <c r="AF4" s="957" t="s">
        <v>6691</v>
      </c>
      <c r="AG4" s="958"/>
      <c r="AH4" s="948"/>
      <c r="AI4" s="959" t="s">
        <v>3902</v>
      </c>
      <c r="AJ4" s="960"/>
      <c r="AK4" s="959" t="s">
        <v>4322</v>
      </c>
      <c r="AL4" s="959"/>
      <c r="AM4" s="961" t="s">
        <v>2013</v>
      </c>
      <c r="AN4" s="960"/>
      <c r="AO4" s="962" t="s">
        <v>6692</v>
      </c>
      <c r="AP4" s="959" t="s">
        <v>6693</v>
      </c>
      <c r="AQ4" s="959" t="s">
        <v>6694</v>
      </c>
      <c r="AR4" s="960"/>
      <c r="AS4" s="960"/>
      <c r="AT4" s="960"/>
      <c r="AU4" s="963" t="s">
        <v>5182</v>
      </c>
      <c r="AV4" s="964" t="s">
        <v>3407</v>
      </c>
      <c r="AW4" s="959" t="s">
        <v>6695</v>
      </c>
      <c r="AX4" s="948"/>
      <c r="AY4" s="965"/>
      <c r="AZ4" s="966" t="s">
        <v>6696</v>
      </c>
      <c r="BA4" s="967" t="s">
        <v>6697</v>
      </c>
      <c r="BB4" s="968" t="s">
        <v>6698</v>
      </c>
      <c r="BC4" s="969"/>
      <c r="BD4" s="948"/>
      <c r="BE4" s="970" t="s">
        <v>6699</v>
      </c>
      <c r="BF4" s="971" t="s">
        <v>3168</v>
      </c>
      <c r="BG4" s="971"/>
      <c r="BH4" s="971"/>
      <c r="BI4" s="972" t="s">
        <v>1770</v>
      </c>
      <c r="BJ4" s="973"/>
      <c r="BK4" s="971" t="s">
        <v>6700</v>
      </c>
      <c r="BL4" s="948"/>
      <c r="BM4" s="974" t="s">
        <v>2312</v>
      </c>
      <c r="BN4" s="975"/>
      <c r="BO4" s="975"/>
      <c r="BP4" s="976" t="s">
        <v>6701</v>
      </c>
      <c r="BQ4" s="975"/>
      <c r="BR4" s="977" t="s">
        <v>2195</v>
      </c>
      <c r="BS4" s="975"/>
      <c r="BT4" s="978" t="s">
        <v>3537</v>
      </c>
      <c r="BU4" s="977" t="s">
        <v>6702</v>
      </c>
      <c r="BV4" s="948"/>
      <c r="BW4" s="979" t="s">
        <v>2462</v>
      </c>
      <c r="BX4" s="980" t="s">
        <v>3819</v>
      </c>
      <c r="BY4" s="981"/>
      <c r="BZ4" s="981"/>
      <c r="CA4" s="980" t="s">
        <v>1328</v>
      </c>
      <c r="CB4" s="982" t="s">
        <v>4431</v>
      </c>
      <c r="CC4" s="980" t="s">
        <v>6703</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6704</v>
      </c>
      <c r="C5" s="84" t="s">
        <v>338</v>
      </c>
      <c r="D5" s="85" t="s">
        <v>441</v>
      </c>
      <c r="E5" s="86" t="s">
        <v>641</v>
      </c>
      <c r="F5" s="87" t="s">
        <v>3750</v>
      </c>
      <c r="G5" s="83" t="s">
        <v>1512</v>
      </c>
      <c r="H5" s="983" t="s">
        <v>1751</v>
      </c>
      <c r="I5" s="984" t="s">
        <v>2978</v>
      </c>
      <c r="J5" s="947" t="s">
        <v>6705</v>
      </c>
      <c r="K5" s="985" t="s">
        <v>5553</v>
      </c>
      <c r="L5" s="983" t="s">
        <v>5197</v>
      </c>
      <c r="M5" s="986"/>
      <c r="N5" s="944"/>
      <c r="O5" s="946" t="s">
        <v>6706</v>
      </c>
      <c r="P5" s="987"/>
      <c r="Q5" s="953" t="s">
        <v>6707</v>
      </c>
      <c r="R5" s="988" t="s">
        <v>2463</v>
      </c>
      <c r="S5" s="950"/>
      <c r="T5" s="953" t="s">
        <v>347</v>
      </c>
      <c r="U5" s="989"/>
      <c r="V5" s="951" t="s">
        <v>6708</v>
      </c>
      <c r="W5" s="987"/>
      <c r="X5" s="990" t="s">
        <v>5981</v>
      </c>
      <c r="Y5" s="990" t="s">
        <v>6709</v>
      </c>
      <c r="Z5" s="956" t="s">
        <v>2921</v>
      </c>
      <c r="AA5" s="991" t="s">
        <v>6710</v>
      </c>
      <c r="AB5" s="954" t="s">
        <v>1362</v>
      </c>
      <c r="AC5" s="991" t="s">
        <v>1403</v>
      </c>
      <c r="AD5" s="955" t="s">
        <v>1238</v>
      </c>
      <c r="AE5" s="957" t="s">
        <v>6134</v>
      </c>
      <c r="AF5" s="992" t="s">
        <v>6711</v>
      </c>
      <c r="AG5" s="958"/>
      <c r="AH5" s="993"/>
      <c r="AI5" s="959" t="s">
        <v>6712</v>
      </c>
      <c r="AJ5" s="960"/>
      <c r="AK5" s="994" t="s">
        <v>1859</v>
      </c>
      <c r="AL5" s="961" t="s">
        <v>2859</v>
      </c>
      <c r="AM5" s="959" t="s">
        <v>6713</v>
      </c>
      <c r="AN5" s="994" t="s">
        <v>2222</v>
      </c>
      <c r="AO5" s="961" t="s">
        <v>6714</v>
      </c>
      <c r="AP5" s="959" t="s">
        <v>6715</v>
      </c>
      <c r="AQ5" s="960"/>
      <c r="AR5" s="961" t="s">
        <v>6716</v>
      </c>
      <c r="AS5" s="960"/>
      <c r="AT5" s="994"/>
      <c r="AU5" s="995" t="s">
        <v>4703</v>
      </c>
      <c r="AV5" s="995" t="s">
        <v>1386</v>
      </c>
      <c r="AW5" s="960"/>
      <c r="AX5" s="987"/>
      <c r="AY5" s="996"/>
      <c r="AZ5" s="997" t="s">
        <v>6717</v>
      </c>
      <c r="BA5" s="968" t="s">
        <v>6187</v>
      </c>
      <c r="BB5" s="998" t="s">
        <v>6718</v>
      </c>
      <c r="BC5" s="999"/>
      <c r="BD5" s="987"/>
      <c r="BE5" s="972" t="s">
        <v>6719</v>
      </c>
      <c r="BF5" s="1000" t="s">
        <v>1388</v>
      </c>
      <c r="BG5" s="1001" t="s">
        <v>5563</v>
      </c>
      <c r="BH5" s="1002"/>
      <c r="BI5" s="1000" t="s">
        <v>6720</v>
      </c>
      <c r="BJ5" s="973"/>
      <c r="BK5" s="971" t="s">
        <v>6721</v>
      </c>
      <c r="BL5" s="987"/>
      <c r="BM5" s="1003" t="s">
        <v>4088</v>
      </c>
      <c r="BN5" s="976"/>
      <c r="BO5" s="978" t="s">
        <v>210</v>
      </c>
      <c r="BP5" s="976" t="s">
        <v>6722</v>
      </c>
      <c r="BQ5" s="975"/>
      <c r="BR5" s="1003" t="s">
        <v>6723</v>
      </c>
      <c r="BS5" s="975"/>
      <c r="BT5" s="976" t="s">
        <v>6724</v>
      </c>
      <c r="BU5" s="976" t="s">
        <v>1978</v>
      </c>
      <c r="BV5" s="987"/>
      <c r="BW5" s="1004" t="s">
        <v>5845</v>
      </c>
      <c r="BX5" s="980" t="s">
        <v>3172</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6725</v>
      </c>
      <c r="B6" s="106" t="s">
        <v>6726</v>
      </c>
      <c r="C6" s="107" t="s">
        <v>2104</v>
      </c>
      <c r="D6" s="108" t="s">
        <v>441</v>
      </c>
      <c r="E6" s="109" t="s">
        <v>830</v>
      </c>
      <c r="F6" s="110" t="s">
        <v>4923</v>
      </c>
      <c r="G6" s="106" t="s">
        <v>3548</v>
      </c>
      <c r="H6" s="946" t="s">
        <v>2829</v>
      </c>
      <c r="I6" s="944"/>
      <c r="J6" s="984" t="s">
        <v>1752</v>
      </c>
      <c r="K6" s="1006" t="s">
        <v>6727</v>
      </c>
      <c r="L6" s="984" t="s">
        <v>6728</v>
      </c>
      <c r="M6" s="1007" t="s">
        <v>4864</v>
      </c>
      <c r="N6" s="944"/>
      <c r="O6" s="1008" t="s">
        <v>6729</v>
      </c>
      <c r="P6" s="987"/>
      <c r="Q6" s="988" t="s">
        <v>6730</v>
      </c>
      <c r="R6" s="953" t="s">
        <v>4047</v>
      </c>
      <c r="S6" s="949" t="s">
        <v>6731</v>
      </c>
      <c r="T6" s="949" t="s">
        <v>5343</v>
      </c>
      <c r="U6" s="949"/>
      <c r="V6" s="988" t="s">
        <v>6732</v>
      </c>
      <c r="W6" s="987"/>
      <c r="X6" s="990" t="s">
        <v>2005</v>
      </c>
      <c r="Y6" s="957" t="s">
        <v>6733</v>
      </c>
      <c r="Z6" s="957" t="s">
        <v>6734</v>
      </c>
      <c r="AA6" s="955" t="s">
        <v>6735</v>
      </c>
      <c r="AB6" s="955" t="s">
        <v>4628</v>
      </c>
      <c r="AC6" s="954" t="s">
        <v>2472</v>
      </c>
      <c r="AD6" s="990" t="s">
        <v>4006</v>
      </c>
      <c r="AE6" s="990" t="s">
        <v>2286</v>
      </c>
      <c r="AF6" s="955" t="s">
        <v>6736</v>
      </c>
      <c r="AG6" s="161"/>
      <c r="AH6" s="987"/>
      <c r="AI6" s="960"/>
      <c r="AJ6" s="960"/>
      <c r="AK6" s="1009" t="s">
        <v>1230</v>
      </c>
      <c r="AL6" s="959"/>
      <c r="AM6" s="994"/>
      <c r="AN6" s="961" t="s">
        <v>6737</v>
      </c>
      <c r="AO6" s="994"/>
      <c r="AP6" s="960"/>
      <c r="AQ6" s="960"/>
      <c r="AR6" s="994"/>
      <c r="AS6" s="960"/>
      <c r="AT6" s="994"/>
      <c r="AU6" s="964" t="s">
        <v>4438</v>
      </c>
      <c r="AV6" s="961" t="s">
        <v>6738</v>
      </c>
      <c r="AW6" s="1009" t="s">
        <v>6739</v>
      </c>
      <c r="AX6" s="987"/>
      <c r="AY6" s="966" t="s">
        <v>6740</v>
      </c>
      <c r="AZ6" s="967" t="s">
        <v>6741</v>
      </c>
      <c r="BA6" s="1010" t="s">
        <v>296</v>
      </c>
      <c r="BB6" s="966" t="s">
        <v>6742</v>
      </c>
      <c r="BC6" s="999"/>
      <c r="BD6" s="987"/>
      <c r="BE6" s="1000" t="s">
        <v>552</v>
      </c>
      <c r="BF6" s="1000" t="s">
        <v>883</v>
      </c>
      <c r="BG6" s="970" t="s">
        <v>6743</v>
      </c>
      <c r="BH6" s="1011" t="s">
        <v>6744</v>
      </c>
      <c r="BI6" s="1012" t="s">
        <v>6745</v>
      </c>
      <c r="BJ6" s="973"/>
      <c r="BK6" s="1013" t="s">
        <v>6746</v>
      </c>
      <c r="BL6" s="993"/>
      <c r="BM6" s="1014" t="s">
        <v>889</v>
      </c>
      <c r="BN6" s="1015"/>
      <c r="BO6" s="975"/>
      <c r="BP6" s="976" t="s">
        <v>2467</v>
      </c>
      <c r="BQ6" s="975"/>
      <c r="BR6" s="1016" t="s">
        <v>5084</v>
      </c>
      <c r="BS6" s="975"/>
      <c r="BT6" s="1014" t="s">
        <v>6747</v>
      </c>
      <c r="BU6" s="1016" t="s">
        <v>6748</v>
      </c>
      <c r="BV6" s="987"/>
      <c r="BW6" s="1017" t="s">
        <v>2206</v>
      </c>
      <c r="BX6" s="1018" t="s">
        <v>6749</v>
      </c>
      <c r="BY6" s="1019" t="s">
        <v>4829</v>
      </c>
      <c r="BZ6" s="1005"/>
      <c r="CA6" s="1019" t="s">
        <v>3033</v>
      </c>
      <c r="CB6" s="1020" t="s">
        <v>6750</v>
      </c>
      <c r="CC6" s="1019" t="s">
        <v>6751</v>
      </c>
      <c r="CD6" s="1017" t="s">
        <v>4846</v>
      </c>
      <c r="CE6" s="979" t="s">
        <v>6752</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6753</v>
      </c>
      <c r="B7" s="83" t="s">
        <v>6754</v>
      </c>
      <c r="C7" s="84" t="s">
        <v>338</v>
      </c>
      <c r="D7" s="85" t="s">
        <v>543</v>
      </c>
      <c r="E7" s="86" t="s">
        <v>442</v>
      </c>
      <c r="F7" s="87" t="s">
        <v>1948</v>
      </c>
      <c r="G7" s="83" t="s">
        <v>5150</v>
      </c>
      <c r="H7" s="1022" t="s">
        <v>6500</v>
      </c>
      <c r="I7" s="983" t="s">
        <v>6755</v>
      </c>
      <c r="J7" s="1022" t="s">
        <v>3124</v>
      </c>
      <c r="K7" s="983" t="s">
        <v>6756</v>
      </c>
      <c r="L7" s="1023" t="s">
        <v>1752</v>
      </c>
      <c r="M7" s="984" t="s">
        <v>6757</v>
      </c>
      <c r="N7" s="946" t="s">
        <v>6758</v>
      </c>
      <c r="O7" s="1022" t="s">
        <v>6759</v>
      </c>
      <c r="P7" s="987"/>
      <c r="Q7" s="1024" t="s">
        <v>6760</v>
      </c>
      <c r="R7" s="1025" t="s">
        <v>1608</v>
      </c>
      <c r="S7" s="951" t="s">
        <v>907</v>
      </c>
      <c r="T7" s="1024" t="s">
        <v>4891</v>
      </c>
      <c r="U7" s="988" t="s">
        <v>6761</v>
      </c>
      <c r="V7" s="951" t="s">
        <v>6762</v>
      </c>
      <c r="W7" s="987"/>
      <c r="X7" s="957" t="s">
        <v>1618</v>
      </c>
      <c r="Y7" s="955" t="s">
        <v>6763</v>
      </c>
      <c r="Z7" s="990" t="s">
        <v>3287</v>
      </c>
      <c r="AA7" s="990" t="s">
        <v>6764</v>
      </c>
      <c r="AB7" s="1026" t="s">
        <v>2374</v>
      </c>
      <c r="AC7" s="990" t="s">
        <v>5402</v>
      </c>
      <c r="AD7" s="990" t="s">
        <v>2192</v>
      </c>
      <c r="AE7" s="990" t="s">
        <v>6765</v>
      </c>
      <c r="AF7" s="992" t="s">
        <v>6766</v>
      </c>
      <c r="AG7" s="1027" t="s">
        <v>6767</v>
      </c>
      <c r="AH7" s="987"/>
      <c r="AI7" s="995" t="s">
        <v>1009</v>
      </c>
      <c r="AJ7" s="1009" t="s">
        <v>6768</v>
      </c>
      <c r="AK7" s="964" t="s">
        <v>2351</v>
      </c>
      <c r="AL7" s="959" t="s">
        <v>4413</v>
      </c>
      <c r="AM7" s="959" t="s">
        <v>6769</v>
      </c>
      <c r="AN7" s="995" t="s">
        <v>2603</v>
      </c>
      <c r="AO7" s="959" t="s">
        <v>6770</v>
      </c>
      <c r="AP7" s="1009" t="s">
        <v>6771</v>
      </c>
      <c r="AQ7" s="964" t="s">
        <v>6772</v>
      </c>
      <c r="AR7" s="1009" t="s">
        <v>6773</v>
      </c>
      <c r="AS7" s="961" t="s">
        <v>6774</v>
      </c>
      <c r="AT7" s="1009" t="s">
        <v>6775</v>
      </c>
      <c r="AU7" s="964" t="s">
        <v>5277</v>
      </c>
      <c r="AV7" s="1009" t="s">
        <v>6776</v>
      </c>
      <c r="AW7" s="961" t="s">
        <v>6777</v>
      </c>
      <c r="AX7" s="987"/>
      <c r="AY7" s="968" t="s">
        <v>6778</v>
      </c>
      <c r="AZ7" s="998" t="s">
        <v>6779</v>
      </c>
      <c r="BA7" s="1028" t="s">
        <v>3322</v>
      </c>
      <c r="BB7" s="967" t="s">
        <v>6780</v>
      </c>
      <c r="BC7" s="966" t="s">
        <v>6780</v>
      </c>
      <c r="BD7" s="987"/>
      <c r="BE7" s="1029" t="s">
        <v>6781</v>
      </c>
      <c r="BF7" s="1030" t="s">
        <v>3190</v>
      </c>
      <c r="BG7" s="1000" t="s">
        <v>798</v>
      </c>
      <c r="BH7" s="971" t="s">
        <v>6782</v>
      </c>
      <c r="BI7" s="1000" t="s">
        <v>6783</v>
      </c>
      <c r="BJ7" s="1000" t="s">
        <v>6784</v>
      </c>
      <c r="BK7" s="1000" t="s">
        <v>6785</v>
      </c>
      <c r="BL7" s="987"/>
      <c r="BM7" s="1016" t="s">
        <v>6786</v>
      </c>
      <c r="BN7" s="978" t="s">
        <v>5475</v>
      </c>
      <c r="BO7" s="1016" t="s">
        <v>6539</v>
      </c>
      <c r="BP7" s="1016" t="s">
        <v>6787</v>
      </c>
      <c r="BQ7" s="1016" t="s">
        <v>996</v>
      </c>
      <c r="BR7" s="1016" t="s">
        <v>1301</v>
      </c>
      <c r="BS7" s="978" t="s">
        <v>6787</v>
      </c>
      <c r="BT7" s="977" t="s">
        <v>6788</v>
      </c>
      <c r="BU7" s="1016" t="s">
        <v>6789</v>
      </c>
      <c r="BV7" s="987"/>
      <c r="BW7" s="1004" t="s">
        <v>1205</v>
      </c>
      <c r="BX7" s="1017" t="s">
        <v>5811</v>
      </c>
      <c r="BY7" s="1031" t="s">
        <v>6790</v>
      </c>
      <c r="BZ7" s="1017" t="s">
        <v>6791</v>
      </c>
      <c r="CA7" s="1032"/>
      <c r="CB7" s="1004" t="s">
        <v>2472</v>
      </c>
      <c r="CC7" s="1031" t="s">
        <v>1597</v>
      </c>
      <c r="CD7" s="1031" t="s">
        <v>6792</v>
      </c>
      <c r="CE7" s="1017" t="s">
        <v>6793</v>
      </c>
      <c r="CF7" s="1017" t="s">
        <v>6794</v>
      </c>
      <c r="CG7" s="1017" t="s">
        <v>6496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6795</v>
      </c>
      <c r="C8" s="107" t="s">
        <v>1158</v>
      </c>
      <c r="D8" s="108" t="s">
        <v>443</v>
      </c>
      <c r="E8" s="109" t="s">
        <v>442</v>
      </c>
      <c r="F8" s="110" t="s">
        <v>2550</v>
      </c>
      <c r="G8" s="106" t="s">
        <v>4059</v>
      </c>
      <c r="H8" s="944"/>
      <c r="I8" s="983" t="s">
        <v>6053</v>
      </c>
      <c r="J8" s="985"/>
      <c r="K8" s="984" t="s">
        <v>6796</v>
      </c>
      <c r="L8" s="946" t="s">
        <v>2990</v>
      </c>
      <c r="M8" s="986"/>
      <c r="N8" s="944"/>
      <c r="O8" s="1007" t="s">
        <v>6797</v>
      </c>
      <c r="P8" s="987"/>
      <c r="Q8" s="1025" t="s">
        <v>6315</v>
      </c>
      <c r="R8" s="950"/>
      <c r="S8" s="950"/>
      <c r="T8" s="1034" t="s">
        <v>6798</v>
      </c>
      <c r="U8" s="949"/>
      <c r="V8" s="1035" t="s">
        <v>6799</v>
      </c>
      <c r="W8" s="987"/>
      <c r="X8" s="990" t="s">
        <v>782</v>
      </c>
      <c r="Y8" s="1027" t="s">
        <v>6236</v>
      </c>
      <c r="Z8" s="991" t="s">
        <v>6800</v>
      </c>
      <c r="AA8" s="991" t="s">
        <v>5227</v>
      </c>
      <c r="AB8" s="990" t="s">
        <v>3793</v>
      </c>
      <c r="AC8" s="991" t="s">
        <v>6801</v>
      </c>
      <c r="AD8" s="1036" t="s">
        <v>2050</v>
      </c>
      <c r="AE8" s="990" t="s">
        <v>842</v>
      </c>
      <c r="AF8" s="956" t="s">
        <v>6802</v>
      </c>
      <c r="AG8" s="955" t="s">
        <v>6803</v>
      </c>
      <c r="AH8" s="993"/>
      <c r="AI8" s="994" t="s">
        <v>6804</v>
      </c>
      <c r="AJ8" s="995" t="s">
        <v>6805</v>
      </c>
      <c r="AK8" s="995" t="s">
        <v>844</v>
      </c>
      <c r="AL8" s="1037"/>
      <c r="AM8" s="995" t="s">
        <v>5456</v>
      </c>
      <c r="AN8" s="994" t="s">
        <v>6806</v>
      </c>
      <c r="AO8" s="1038" t="s">
        <v>6807</v>
      </c>
      <c r="AP8" s="960"/>
      <c r="AQ8" s="960"/>
      <c r="AR8" s="994"/>
      <c r="AS8" s="960"/>
      <c r="AT8" s="994" t="s">
        <v>6808</v>
      </c>
      <c r="AU8" s="994" t="s">
        <v>1071</v>
      </c>
      <c r="AV8" s="1039" t="s">
        <v>6809</v>
      </c>
      <c r="AW8" s="1039" t="s">
        <v>6810</v>
      </c>
      <c r="AX8" s="987"/>
      <c r="AY8" s="969"/>
      <c r="AZ8" s="999" t="s">
        <v>6811</v>
      </c>
      <c r="BA8" s="967" t="s">
        <v>5154</v>
      </c>
      <c r="BB8" s="997" t="s">
        <v>6812</v>
      </c>
      <c r="BC8" s="999"/>
      <c r="BD8" s="987"/>
      <c r="BE8" s="1000" t="s">
        <v>6813</v>
      </c>
      <c r="BF8" s="1040" t="s">
        <v>3011</v>
      </c>
      <c r="BG8" s="973"/>
      <c r="BH8" s="1041"/>
      <c r="BI8" s="973"/>
      <c r="BJ8" s="973"/>
      <c r="BK8" s="1042" t="s">
        <v>6814</v>
      </c>
      <c r="BL8" s="993"/>
      <c r="BM8" s="977" t="s">
        <v>6815</v>
      </c>
      <c r="BN8" s="1015"/>
      <c r="BO8" s="975"/>
      <c r="BP8" s="978" t="s">
        <v>6816</v>
      </c>
      <c r="BQ8" s="975"/>
      <c r="BR8" s="1015" t="s">
        <v>137</v>
      </c>
      <c r="BS8" s="975"/>
      <c r="BT8" s="1015" t="s">
        <v>6817</v>
      </c>
      <c r="BU8" s="1003" t="s">
        <v>6818</v>
      </c>
      <c r="BV8" s="993"/>
      <c r="BW8" s="1043"/>
      <c r="BX8" s="1031" t="s">
        <v>904</v>
      </c>
      <c r="BY8" s="1005"/>
      <c r="BZ8" s="1005"/>
      <c r="CA8" s="1017" t="s">
        <v>4176</v>
      </c>
      <c r="CB8" s="981"/>
      <c r="CC8" s="1017" t="s">
        <v>5385</v>
      </c>
      <c r="CD8" s="1044" t="s">
        <v>2457</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6819</v>
      </c>
      <c r="C9" s="84" t="s">
        <v>443</v>
      </c>
      <c r="D9" s="85" t="s">
        <v>831</v>
      </c>
      <c r="E9" s="86" t="s">
        <v>1158</v>
      </c>
      <c r="F9" s="87" t="s">
        <v>4576</v>
      </c>
      <c r="G9" s="83" t="s">
        <v>2063</v>
      </c>
      <c r="H9" s="1045" t="s">
        <v>2543</v>
      </c>
      <c r="I9" s="946" t="s">
        <v>6820</v>
      </c>
      <c r="J9" s="946" t="s">
        <v>6821</v>
      </c>
      <c r="K9" s="1022" t="s">
        <v>896</v>
      </c>
      <c r="L9" s="986" t="s">
        <v>6822</v>
      </c>
      <c r="M9" s="986"/>
      <c r="N9" s="944"/>
      <c r="O9" s="1007" t="s">
        <v>6823</v>
      </c>
      <c r="P9" s="987"/>
      <c r="Q9" s="1024" t="s">
        <v>6824</v>
      </c>
      <c r="R9" s="950"/>
      <c r="S9" s="950"/>
      <c r="T9" s="1025" t="s">
        <v>5007</v>
      </c>
      <c r="U9" s="949"/>
      <c r="V9" s="1035" t="s">
        <v>6825</v>
      </c>
      <c r="W9" s="987"/>
      <c r="X9" s="958"/>
      <c r="Y9" s="991" t="s">
        <v>6826</v>
      </c>
      <c r="Z9" s="1027" t="s">
        <v>6822</v>
      </c>
      <c r="AA9" s="1027" t="s">
        <v>6827</v>
      </c>
      <c r="AB9" s="957" t="s">
        <v>289</v>
      </c>
      <c r="AC9" s="991" t="s">
        <v>2511</v>
      </c>
      <c r="AD9" s="990" t="s">
        <v>2022</v>
      </c>
      <c r="AE9" s="955" t="s">
        <v>1266</v>
      </c>
      <c r="AF9" s="1027" t="s">
        <v>6828</v>
      </c>
      <c r="AG9" s="958"/>
      <c r="AH9" s="987"/>
      <c r="AI9" s="964" t="s">
        <v>6829</v>
      </c>
      <c r="AJ9" s="960"/>
      <c r="AK9" s="1046"/>
      <c r="AL9" s="1046" t="s">
        <v>6830</v>
      </c>
      <c r="AM9" s="1038" t="s">
        <v>4480</v>
      </c>
      <c r="AN9" s="1047" t="s">
        <v>6831</v>
      </c>
      <c r="AO9" s="1047" t="s">
        <v>6832</v>
      </c>
      <c r="AP9" s="1048"/>
      <c r="AQ9" s="961" t="s">
        <v>6694</v>
      </c>
      <c r="AR9" s="1049"/>
      <c r="AS9" s="1037"/>
      <c r="AT9" s="961" t="s">
        <v>6833</v>
      </c>
      <c r="AU9" s="1009" t="s">
        <v>6834</v>
      </c>
      <c r="AV9" s="1039" t="s">
        <v>6835</v>
      </c>
      <c r="AW9" s="1039" t="s">
        <v>6836</v>
      </c>
      <c r="AX9" s="987"/>
      <c r="AY9" s="965"/>
      <c r="AZ9" s="968" t="s">
        <v>6837</v>
      </c>
      <c r="BA9" s="967" t="s">
        <v>1909</v>
      </c>
      <c r="BB9" s="999" t="s">
        <v>6838</v>
      </c>
      <c r="BC9" s="999"/>
      <c r="BD9" s="987"/>
      <c r="BE9" s="1012" t="s">
        <v>6839</v>
      </c>
      <c r="BF9" s="970" t="s">
        <v>5112</v>
      </c>
      <c r="BG9" s="971"/>
      <c r="BH9" s="1050"/>
      <c r="BI9" s="1050" t="s">
        <v>6840</v>
      </c>
      <c r="BJ9" s="973"/>
      <c r="BK9" s="1050" t="s">
        <v>6841</v>
      </c>
      <c r="BL9" s="987"/>
      <c r="BM9" s="978" t="s">
        <v>6842</v>
      </c>
      <c r="BN9" s="1015"/>
      <c r="BO9" s="1003" t="s">
        <v>884</v>
      </c>
      <c r="BP9" s="1014" t="s">
        <v>6843</v>
      </c>
      <c r="BQ9" s="975"/>
      <c r="BR9" s="1016" t="s">
        <v>2621</v>
      </c>
      <c r="BS9" s="975"/>
      <c r="BT9" s="1015" t="s">
        <v>6844</v>
      </c>
      <c r="BU9" s="1051" t="s">
        <v>6845</v>
      </c>
      <c r="BV9" s="993"/>
      <c r="BW9" s="1044" t="s">
        <v>4113</v>
      </c>
      <c r="BX9" s="981"/>
      <c r="BY9" s="1052"/>
      <c r="BZ9" s="1019" t="s">
        <v>6846</v>
      </c>
      <c r="CA9" s="1044" t="s">
        <v>1196</v>
      </c>
      <c r="CB9" s="981"/>
      <c r="CC9" s="1044" t="s">
        <v>6847</v>
      </c>
      <c r="CD9" s="1005"/>
      <c r="CE9" s="1019" t="s">
        <v>4489</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6848</v>
      </c>
      <c r="C10" s="107" t="s">
        <v>739</v>
      </c>
      <c r="D10" s="108" t="s">
        <v>739</v>
      </c>
      <c r="E10" s="109" t="s">
        <v>641</v>
      </c>
      <c r="F10" s="110" t="s">
        <v>2478</v>
      </c>
      <c r="G10" s="106" t="s">
        <v>4657</v>
      </c>
      <c r="H10" s="944"/>
      <c r="I10" s="945" t="s">
        <v>6849</v>
      </c>
      <c r="J10" s="945"/>
      <c r="K10" s="983" t="s">
        <v>6850</v>
      </c>
      <c r="L10" s="944"/>
      <c r="M10" s="1007"/>
      <c r="N10" s="944"/>
      <c r="O10" s="983" t="s">
        <v>6851</v>
      </c>
      <c r="P10" s="987"/>
      <c r="Q10" s="950"/>
      <c r="R10" s="952"/>
      <c r="S10" s="1024" t="s">
        <v>6852</v>
      </c>
      <c r="T10" s="950"/>
      <c r="U10" s="950"/>
      <c r="V10" s="1024" t="s">
        <v>6853</v>
      </c>
      <c r="W10" s="987"/>
      <c r="X10" s="955" t="s">
        <v>1303</v>
      </c>
      <c r="Y10" s="958"/>
      <c r="Z10" s="954" t="s">
        <v>6854</v>
      </c>
      <c r="AA10" s="990" t="s">
        <v>6855</v>
      </c>
      <c r="AB10" s="954" t="s">
        <v>3123</v>
      </c>
      <c r="AC10" s="956" t="s">
        <v>1770</v>
      </c>
      <c r="AD10" s="954" t="s">
        <v>3851</v>
      </c>
      <c r="AE10" s="954" t="s">
        <v>6856</v>
      </c>
      <c r="AF10" s="990" t="s">
        <v>6857</v>
      </c>
      <c r="AG10" s="958"/>
      <c r="AH10" s="987"/>
      <c r="AI10" s="960"/>
      <c r="AJ10" s="960"/>
      <c r="AK10" s="961" t="s">
        <v>1434</v>
      </c>
      <c r="AL10" s="960"/>
      <c r="AM10" s="994"/>
      <c r="AN10" s="959" t="s">
        <v>6858</v>
      </c>
      <c r="AO10" s="994"/>
      <c r="AP10" s="960"/>
      <c r="AQ10" s="960"/>
      <c r="AR10" s="994"/>
      <c r="AS10" s="960"/>
      <c r="AT10" s="994"/>
      <c r="AU10" s="960"/>
      <c r="AV10" s="964" t="s">
        <v>6859</v>
      </c>
      <c r="AW10" s="959" t="s">
        <v>6860</v>
      </c>
      <c r="AX10" s="987"/>
      <c r="AY10" s="998"/>
      <c r="AZ10" s="998"/>
      <c r="BA10" s="967" t="s">
        <v>3092</v>
      </c>
      <c r="BB10" s="998" t="s">
        <v>6861</v>
      </c>
      <c r="BC10" s="999"/>
      <c r="BD10" s="987"/>
      <c r="BE10" s="971" t="s">
        <v>5633</v>
      </c>
      <c r="BF10" s="972" t="s">
        <v>6862</v>
      </c>
      <c r="BG10" s="973"/>
      <c r="BH10" s="1041"/>
      <c r="BI10" s="970" t="s">
        <v>6863</v>
      </c>
      <c r="BJ10" s="973"/>
      <c r="BK10" s="1000" t="s">
        <v>6864</v>
      </c>
      <c r="BL10" s="987"/>
      <c r="BM10" s="976" t="s">
        <v>6865</v>
      </c>
      <c r="BN10" s="1014"/>
      <c r="BO10" s="976"/>
      <c r="BP10" s="977" t="s">
        <v>6866</v>
      </c>
      <c r="BQ10" s="976"/>
      <c r="BR10" s="1016" t="s">
        <v>1334</v>
      </c>
      <c r="BS10" s="975"/>
      <c r="BT10" s="1003" t="s">
        <v>6867</v>
      </c>
      <c r="BU10" s="1016" t="s">
        <v>6868</v>
      </c>
      <c r="BV10" s="987"/>
      <c r="BW10" s="1031" t="s">
        <v>661</v>
      </c>
      <c r="BX10" s="981"/>
      <c r="BY10" s="1005"/>
      <c r="BZ10" s="1005"/>
      <c r="CA10" s="1005"/>
      <c r="CB10" s="981"/>
      <c r="CC10" s="980" t="s">
        <v>4402</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6869</v>
      </c>
      <c r="C11" s="84" t="s">
        <v>830</v>
      </c>
      <c r="D11" s="85" t="s">
        <v>739</v>
      </c>
      <c r="E11" s="86" t="s">
        <v>443</v>
      </c>
      <c r="F11" s="87" t="s">
        <v>4910</v>
      </c>
      <c r="G11" s="83" t="s">
        <v>4679</v>
      </c>
      <c r="H11" s="983" t="s">
        <v>1969</v>
      </c>
      <c r="I11" s="983" t="s">
        <v>6870</v>
      </c>
      <c r="J11" s="944"/>
      <c r="K11" s="944"/>
      <c r="L11" s="1022" t="s">
        <v>6871</v>
      </c>
      <c r="M11" s="986"/>
      <c r="N11" s="1022" t="s">
        <v>6872</v>
      </c>
      <c r="O11" s="986"/>
      <c r="P11" s="987"/>
      <c r="Q11" s="1024" t="s">
        <v>360</v>
      </c>
      <c r="R11" s="950"/>
      <c r="S11" s="1025" t="s">
        <v>6804</v>
      </c>
      <c r="T11" s="1024" t="s">
        <v>3141</v>
      </c>
      <c r="U11" s="950"/>
      <c r="V11" s="1024" t="s">
        <v>6873</v>
      </c>
      <c r="W11" s="987"/>
      <c r="X11" s="990" t="s">
        <v>386</v>
      </c>
      <c r="Y11" s="990" t="s">
        <v>6874</v>
      </c>
      <c r="Z11" s="990" t="s">
        <v>6875</v>
      </c>
      <c r="AA11" s="1026" t="s">
        <v>6876</v>
      </c>
      <c r="AB11" s="990" t="s">
        <v>6877</v>
      </c>
      <c r="AC11" s="990" t="s">
        <v>6878</v>
      </c>
      <c r="AD11" s="990" t="s">
        <v>280</v>
      </c>
      <c r="AE11" s="990" t="s">
        <v>6879</v>
      </c>
      <c r="AF11" s="954" t="s">
        <v>6880</v>
      </c>
      <c r="AG11" s="958"/>
      <c r="AH11" s="987"/>
      <c r="AI11" s="964" t="s">
        <v>6881</v>
      </c>
      <c r="AJ11" s="964" t="s">
        <v>6882</v>
      </c>
      <c r="AK11" s="964" t="s">
        <v>1235</v>
      </c>
      <c r="AL11" s="959"/>
      <c r="AM11" s="994"/>
      <c r="AN11" s="964" t="s">
        <v>3898</v>
      </c>
      <c r="AO11" s="994"/>
      <c r="AP11" s="995" t="s">
        <v>6883</v>
      </c>
      <c r="AQ11" s="1009" t="s">
        <v>6884</v>
      </c>
      <c r="AR11" s="995" t="s">
        <v>1928</v>
      </c>
      <c r="AS11" s="1009" t="s">
        <v>6885</v>
      </c>
      <c r="AT11" s="994"/>
      <c r="AU11" s="964" t="s">
        <v>475</v>
      </c>
      <c r="AV11" s="964" t="s">
        <v>6886</v>
      </c>
      <c r="AW11" s="995" t="s">
        <v>6887</v>
      </c>
      <c r="AX11" s="987"/>
      <c r="AY11" s="969"/>
      <c r="AZ11" s="967" t="s">
        <v>6888</v>
      </c>
      <c r="BA11" s="967" t="s">
        <v>6889</v>
      </c>
      <c r="BB11" s="967" t="s">
        <v>6890</v>
      </c>
      <c r="BC11" s="999"/>
      <c r="BD11" s="987"/>
      <c r="BE11" s="971" t="s">
        <v>6891</v>
      </c>
      <c r="BF11" s="971" t="s">
        <v>4401</v>
      </c>
      <c r="BG11" s="1012" t="s">
        <v>1698</v>
      </c>
      <c r="BH11" s="1041"/>
      <c r="BI11" s="971" t="s">
        <v>4145</v>
      </c>
      <c r="BJ11" s="973"/>
      <c r="BK11" s="971" t="s">
        <v>6892</v>
      </c>
      <c r="BL11" s="987"/>
      <c r="BM11" s="1016" t="s">
        <v>6893</v>
      </c>
      <c r="BN11" s="1015"/>
      <c r="BO11" s="975"/>
      <c r="BP11" s="975"/>
      <c r="BQ11" s="975"/>
      <c r="BR11" s="1016" t="s">
        <v>1630</v>
      </c>
      <c r="BS11" s="975"/>
      <c r="BT11" s="976" t="s">
        <v>6894</v>
      </c>
      <c r="BU11" s="976" t="s">
        <v>6895</v>
      </c>
      <c r="BV11" s="987"/>
      <c r="BW11" s="1004" t="s">
        <v>4661</v>
      </c>
      <c r="BX11" s="980"/>
      <c r="BY11" s="1005"/>
      <c r="BZ11" s="1005"/>
      <c r="CA11" s="1005"/>
      <c r="CB11" s="980" t="s">
        <v>6896</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6897</v>
      </c>
      <c r="B12" s="106" t="s">
        <v>6898</v>
      </c>
      <c r="C12" s="107" t="s">
        <v>1432</v>
      </c>
      <c r="D12" s="108" t="s">
        <v>1432</v>
      </c>
      <c r="E12" s="109" t="s">
        <v>830</v>
      </c>
      <c r="F12" s="110" t="s">
        <v>831</v>
      </c>
      <c r="G12" s="106" t="s">
        <v>5497</v>
      </c>
      <c r="H12" s="944"/>
      <c r="I12" s="944"/>
      <c r="J12" s="945" t="s">
        <v>6899</v>
      </c>
      <c r="K12" s="945" t="s">
        <v>6900</v>
      </c>
      <c r="L12" s="983" t="s">
        <v>6901</v>
      </c>
      <c r="M12" s="986"/>
      <c r="N12" s="1007" t="s">
        <v>6902</v>
      </c>
      <c r="O12" s="945" t="s">
        <v>6903</v>
      </c>
      <c r="P12" s="987"/>
      <c r="Q12" s="1035" t="s">
        <v>906</v>
      </c>
      <c r="R12" s="950"/>
      <c r="S12" s="950"/>
      <c r="T12" s="950"/>
      <c r="U12" s="949"/>
      <c r="V12" s="1024" t="s">
        <v>6880</v>
      </c>
      <c r="W12" s="987"/>
      <c r="X12" s="958"/>
      <c r="Y12" s="956" t="s">
        <v>6904</v>
      </c>
      <c r="Z12" s="991" t="s">
        <v>2030</v>
      </c>
      <c r="AA12" s="1053"/>
      <c r="AB12" s="958"/>
      <c r="AC12" s="991" t="s">
        <v>996</v>
      </c>
      <c r="AD12" s="991" t="s">
        <v>5474</v>
      </c>
      <c r="AE12" s="991" t="s">
        <v>6327</v>
      </c>
      <c r="AF12" s="991" t="s">
        <v>6905</v>
      </c>
      <c r="AG12" s="958"/>
      <c r="AH12" s="987"/>
      <c r="AI12" s="1039" t="s">
        <v>1485</v>
      </c>
      <c r="AJ12" s="960"/>
      <c r="AK12" s="960"/>
      <c r="AL12" s="960"/>
      <c r="AM12" s="994"/>
      <c r="AN12" s="1039" t="s">
        <v>6906</v>
      </c>
      <c r="AO12" s="994"/>
      <c r="AP12" s="960"/>
      <c r="AQ12" s="960"/>
      <c r="AR12" s="994"/>
      <c r="AS12" s="960"/>
      <c r="AT12" s="994"/>
      <c r="AU12" s="964" t="s">
        <v>5253</v>
      </c>
      <c r="AV12" s="959" t="s">
        <v>6907</v>
      </c>
      <c r="AW12" s="959" t="s">
        <v>5742</v>
      </c>
      <c r="AX12" s="987"/>
      <c r="AY12" s="998" t="s">
        <v>6908</v>
      </c>
      <c r="AZ12" s="1054" t="s">
        <v>5267</v>
      </c>
      <c r="BA12" s="967" t="s">
        <v>708</v>
      </c>
      <c r="BB12" s="1054" t="s">
        <v>6909</v>
      </c>
      <c r="BC12" s="999"/>
      <c r="BD12" s="987"/>
      <c r="BE12" s="971" t="s">
        <v>6910</v>
      </c>
      <c r="BF12" s="1050" t="s">
        <v>6911</v>
      </c>
      <c r="BG12" s="971"/>
      <c r="BH12" s="1050"/>
      <c r="BI12" s="973"/>
      <c r="BJ12" s="973"/>
      <c r="BK12" s="1000" t="s">
        <v>6912</v>
      </c>
      <c r="BL12" s="987"/>
      <c r="BM12" s="1014" t="s">
        <v>6913</v>
      </c>
      <c r="BN12" s="1015"/>
      <c r="BO12" s="975"/>
      <c r="BP12" s="976" t="s">
        <v>6914</v>
      </c>
      <c r="BQ12" s="975"/>
      <c r="BR12" s="1014" t="s">
        <v>2026</v>
      </c>
      <c r="BS12" s="975"/>
      <c r="BT12" s="976" t="s">
        <v>365</v>
      </c>
      <c r="BU12" s="976" t="s">
        <v>6915</v>
      </c>
      <c r="BV12" s="987"/>
      <c r="BW12" s="980" t="s">
        <v>3820</v>
      </c>
      <c r="BX12" s="1004" t="s">
        <v>4220</v>
      </c>
      <c r="BY12" s="1005"/>
      <c r="BZ12" s="1005"/>
      <c r="CA12" s="1005"/>
      <c r="CB12" s="980" t="s">
        <v>5533</v>
      </c>
      <c r="CC12" s="1044" t="s">
        <v>6916</v>
      </c>
      <c r="CD12" s="1005"/>
      <c r="CE12" s="1005"/>
      <c r="CF12" s="980" t="s">
        <v>6917</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6918</v>
      </c>
      <c r="B13" s="83" t="s">
        <v>6898</v>
      </c>
      <c r="C13" s="84" t="s">
        <v>1432</v>
      </c>
      <c r="D13" s="85" t="s">
        <v>1432</v>
      </c>
      <c r="E13" s="86" t="s">
        <v>1432</v>
      </c>
      <c r="F13" s="87" t="s">
        <v>1432</v>
      </c>
      <c r="G13" s="83" t="s">
        <v>4910</v>
      </c>
      <c r="H13" s="944"/>
      <c r="I13" s="1007" t="s">
        <v>6919</v>
      </c>
      <c r="J13" s="945"/>
      <c r="K13" s="944"/>
      <c r="L13" s="944"/>
      <c r="M13" s="986"/>
      <c r="N13" s="944"/>
      <c r="O13" s="945" t="s">
        <v>6920</v>
      </c>
      <c r="P13" s="987"/>
      <c r="Q13" s="1035" t="s">
        <v>587</v>
      </c>
      <c r="R13" s="950"/>
      <c r="S13" s="950"/>
      <c r="T13" s="1035" t="s">
        <v>1605</v>
      </c>
      <c r="U13" s="949"/>
      <c r="V13" s="949" t="s">
        <v>6921</v>
      </c>
      <c r="W13" s="987"/>
      <c r="X13" s="1027" t="s">
        <v>6922</v>
      </c>
      <c r="Y13" s="954" t="s">
        <v>6923</v>
      </c>
      <c r="Z13" s="1027" t="s">
        <v>6822</v>
      </c>
      <c r="AA13" s="991" t="s">
        <v>6924</v>
      </c>
      <c r="AB13" s="991" t="s">
        <v>2523</v>
      </c>
      <c r="AC13" s="991" t="s">
        <v>3484</v>
      </c>
      <c r="AD13" s="1027" t="s">
        <v>1078</v>
      </c>
      <c r="AE13" s="991" t="s">
        <v>4412</v>
      </c>
      <c r="AF13" s="991" t="s">
        <v>6925</v>
      </c>
      <c r="AG13" s="958"/>
      <c r="AH13" s="987"/>
      <c r="AI13" s="994" t="s">
        <v>588</v>
      </c>
      <c r="AJ13" s="1039" t="s">
        <v>6926</v>
      </c>
      <c r="AK13" s="994" t="s">
        <v>6927</v>
      </c>
      <c r="AL13" s="960"/>
      <c r="AM13" s="1039" t="s">
        <v>1083</v>
      </c>
      <c r="AN13" s="994" t="s">
        <v>6928</v>
      </c>
      <c r="AO13" s="1039" t="s">
        <v>6929</v>
      </c>
      <c r="AP13" s="1039" t="s">
        <v>6930</v>
      </c>
      <c r="AQ13" s="960"/>
      <c r="AR13" s="994"/>
      <c r="AS13" s="960"/>
      <c r="AT13" s="994"/>
      <c r="AU13" s="994" t="s">
        <v>1270</v>
      </c>
      <c r="AV13" s="1039" t="s">
        <v>6931</v>
      </c>
      <c r="AW13" s="1039" t="s">
        <v>6932</v>
      </c>
      <c r="AX13" s="987"/>
      <c r="AY13" s="998"/>
      <c r="AZ13" s="1054" t="s">
        <v>6933</v>
      </c>
      <c r="BA13" s="969"/>
      <c r="BB13" s="1054" t="s">
        <v>6934</v>
      </c>
      <c r="BC13" s="999"/>
      <c r="BD13" s="987"/>
      <c r="BE13" s="1050" t="s">
        <v>6935</v>
      </c>
      <c r="BF13" s="1050" t="s">
        <v>1976</v>
      </c>
      <c r="BG13" s="973"/>
      <c r="BH13" s="1041"/>
      <c r="BI13" s="973"/>
      <c r="BJ13" s="973"/>
      <c r="BK13" s="971" t="s">
        <v>6936</v>
      </c>
      <c r="BL13" s="987"/>
      <c r="BM13" s="1014" t="s">
        <v>1755</v>
      </c>
      <c r="BN13" s="1015"/>
      <c r="BO13" s="975"/>
      <c r="BP13" s="1014" t="s">
        <v>6937</v>
      </c>
      <c r="BQ13" s="975"/>
      <c r="BR13" s="1014" t="s">
        <v>1650</v>
      </c>
      <c r="BS13" s="975"/>
      <c r="BT13" s="1014" t="s">
        <v>2640</v>
      </c>
      <c r="BU13" s="1014" t="s">
        <v>6938</v>
      </c>
      <c r="BV13" s="987"/>
      <c r="BW13" s="1044" t="s">
        <v>3263</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6939</v>
      </c>
      <c r="C14" s="107" t="s">
        <v>1432</v>
      </c>
      <c r="D14" s="108" t="s">
        <v>1432</v>
      </c>
      <c r="E14" s="109" t="s">
        <v>1432</v>
      </c>
      <c r="F14" s="110" t="s">
        <v>1432</v>
      </c>
      <c r="G14" s="106" t="s">
        <v>5497</v>
      </c>
      <c r="H14" s="944"/>
      <c r="I14" s="945" t="s">
        <v>2410</v>
      </c>
      <c r="J14" s="945" t="s">
        <v>3112</v>
      </c>
      <c r="K14" s="945" t="s">
        <v>6940</v>
      </c>
      <c r="L14" s="1007" t="s">
        <v>6941</v>
      </c>
      <c r="M14" s="986"/>
      <c r="N14" s="1007" t="s">
        <v>6942</v>
      </c>
      <c r="O14" s="945" t="s">
        <v>6943</v>
      </c>
      <c r="P14" s="987"/>
      <c r="Q14" s="1035" t="s">
        <v>3371</v>
      </c>
      <c r="R14" s="950"/>
      <c r="S14" s="950"/>
      <c r="T14" s="1035" t="s">
        <v>4592</v>
      </c>
      <c r="U14" s="949"/>
      <c r="V14" s="1035" t="s">
        <v>6944</v>
      </c>
      <c r="W14" s="987"/>
      <c r="X14" s="991" t="s">
        <v>2154</v>
      </c>
      <c r="Y14" s="991" t="s">
        <v>6945</v>
      </c>
      <c r="Z14" s="991" t="s">
        <v>6946</v>
      </c>
      <c r="AA14" s="991" t="s">
        <v>2876</v>
      </c>
      <c r="AB14" s="991" t="s">
        <v>4426</v>
      </c>
      <c r="AC14" s="954" t="s">
        <v>2860</v>
      </c>
      <c r="AD14" s="991" t="s">
        <v>4400</v>
      </c>
      <c r="AE14" s="991" t="s">
        <v>4877</v>
      </c>
      <c r="AF14" s="954" t="s">
        <v>6947</v>
      </c>
      <c r="AG14" s="1055" t="s">
        <v>6948</v>
      </c>
      <c r="AH14" s="987"/>
      <c r="AI14" s="960"/>
      <c r="AJ14" s="960"/>
      <c r="AK14" s="959" t="s">
        <v>6949</v>
      </c>
      <c r="AL14" s="960"/>
      <c r="AM14" s="1039" t="s">
        <v>6534</v>
      </c>
      <c r="AN14" s="959" t="s">
        <v>4780</v>
      </c>
      <c r="AO14" s="1039" t="s">
        <v>6950</v>
      </c>
      <c r="AP14" s="960"/>
      <c r="AQ14" s="960"/>
      <c r="AR14" s="994"/>
      <c r="AS14" s="960"/>
      <c r="AT14" s="994"/>
      <c r="AU14" s="1039" t="s">
        <v>1109</v>
      </c>
      <c r="AV14" s="1039" t="s">
        <v>6716</v>
      </c>
      <c r="AW14" s="960"/>
      <c r="AX14" s="987"/>
      <c r="AY14" s="969"/>
      <c r="AZ14" s="969"/>
      <c r="BA14" s="1054" t="s">
        <v>2123</v>
      </c>
      <c r="BB14" s="998" t="s">
        <v>6951</v>
      </c>
      <c r="BC14" s="999"/>
      <c r="BD14" s="987"/>
      <c r="BE14" s="1050" t="s">
        <v>1228</v>
      </c>
      <c r="BF14" s="1050" t="s">
        <v>1976</v>
      </c>
      <c r="BG14" s="973"/>
      <c r="BH14" s="1041"/>
      <c r="BI14" s="971" t="s">
        <v>6952</v>
      </c>
      <c r="BJ14" s="973"/>
      <c r="BK14" s="1050" t="s">
        <v>6953</v>
      </c>
      <c r="BL14" s="987"/>
      <c r="BM14" s="1014" t="s">
        <v>6954</v>
      </c>
      <c r="BN14" s="1015"/>
      <c r="BO14" s="975"/>
      <c r="BP14" s="975"/>
      <c r="BQ14" s="975"/>
      <c r="BR14" s="1014" t="s">
        <v>6955</v>
      </c>
      <c r="BS14" s="975"/>
      <c r="BT14" s="975"/>
      <c r="BU14" s="1015" t="s">
        <v>3508</v>
      </c>
      <c r="BV14" s="987"/>
      <c r="BW14" s="980" t="s">
        <v>2837</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6956</v>
      </c>
      <c r="C15" s="84" t="s">
        <v>641</v>
      </c>
      <c r="D15" s="85" t="s">
        <v>1158</v>
      </c>
      <c r="E15" s="86" t="s">
        <v>338</v>
      </c>
      <c r="F15" s="87" t="s">
        <v>2550</v>
      </c>
      <c r="G15" s="83" t="s">
        <v>4727</v>
      </c>
      <c r="H15" s="983" t="s">
        <v>1632</v>
      </c>
      <c r="I15" s="945" t="s">
        <v>3968</v>
      </c>
      <c r="J15" s="983" t="s">
        <v>6957</v>
      </c>
      <c r="K15" s="944"/>
      <c r="L15" s="944"/>
      <c r="M15" s="986"/>
      <c r="N15" s="944"/>
      <c r="O15" s="1056" t="s">
        <v>6958</v>
      </c>
      <c r="P15" s="987"/>
      <c r="Q15" s="949" t="s">
        <v>881</v>
      </c>
      <c r="R15" s="950"/>
      <c r="S15" s="953" t="s">
        <v>6959</v>
      </c>
      <c r="T15" s="949" t="s">
        <v>5196</v>
      </c>
      <c r="U15" s="950"/>
      <c r="V15" s="1035" t="s">
        <v>6960</v>
      </c>
      <c r="W15" s="987"/>
      <c r="X15" s="958"/>
      <c r="Y15" s="954" t="s">
        <v>6961</v>
      </c>
      <c r="Z15" s="991" t="s">
        <v>225</v>
      </c>
      <c r="AA15" s="1057" t="s">
        <v>5661</v>
      </c>
      <c r="AB15" s="990" t="s">
        <v>5819</v>
      </c>
      <c r="AC15" s="990" t="s">
        <v>6962</v>
      </c>
      <c r="AD15" s="954" t="s">
        <v>994</v>
      </c>
      <c r="AE15" s="954" t="s">
        <v>3674</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2413</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5140</v>
      </c>
      <c r="CE15" s="1005"/>
      <c r="CF15" s="1019" t="s">
        <v>4520</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6008</v>
      </c>
      <c r="B16" s="106" t="s">
        <v>6028</v>
      </c>
      <c r="C16" s="107" t="s">
        <v>1432</v>
      </c>
      <c r="D16" s="108" t="s">
        <v>830</v>
      </c>
      <c r="E16" s="109" t="s">
        <v>1432</v>
      </c>
      <c r="F16" s="110" t="s">
        <v>830</v>
      </c>
      <c r="G16" s="106" t="s">
        <v>4657</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6349</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3633</v>
      </c>
      <c r="AV16" s="1039" t="s">
        <v>6989</v>
      </c>
      <c r="AW16" s="960"/>
      <c r="AX16" s="987"/>
      <c r="AY16" s="969"/>
      <c r="AZ16" s="998" t="s">
        <v>6990</v>
      </c>
      <c r="BA16" s="998" t="s">
        <v>3138</v>
      </c>
      <c r="BB16" s="1054" t="s">
        <v>6991</v>
      </c>
      <c r="BC16" s="999"/>
      <c r="BD16" s="987"/>
      <c r="BE16" s="971" t="s">
        <v>896</v>
      </c>
      <c r="BF16" s="1050" t="s">
        <v>4148</v>
      </c>
      <c r="BG16" s="971" t="s">
        <v>4388</v>
      </c>
      <c r="BH16" s="971" t="s">
        <v>6992</v>
      </c>
      <c r="BI16" s="971" t="s">
        <v>6993</v>
      </c>
      <c r="BJ16" s="973"/>
      <c r="BK16" s="971" t="s">
        <v>6994</v>
      </c>
      <c r="BL16" s="987"/>
      <c r="BM16" s="976" t="s">
        <v>4460</v>
      </c>
      <c r="BN16" s="1015"/>
      <c r="BO16" s="975"/>
      <c r="BP16" s="1003" t="s">
        <v>6995</v>
      </c>
      <c r="BQ16" s="975"/>
      <c r="BR16" s="976" t="s">
        <v>4005</v>
      </c>
      <c r="BS16" s="975"/>
      <c r="BT16" s="976" t="s">
        <v>6996</v>
      </c>
      <c r="BU16" s="976" t="s">
        <v>6997</v>
      </c>
      <c r="BV16" s="987"/>
      <c r="BW16" s="980" t="s">
        <v>4278</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6134</v>
      </c>
      <c r="S17" s="949" t="s">
        <v>7004</v>
      </c>
      <c r="T17" s="949" t="s">
        <v>7005</v>
      </c>
      <c r="U17" s="949" t="s">
        <v>7006</v>
      </c>
      <c r="V17" s="949" t="s">
        <v>7007</v>
      </c>
      <c r="W17" s="987"/>
      <c r="X17" s="954" t="s">
        <v>3635</v>
      </c>
      <c r="Y17" s="954" t="s">
        <v>7008</v>
      </c>
      <c r="Z17" s="991" t="s">
        <v>7009</v>
      </c>
      <c r="AA17" s="1060" t="s">
        <v>7010</v>
      </c>
      <c r="AB17" s="954" t="s">
        <v>7011</v>
      </c>
      <c r="AC17" s="954"/>
      <c r="AD17" s="1026" t="s">
        <v>7012</v>
      </c>
      <c r="AE17" s="954" t="s">
        <v>4586</v>
      </c>
      <c r="AF17" s="954" t="s">
        <v>7013</v>
      </c>
      <c r="AG17" s="991" t="s">
        <v>7014</v>
      </c>
      <c r="AH17" s="987"/>
      <c r="AI17" s="964" t="s">
        <v>7015</v>
      </c>
      <c r="AJ17" s="959"/>
      <c r="AK17" s="959" t="s">
        <v>3584</v>
      </c>
      <c r="AL17" s="1009" t="s">
        <v>3119</v>
      </c>
      <c r="AM17" s="959" t="s">
        <v>3746</v>
      </c>
      <c r="AN17" s="962" t="s">
        <v>7016</v>
      </c>
      <c r="AO17" s="959" t="s">
        <v>7017</v>
      </c>
      <c r="AP17" s="964" t="s">
        <v>5921</v>
      </c>
      <c r="AQ17" s="959" t="s">
        <v>7018</v>
      </c>
      <c r="AR17" s="1039"/>
      <c r="AS17" s="959"/>
      <c r="AT17" s="1039"/>
      <c r="AU17" s="962" t="s">
        <v>307</v>
      </c>
      <c r="AV17" s="1039" t="s">
        <v>5443</v>
      </c>
      <c r="AW17" s="959"/>
      <c r="AX17" s="987"/>
      <c r="AY17" s="998" t="s">
        <v>7019</v>
      </c>
      <c r="AZ17" s="998" t="s">
        <v>7020</v>
      </c>
      <c r="BA17" s="998" t="s">
        <v>4751</v>
      </c>
      <c r="BB17" s="1054" t="s">
        <v>7021</v>
      </c>
      <c r="BC17" s="1054"/>
      <c r="BD17" s="987"/>
      <c r="BE17" s="971" t="s">
        <v>7022</v>
      </c>
      <c r="BF17" s="971" t="s">
        <v>4740</v>
      </c>
      <c r="BG17" s="1000" t="s">
        <v>1608</v>
      </c>
      <c r="BH17" s="1012" t="s">
        <v>7023</v>
      </c>
      <c r="BI17" s="1000" t="s">
        <v>2393</v>
      </c>
      <c r="BJ17" s="971"/>
      <c r="BK17" s="971" t="s">
        <v>7024</v>
      </c>
      <c r="BL17" s="987"/>
      <c r="BM17" s="976" t="s">
        <v>7025</v>
      </c>
      <c r="BN17" s="1014"/>
      <c r="BO17" s="1016" t="s">
        <v>255</v>
      </c>
      <c r="BP17" s="976" t="s">
        <v>7026</v>
      </c>
      <c r="BQ17" s="976"/>
      <c r="BR17" s="1016" t="s">
        <v>6252</v>
      </c>
      <c r="BS17" s="1014" t="s">
        <v>7027</v>
      </c>
      <c r="BT17" s="976" t="s">
        <v>7028</v>
      </c>
      <c r="BU17" s="976" t="s">
        <v>7029</v>
      </c>
      <c r="BV17" s="987"/>
      <c r="BW17" s="980" t="s">
        <v>3917</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3364</v>
      </c>
      <c r="H18" s="944"/>
      <c r="I18" s="944"/>
      <c r="J18" s="944"/>
      <c r="K18" s="944"/>
      <c r="L18" s="945" t="s">
        <v>1950</v>
      </c>
      <c r="M18" s="986"/>
      <c r="N18" s="944"/>
      <c r="O18" s="986"/>
      <c r="P18" s="987"/>
      <c r="Q18" s="950"/>
      <c r="R18" s="950"/>
      <c r="S18" s="950"/>
      <c r="T18" s="950"/>
      <c r="U18" s="950"/>
      <c r="V18" s="949" t="s">
        <v>7034</v>
      </c>
      <c r="W18" s="987"/>
      <c r="X18" s="954" t="s">
        <v>2573</v>
      </c>
      <c r="Y18" s="954"/>
      <c r="Z18" s="954" t="s">
        <v>7035</v>
      </c>
      <c r="AA18" s="1062" t="s">
        <v>7036</v>
      </c>
      <c r="AB18" s="954"/>
      <c r="AC18" s="954" t="s">
        <v>7037</v>
      </c>
      <c r="AD18" s="958"/>
      <c r="AE18" s="958"/>
      <c r="AF18" s="958"/>
      <c r="AG18" s="958"/>
      <c r="AH18" s="987"/>
      <c r="AI18" s="960"/>
      <c r="AJ18" s="960"/>
      <c r="AK18" s="959" t="s">
        <v>5151</v>
      </c>
      <c r="AL18" s="960"/>
      <c r="AM18" s="994"/>
      <c r="AN18" s="960"/>
      <c r="AO18" s="994"/>
      <c r="AP18" s="960"/>
      <c r="AQ18" s="960"/>
      <c r="AR18" s="994"/>
      <c r="AS18" s="960"/>
      <c r="AT18" s="994"/>
      <c r="AU18" s="960"/>
      <c r="AV18" s="960"/>
      <c r="AW18" s="960"/>
      <c r="AX18" s="987"/>
      <c r="AY18" s="969"/>
      <c r="AZ18" s="969"/>
      <c r="BA18" s="998" t="s">
        <v>4855</v>
      </c>
      <c r="BB18" s="998" t="s">
        <v>7038</v>
      </c>
      <c r="BC18" s="999"/>
      <c r="BD18" s="987"/>
      <c r="BE18" s="973"/>
      <c r="BF18" s="1012" t="s">
        <v>6585</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4230</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2552</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3849</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4092</v>
      </c>
      <c r="I20" s="944"/>
      <c r="J20" s="944"/>
      <c r="K20" s="944"/>
      <c r="L20" s="944"/>
      <c r="M20" s="986"/>
      <c r="N20" s="944"/>
      <c r="O20" s="986"/>
      <c r="P20" s="987"/>
      <c r="Q20" s="950"/>
      <c r="R20" s="951" t="s">
        <v>509</v>
      </c>
      <c r="S20" s="950"/>
      <c r="T20" s="988" t="s">
        <v>4501</v>
      </c>
      <c r="U20" s="949"/>
      <c r="V20" s="950"/>
      <c r="W20" s="987"/>
      <c r="X20" s="958"/>
      <c r="Y20" s="958"/>
      <c r="Z20" s="991" t="s">
        <v>3797</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4235</v>
      </c>
      <c r="BB20" s="998"/>
      <c r="BC20" s="999"/>
      <c r="BD20" s="987"/>
      <c r="BE20" s="973"/>
      <c r="BF20" s="973"/>
      <c r="BG20" s="973"/>
      <c r="BH20" s="1041"/>
      <c r="BI20" s="973"/>
      <c r="BJ20" s="973"/>
      <c r="BK20" s="973"/>
      <c r="BL20" s="987"/>
      <c r="BM20" s="976"/>
      <c r="BN20" s="1015"/>
      <c r="BO20" s="976" t="s">
        <v>2787</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2939</v>
      </c>
      <c r="I21" s="1022" t="s">
        <v>7060</v>
      </c>
      <c r="J21" s="1070"/>
      <c r="K21" s="983" t="s">
        <v>6126</v>
      </c>
      <c r="L21" s="945"/>
      <c r="M21" s="986"/>
      <c r="N21" s="944"/>
      <c r="O21" s="1007" t="s">
        <v>7061</v>
      </c>
      <c r="P21" s="987"/>
      <c r="Q21" s="1035" t="s">
        <v>7062</v>
      </c>
      <c r="R21" s="950"/>
      <c r="S21" s="950"/>
      <c r="T21" s="1035" t="s">
        <v>4891</v>
      </c>
      <c r="U21" s="949"/>
      <c r="V21" s="1035" t="s">
        <v>7063</v>
      </c>
      <c r="W21" s="987"/>
      <c r="X21" s="991" t="s">
        <v>1989</v>
      </c>
      <c r="Y21" s="958"/>
      <c r="Z21" s="991" t="s">
        <v>1861</v>
      </c>
      <c r="AA21" s="1053"/>
      <c r="AB21" s="991" t="s">
        <v>4976</v>
      </c>
      <c r="AC21" s="958"/>
      <c r="AD21" s="958"/>
      <c r="AE21" s="991" t="s">
        <v>4046</v>
      </c>
      <c r="AF21" s="991" t="s">
        <v>7064</v>
      </c>
      <c r="AG21" s="958"/>
      <c r="AH21" s="987"/>
      <c r="AI21" s="960"/>
      <c r="AJ21" s="960"/>
      <c r="AK21" s="960"/>
      <c r="AL21" s="960"/>
      <c r="AM21" s="1039" t="s">
        <v>4836</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2825</v>
      </c>
      <c r="B22" s="106" t="s">
        <v>7072</v>
      </c>
      <c r="C22" s="107" t="s">
        <v>830</v>
      </c>
      <c r="D22" s="108" t="s">
        <v>1432</v>
      </c>
      <c r="E22" s="109" t="s">
        <v>1432</v>
      </c>
      <c r="F22" s="110" t="s">
        <v>830</v>
      </c>
      <c r="G22" s="106" t="s">
        <v>4679</v>
      </c>
      <c r="H22" s="944"/>
      <c r="I22" s="944"/>
      <c r="J22" s="945" t="s">
        <v>423</v>
      </c>
      <c r="K22" s="945" t="s">
        <v>7073</v>
      </c>
      <c r="L22" s="945"/>
      <c r="M22" s="986"/>
      <c r="N22" s="944"/>
      <c r="O22" s="945" t="s">
        <v>7074</v>
      </c>
      <c r="P22" s="987"/>
      <c r="Q22" s="949" t="s">
        <v>7075</v>
      </c>
      <c r="R22" s="949" t="s">
        <v>3457</v>
      </c>
      <c r="S22" s="949" t="s">
        <v>880</v>
      </c>
      <c r="T22" s="949" t="s">
        <v>364</v>
      </c>
      <c r="U22" s="950"/>
      <c r="V22" s="949" t="s">
        <v>7076</v>
      </c>
      <c r="W22" s="987"/>
      <c r="X22" s="954" t="s">
        <v>3028</v>
      </c>
      <c r="Y22" s="958"/>
      <c r="Z22" s="954" t="s">
        <v>7077</v>
      </c>
      <c r="AA22" s="954" t="s">
        <v>7078</v>
      </c>
      <c r="AB22" s="954" t="s">
        <v>2847</v>
      </c>
      <c r="AC22" s="954" t="s">
        <v>6878</v>
      </c>
      <c r="AD22" s="954" t="s">
        <v>3020</v>
      </c>
      <c r="AE22" s="954" t="s">
        <v>4708</v>
      </c>
      <c r="AF22" s="954" t="s">
        <v>7079</v>
      </c>
      <c r="AG22" s="954" t="s">
        <v>2851</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672</v>
      </c>
      <c r="BH22" s="971" t="s">
        <v>7088</v>
      </c>
      <c r="BI22" s="971" t="s">
        <v>7089</v>
      </c>
      <c r="BJ22" s="971" t="s">
        <v>7090</v>
      </c>
      <c r="BK22" s="1071" t="s">
        <v>7091</v>
      </c>
      <c r="BL22" s="987"/>
      <c r="BM22" s="976" t="s">
        <v>7092</v>
      </c>
      <c r="BN22" s="976" t="s">
        <v>3794</v>
      </c>
      <c r="BO22" s="975"/>
      <c r="BP22" s="976" t="s">
        <v>7093</v>
      </c>
      <c r="BQ22" s="975"/>
      <c r="BR22" s="976" t="s">
        <v>2784</v>
      </c>
      <c r="BS22" s="975"/>
      <c r="BT22" s="976" t="s">
        <v>7094</v>
      </c>
      <c r="BU22" s="976" t="s">
        <v>7095</v>
      </c>
      <c r="BV22" s="987"/>
      <c r="BW22" s="1072" t="s">
        <v>3192</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3571</v>
      </c>
      <c r="B23" s="83" t="s">
        <v>5783</v>
      </c>
      <c r="C23" s="84" t="s">
        <v>830</v>
      </c>
      <c r="D23" s="85" t="s">
        <v>830</v>
      </c>
      <c r="E23" s="86" t="s">
        <v>1432</v>
      </c>
      <c r="F23" s="87" t="s">
        <v>739</v>
      </c>
      <c r="G23" s="83" t="s">
        <v>2063</v>
      </c>
      <c r="H23" s="1007" t="s">
        <v>4511</v>
      </c>
      <c r="I23" s="1007" t="s">
        <v>5407</v>
      </c>
      <c r="J23" s="944"/>
      <c r="K23" s="944"/>
      <c r="L23" s="1007" t="s">
        <v>7098</v>
      </c>
      <c r="M23" s="986"/>
      <c r="N23" s="1007" t="s">
        <v>7099</v>
      </c>
      <c r="O23" s="986"/>
      <c r="P23" s="987"/>
      <c r="Q23" s="949" t="s">
        <v>3608</v>
      </c>
      <c r="R23" s="949"/>
      <c r="S23" s="1035" t="s">
        <v>424</v>
      </c>
      <c r="T23" s="1035" t="s">
        <v>5046</v>
      </c>
      <c r="U23" s="1035" t="s">
        <v>4863</v>
      </c>
      <c r="V23" s="949" t="s">
        <v>7100</v>
      </c>
      <c r="W23" s="987"/>
      <c r="X23" s="991" t="s">
        <v>1018</v>
      </c>
      <c r="Y23" s="991" t="s">
        <v>7101</v>
      </c>
      <c r="Z23" s="954" t="s">
        <v>7102</v>
      </c>
      <c r="AA23" s="1060" t="s">
        <v>3805</v>
      </c>
      <c r="AB23" s="954" t="s">
        <v>2051</v>
      </c>
      <c r="AC23" s="954" t="s">
        <v>4748</v>
      </c>
      <c r="AD23" s="991" t="s">
        <v>7103</v>
      </c>
      <c r="AE23" s="954" t="s">
        <v>7104</v>
      </c>
      <c r="AF23" s="958"/>
      <c r="AG23" s="954" t="s">
        <v>7105</v>
      </c>
      <c r="AH23" s="987"/>
      <c r="AI23" s="959" t="s">
        <v>7106</v>
      </c>
      <c r="AJ23" s="959"/>
      <c r="AK23" s="959" t="s">
        <v>5051</v>
      </c>
      <c r="AL23" s="960"/>
      <c r="AM23" s="994"/>
      <c r="AN23" s="1039" t="s">
        <v>3125</v>
      </c>
      <c r="AO23" s="994"/>
      <c r="AP23" s="959" t="s">
        <v>7107</v>
      </c>
      <c r="AQ23" s="960"/>
      <c r="AR23" s="994"/>
      <c r="AS23" s="959" t="s">
        <v>7108</v>
      </c>
      <c r="AT23" s="994"/>
      <c r="AU23" s="959" t="s">
        <v>572</v>
      </c>
      <c r="AV23" s="960"/>
      <c r="AW23" s="959" t="s">
        <v>4277</v>
      </c>
      <c r="AX23" s="987"/>
      <c r="AY23" s="998" t="s">
        <v>7109</v>
      </c>
      <c r="AZ23" s="998" t="s">
        <v>362</v>
      </c>
      <c r="BA23" s="998" t="s">
        <v>2883</v>
      </c>
      <c r="BB23" s="998" t="s">
        <v>7110</v>
      </c>
      <c r="BC23" s="999"/>
      <c r="BD23" s="987"/>
      <c r="BE23" s="971" t="s">
        <v>4663</v>
      </c>
      <c r="BF23" s="971" t="s">
        <v>5082</v>
      </c>
      <c r="BG23" s="971" t="s">
        <v>952</v>
      </c>
      <c r="BH23" s="1041"/>
      <c r="BI23" s="973"/>
      <c r="BJ23" s="972" t="s">
        <v>7111</v>
      </c>
      <c r="BK23" s="973"/>
      <c r="BL23" s="987"/>
      <c r="BM23" s="976" t="s">
        <v>7047</v>
      </c>
      <c r="BN23" s="1015"/>
      <c r="BO23" s="976" t="s">
        <v>2520</v>
      </c>
      <c r="BP23" s="1014" t="s">
        <v>7112</v>
      </c>
      <c r="BQ23" s="978" t="s">
        <v>7113</v>
      </c>
      <c r="BR23" s="976" t="s">
        <v>5210</v>
      </c>
      <c r="BS23" s="1014" t="s">
        <v>7114</v>
      </c>
      <c r="BT23" s="976" t="s">
        <v>7115</v>
      </c>
      <c r="BU23" s="976" t="s">
        <v>7116</v>
      </c>
      <c r="BV23" s="987"/>
      <c r="BW23" s="981"/>
      <c r="BX23" s="980" t="s">
        <v>1621</v>
      </c>
      <c r="BY23" s="1005"/>
      <c r="BZ23" s="1005"/>
      <c r="CA23" s="1005"/>
      <c r="CB23" s="1044" t="s">
        <v>5949</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2672</v>
      </c>
      <c r="H24" s="945" t="s">
        <v>3554</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4402</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2406</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2584</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6020</v>
      </c>
      <c r="B25" s="83" t="s">
        <v>6035</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2670</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4261</v>
      </c>
      <c r="AF26" s="958"/>
      <c r="AG26" s="958"/>
      <c r="AH26" s="987"/>
      <c r="AI26" s="960"/>
      <c r="AJ26" s="960"/>
      <c r="AK26" s="960"/>
      <c r="AL26" s="960"/>
      <c r="AM26" s="994"/>
      <c r="AN26" s="1009" t="s">
        <v>7147</v>
      </c>
      <c r="AO26" s="994"/>
      <c r="AP26" s="960"/>
      <c r="AQ26" s="960"/>
      <c r="AR26" s="994"/>
      <c r="AS26" s="960"/>
      <c r="AT26" s="994"/>
      <c r="AU26" s="959" t="s">
        <v>2802</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6011</v>
      </c>
      <c r="B27" s="83" t="s">
        <v>7151</v>
      </c>
      <c r="C27" s="84" t="s">
        <v>1432</v>
      </c>
      <c r="D27" s="85" t="s">
        <v>1432</v>
      </c>
      <c r="E27" s="86" t="s">
        <v>830</v>
      </c>
      <c r="F27" s="87" t="s">
        <v>830</v>
      </c>
      <c r="G27" s="83" t="s">
        <v>2478</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6091</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6855</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3879</v>
      </c>
      <c r="B28" s="106" t="s">
        <v>7166</v>
      </c>
      <c r="C28" s="107" t="s">
        <v>1432</v>
      </c>
      <c r="D28" s="108" t="s">
        <v>1432</v>
      </c>
      <c r="E28" s="109" t="s">
        <v>830</v>
      </c>
      <c r="F28" s="110" t="s">
        <v>830</v>
      </c>
      <c r="G28" s="106" t="s">
        <v>4657</v>
      </c>
      <c r="H28" s="945" t="s">
        <v>3019</v>
      </c>
      <c r="I28" s="944"/>
      <c r="J28" s="944"/>
      <c r="K28" s="944"/>
      <c r="L28" s="945" t="s">
        <v>7167</v>
      </c>
      <c r="M28" s="986"/>
      <c r="N28" s="945" t="s">
        <v>7168</v>
      </c>
      <c r="O28" s="986"/>
      <c r="P28" s="987"/>
      <c r="Q28" s="949" t="s">
        <v>7169</v>
      </c>
      <c r="R28" s="950"/>
      <c r="S28" s="950"/>
      <c r="T28" s="950"/>
      <c r="U28" s="1035" t="s">
        <v>6817</v>
      </c>
      <c r="V28" s="949" t="s">
        <v>7170</v>
      </c>
      <c r="W28" s="987"/>
      <c r="X28" s="958"/>
      <c r="Y28" s="958"/>
      <c r="Z28" s="954" t="s">
        <v>6764</v>
      </c>
      <c r="AA28" s="1053"/>
      <c r="AB28" s="954" t="s">
        <v>4489</v>
      </c>
      <c r="AC28" s="954" t="s">
        <v>7171</v>
      </c>
      <c r="AD28" s="958"/>
      <c r="AE28" s="954" t="s">
        <v>1859</v>
      </c>
      <c r="AF28" s="958"/>
      <c r="AG28" s="954" t="s">
        <v>7172</v>
      </c>
      <c r="AH28" s="987"/>
      <c r="AI28" s="959" t="s">
        <v>7173</v>
      </c>
      <c r="AJ28" s="959" t="s">
        <v>7174</v>
      </c>
      <c r="AK28" s="959" t="s">
        <v>3810</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4117</v>
      </c>
      <c r="BB28" s="1054" t="s">
        <v>7180</v>
      </c>
      <c r="BC28" s="999"/>
      <c r="BD28" s="987"/>
      <c r="BE28" s="971" t="s">
        <v>7181</v>
      </c>
      <c r="BF28" s="973"/>
      <c r="BG28" s="973"/>
      <c r="BH28" s="1041"/>
      <c r="BI28" s="973"/>
      <c r="BJ28" s="971" t="s">
        <v>7182</v>
      </c>
      <c r="BK28" s="971" t="s">
        <v>7183</v>
      </c>
      <c r="BL28" s="987"/>
      <c r="BM28" s="975"/>
      <c r="BN28" s="1015"/>
      <c r="BO28" s="975"/>
      <c r="BP28" s="976" t="s">
        <v>2574</v>
      </c>
      <c r="BQ28" s="1014" t="s">
        <v>7184</v>
      </c>
      <c r="BR28" s="975"/>
      <c r="BS28" s="975"/>
      <c r="BT28" s="976" t="s">
        <v>4992</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6037</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3683</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6007</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4888</v>
      </c>
      <c r="Y30" s="958"/>
      <c r="Z30" s="991" t="s">
        <v>7202</v>
      </c>
      <c r="AA30" s="1060" t="s">
        <v>4402</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4794</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2930</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4798</v>
      </c>
      <c r="B32" s="106" t="s">
        <v>5956</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4256</v>
      </c>
      <c r="V32" s="949" t="s">
        <v>7229</v>
      </c>
      <c r="W32" s="987"/>
      <c r="X32" s="954" t="s">
        <v>3159</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5073</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4057</v>
      </c>
      <c r="B34" s="106" t="s">
        <v>5872</v>
      </c>
      <c r="C34" s="107" t="s">
        <v>1432</v>
      </c>
      <c r="D34" s="108" t="s">
        <v>1158</v>
      </c>
      <c r="E34" s="109" t="s">
        <v>830</v>
      </c>
      <c r="F34" s="110" t="s">
        <v>544</v>
      </c>
      <c r="G34" s="106" t="s">
        <v>4923</v>
      </c>
      <c r="H34" s="983" t="s">
        <v>7240</v>
      </c>
      <c r="I34" s="944"/>
      <c r="J34" s="944"/>
      <c r="K34" s="944"/>
      <c r="L34" s="945" t="s">
        <v>587</v>
      </c>
      <c r="M34" s="986"/>
      <c r="N34" s="983" t="s">
        <v>7241</v>
      </c>
      <c r="O34" s="986"/>
      <c r="P34" s="987"/>
      <c r="Q34" s="1024" t="s">
        <v>4630</v>
      </c>
      <c r="R34" s="950"/>
      <c r="S34" s="949" t="s">
        <v>5696</v>
      </c>
      <c r="T34" s="1024" t="s">
        <v>190</v>
      </c>
      <c r="U34" s="1025" t="s">
        <v>7242</v>
      </c>
      <c r="V34" s="949" t="s">
        <v>7243</v>
      </c>
      <c r="W34" s="987"/>
      <c r="X34" s="958"/>
      <c r="Y34" s="954" t="s">
        <v>4069</v>
      </c>
      <c r="Z34" s="954" t="s">
        <v>4973</v>
      </c>
      <c r="AA34" s="1088" t="s">
        <v>2142</v>
      </c>
      <c r="AB34" s="954" t="s">
        <v>5791</v>
      </c>
      <c r="AC34" s="954" t="s">
        <v>6462</v>
      </c>
      <c r="AD34" s="954" t="s">
        <v>2810</v>
      </c>
      <c r="AE34" s="990" t="s">
        <v>359</v>
      </c>
      <c r="AF34" s="958"/>
      <c r="AG34" s="957" t="s">
        <v>4072</v>
      </c>
      <c r="AH34" s="987"/>
      <c r="AI34" s="959" t="s">
        <v>7244</v>
      </c>
      <c r="AJ34" s="959" t="s">
        <v>7245</v>
      </c>
      <c r="AK34" s="959" t="s">
        <v>4372</v>
      </c>
      <c r="AL34" s="959"/>
      <c r="AM34" s="994"/>
      <c r="AN34" s="964" t="s">
        <v>6401</v>
      </c>
      <c r="AO34" s="994"/>
      <c r="AP34" s="959" t="s">
        <v>7246</v>
      </c>
      <c r="AQ34" s="959" t="s">
        <v>7247</v>
      </c>
      <c r="AR34" s="994"/>
      <c r="AS34" s="959" t="s">
        <v>7248</v>
      </c>
      <c r="AT34" s="994"/>
      <c r="AU34" s="964" t="s">
        <v>2492</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3543</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4580</v>
      </c>
      <c r="B35" s="83" t="s">
        <v>4059</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6604</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6775</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5148</v>
      </c>
      <c r="B36" s="106" t="s">
        <v>5648</v>
      </c>
      <c r="C36" s="107" t="s">
        <v>1432</v>
      </c>
      <c r="D36" s="108" t="s">
        <v>1432</v>
      </c>
      <c r="E36" s="109" t="s">
        <v>830</v>
      </c>
      <c r="F36" s="110" t="s">
        <v>1158</v>
      </c>
      <c r="G36" s="106" t="s">
        <v>337</v>
      </c>
      <c r="H36" s="945" t="s">
        <v>2984</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4954</v>
      </c>
      <c r="B38" s="106" t="s">
        <v>2478</v>
      </c>
      <c r="C38" s="107" t="s">
        <v>1432</v>
      </c>
      <c r="D38" s="108" t="s">
        <v>1432</v>
      </c>
      <c r="E38" s="109" t="s">
        <v>1432</v>
      </c>
      <c r="F38" s="110" t="s">
        <v>1432</v>
      </c>
      <c r="G38" s="106" t="s">
        <v>442</v>
      </c>
      <c r="H38" s="944"/>
      <c r="I38" s="944"/>
      <c r="J38" s="944"/>
      <c r="K38" s="944"/>
      <c r="L38" s="945" t="s">
        <v>4543</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2424</v>
      </c>
      <c r="B39" s="83" t="s">
        <v>4576</v>
      </c>
      <c r="C39" s="84" t="s">
        <v>1432</v>
      </c>
      <c r="D39" s="85" t="s">
        <v>1432</v>
      </c>
      <c r="E39" s="86" t="s">
        <v>1432</v>
      </c>
      <c r="F39" s="87" t="s">
        <v>1432</v>
      </c>
      <c r="G39" s="83" t="s">
        <v>1158</v>
      </c>
      <c r="H39" s="944"/>
      <c r="I39" s="944"/>
      <c r="J39" s="944"/>
      <c r="K39" s="944"/>
      <c r="L39" s="1090" t="s">
        <v>7285</v>
      </c>
      <c r="M39" s="1007" t="s">
        <v>2472</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6021</v>
      </c>
      <c r="B40" s="106" t="s">
        <v>2478</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3393</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3695</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4923</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3662</v>
      </c>
      <c r="BT46" s="975"/>
      <c r="BU46" s="1014" t="s">
        <v>7301</v>
      </c>
      <c r="BV46" s="987"/>
      <c r="BW46" s="981"/>
      <c r="BX46" s="1072" t="s">
        <v>2482</v>
      </c>
      <c r="BY46" s="1005"/>
      <c r="BZ46" s="1005"/>
      <c r="CA46" s="1005"/>
      <c r="CB46" s="981"/>
      <c r="CC46" s="980" t="s">
        <v>7302</v>
      </c>
      <c r="CD46" s="1005"/>
      <c r="CE46" s="1005"/>
      <c r="CF46" s="1004" t="s">
        <v>4642</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3460</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4946</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5052</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4421</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6877</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6717</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5984</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6018</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3707</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3321</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6904</v>
      </c>
      <c r="V4" s="1129" t="s">
        <v>7467</v>
      </c>
      <c r="W4" s="671" t="s">
        <v>1379</v>
      </c>
      <c r="X4" s="671" t="s">
        <v>2106</v>
      </c>
      <c r="Y4" s="671" t="s">
        <v>2838</v>
      </c>
      <c r="Z4" s="1129" t="s">
        <v>5019</v>
      </c>
      <c r="AA4" s="789"/>
      <c r="AB4" s="1134" t="s">
        <v>6957</v>
      </c>
      <c r="AC4" s="671" t="s">
        <v>3214</v>
      </c>
      <c r="AD4" s="671" t="s">
        <v>5886</v>
      </c>
      <c r="AE4" s="789"/>
      <c r="AF4" s="1096" t="s">
        <v>7230</v>
      </c>
      <c r="AG4" s="1097"/>
      <c r="AH4" s="1128" t="s">
        <v>7468</v>
      </c>
      <c r="AI4" s="1128" t="s">
        <v>4719</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4956</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5043</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6008</v>
      </c>
      <c r="B5" s="1122" t="s">
        <v>7480</v>
      </c>
      <c r="C5" s="1123" t="s">
        <v>443</v>
      </c>
      <c r="D5" s="1124" t="s">
        <v>641</v>
      </c>
      <c r="E5" s="1125" t="s">
        <v>830</v>
      </c>
      <c r="F5" s="1126" t="s">
        <v>544</v>
      </c>
      <c r="G5" s="1122" t="s">
        <v>2827</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6067</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3547</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6295</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663</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2965</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5648</v>
      </c>
      <c r="CM6" s="1142" t="s">
        <v>2305</v>
      </c>
      <c r="CN6" s="1142" t="s">
        <v>4576</v>
      </c>
      <c r="CO6" s="1140"/>
      <c r="CP6" s="1140"/>
      <c r="CQ6" s="1140"/>
      <c r="CR6" s="1140"/>
      <c r="CS6" s="1142" t="s">
        <v>7533</v>
      </c>
      <c r="CT6" s="161"/>
    </row>
    <row r="7" ht="15.75" customHeight="1">
      <c r="A7" s="1143" t="s">
        <v>6753</v>
      </c>
      <c r="B7" s="1122" t="s">
        <v>7534</v>
      </c>
      <c r="C7" s="1123" t="s">
        <v>831</v>
      </c>
      <c r="D7" s="1124" t="s">
        <v>1158</v>
      </c>
      <c r="E7" s="1125" t="s">
        <v>338</v>
      </c>
      <c r="F7" s="1126" t="s">
        <v>2672</v>
      </c>
      <c r="G7" s="1122" t="s">
        <v>2965</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6273</v>
      </c>
      <c r="Y7" s="671" t="s">
        <v>3711</v>
      </c>
      <c r="Z7" s="1096" t="s">
        <v>7541</v>
      </c>
      <c r="AA7" s="789"/>
      <c r="AB7" s="789"/>
      <c r="AC7" s="1130" t="s">
        <v>7542</v>
      </c>
      <c r="AD7" s="671" t="s">
        <v>4271</v>
      </c>
      <c r="AE7" s="789"/>
      <c r="AF7" s="671" t="s">
        <v>2950</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4679</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4600</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3364</v>
      </c>
      <c r="G8" s="1122" t="s">
        <v>4640</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3419</v>
      </c>
      <c r="Y8" s="1151" t="s">
        <v>4716</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3478</v>
      </c>
      <c r="BX8" s="1128" t="s">
        <v>3025</v>
      </c>
      <c r="BY8" s="1146" t="s">
        <v>3768</v>
      </c>
      <c r="BZ8" s="789"/>
      <c r="CA8" s="1128" t="s">
        <v>1764</v>
      </c>
      <c r="CB8" s="1146" t="s">
        <v>3350</v>
      </c>
      <c r="CC8" s="1153" t="s">
        <v>2859</v>
      </c>
      <c r="CD8" s="1154"/>
      <c r="CE8" s="1155"/>
      <c r="CF8" s="1155"/>
      <c r="CG8" s="1155"/>
      <c r="CH8" s="1155"/>
      <c r="CI8" s="1155"/>
      <c r="CJ8" s="1155"/>
      <c r="CK8" s="1155"/>
      <c r="CL8" s="1155"/>
      <c r="CM8" s="1156" t="s">
        <v>3290</v>
      </c>
      <c r="CN8" s="1155"/>
      <c r="CO8" s="1155"/>
      <c r="CP8" s="1155"/>
      <c r="CQ8" s="1157" t="s">
        <v>7551</v>
      </c>
      <c r="CR8" s="1155"/>
      <c r="CS8" s="1155"/>
      <c r="CT8" s="1158"/>
    </row>
    <row r="9" ht="15.75" customHeight="1">
      <c r="A9" s="1159" t="s">
        <v>2825</v>
      </c>
      <c r="B9" s="1122" t="s">
        <v>5818</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2869</v>
      </c>
      <c r="T9" s="1097"/>
      <c r="U9" s="698" t="s">
        <v>3662</v>
      </c>
      <c r="V9" s="1097"/>
      <c r="W9" s="698" t="s">
        <v>4650</v>
      </c>
      <c r="X9" s="671" t="s">
        <v>3697</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3485</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4344</v>
      </c>
      <c r="Y10" s="1130" t="s">
        <v>158</v>
      </c>
      <c r="Z10" s="1097"/>
      <c r="AA10" s="1095"/>
      <c r="AB10" s="1097"/>
      <c r="AC10" s="1130" t="s">
        <v>7608</v>
      </c>
      <c r="AD10" s="1130" t="s">
        <v>5170</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3321</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6021</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3623</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3547</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4865</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5131</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4753</v>
      </c>
      <c r="X13" s="671" t="s">
        <v>7642</v>
      </c>
      <c r="Y13" s="1130" t="s">
        <v>2462</v>
      </c>
      <c r="Z13" s="1097"/>
      <c r="AA13" s="1095"/>
      <c r="AB13" s="1097"/>
      <c r="AC13" s="698" t="s">
        <v>7643</v>
      </c>
      <c r="AD13" s="1127" t="s">
        <v>3623</v>
      </c>
      <c r="AE13" s="1095"/>
      <c r="AF13" s="1097"/>
      <c r="AG13" s="1097"/>
      <c r="AH13" s="1130" t="s">
        <v>5074</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2670</v>
      </c>
      <c r="B14" s="1122" t="s">
        <v>6035</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3094</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4183</v>
      </c>
      <c r="B15" s="1122" t="s">
        <v>7662</v>
      </c>
      <c r="C15" s="1123" t="s">
        <v>1432</v>
      </c>
      <c r="D15" s="1124" t="s">
        <v>1432</v>
      </c>
      <c r="E15" s="1125" t="s">
        <v>1432</v>
      </c>
      <c r="F15" s="1126" t="s">
        <v>1432</v>
      </c>
      <c r="G15" s="1122" t="s">
        <v>4727</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6610</v>
      </c>
      <c r="Y15" s="698" t="s">
        <v>482</v>
      </c>
      <c r="Z15" s="1130" t="s">
        <v>4864</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4059</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2613</v>
      </c>
      <c r="BY15" s="698" t="s">
        <v>7684</v>
      </c>
      <c r="BZ15" s="1095"/>
      <c r="CA15" s="1097"/>
      <c r="CB15" s="698" t="s">
        <v>3159</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3879</v>
      </c>
      <c r="B16" s="1122" t="s">
        <v>6044</v>
      </c>
      <c r="C16" s="1123" t="s">
        <v>1432</v>
      </c>
      <c r="D16" s="1124" t="s">
        <v>1432</v>
      </c>
      <c r="E16" s="1125" t="s">
        <v>830</v>
      </c>
      <c r="F16" s="1126" t="s">
        <v>830</v>
      </c>
      <c r="G16" s="1122" t="s">
        <v>4910</v>
      </c>
      <c r="H16" s="1160"/>
      <c r="I16" s="1160" t="s">
        <v>7687</v>
      </c>
      <c r="J16" s="698"/>
      <c r="K16" s="1130" t="s">
        <v>7688</v>
      </c>
      <c r="L16" s="1130"/>
      <c r="M16" s="1130" t="s">
        <v>7689</v>
      </c>
      <c r="N16" s="1097"/>
      <c r="O16" s="1130" t="s">
        <v>7690</v>
      </c>
      <c r="P16" s="1097"/>
      <c r="Q16" s="1097"/>
      <c r="R16" s="698" t="s">
        <v>7691</v>
      </c>
      <c r="S16" s="734" t="s">
        <v>3915</v>
      </c>
      <c r="T16" s="1130" t="s">
        <v>7692</v>
      </c>
      <c r="U16" s="698" t="s">
        <v>3022</v>
      </c>
      <c r="V16" s="1130"/>
      <c r="W16" s="1130" t="s">
        <v>5347</v>
      </c>
      <c r="X16" s="698" t="s">
        <v>3368</v>
      </c>
      <c r="Y16" s="1130" t="s">
        <v>3332</v>
      </c>
      <c r="Z16" s="1097"/>
      <c r="AA16" s="1095"/>
      <c r="AB16" s="1097"/>
      <c r="AC16" s="1130" t="s">
        <v>3914</v>
      </c>
      <c r="AD16" s="698" t="s">
        <v>5082</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6047</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3027</v>
      </c>
      <c r="BW16" s="1097"/>
      <c r="BX16" s="1095"/>
      <c r="BY16" s="698" t="s">
        <v>2350</v>
      </c>
      <c r="BZ16" s="1095"/>
      <c r="CA16" s="1097"/>
      <c r="CB16" s="698" t="s">
        <v>5085</v>
      </c>
      <c r="CC16" s="1130" t="s">
        <v>7702</v>
      </c>
      <c r="CD16" s="1130"/>
      <c r="CE16" s="1097"/>
      <c r="CF16" s="1097"/>
      <c r="CG16" s="1097"/>
      <c r="CH16" s="1097"/>
      <c r="CI16" s="1097"/>
      <c r="CJ16" s="1097"/>
      <c r="CK16" s="1097"/>
      <c r="CL16" s="1097"/>
      <c r="CM16" s="1130" t="s">
        <v>7703</v>
      </c>
      <c r="CN16" s="1130" t="s">
        <v>1666</v>
      </c>
      <c r="CO16" s="1130" t="s">
        <v>4727</v>
      </c>
      <c r="CP16" s="1130" t="s">
        <v>7704</v>
      </c>
      <c r="CQ16" s="698" t="s">
        <v>7705</v>
      </c>
      <c r="CR16" s="1130" t="s">
        <v>4910</v>
      </c>
      <c r="CS16" s="698" t="s">
        <v>7706</v>
      </c>
      <c r="CT16" s="103"/>
    </row>
    <row r="17" ht="15.75" customHeight="1">
      <c r="A17" s="1182" t="s">
        <v>5974</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3016</v>
      </c>
      <c r="X17" s="698"/>
      <c r="Y17" s="1130" t="s">
        <v>3232</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5891</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4164</v>
      </c>
      <c r="AE18" s="789"/>
      <c r="AF18" s="1128" t="s">
        <v>7721</v>
      </c>
      <c r="AG18" s="1097"/>
      <c r="AH18" s="1129" t="s">
        <v>2768</v>
      </c>
      <c r="AI18" s="1129" t="s">
        <v>2742</v>
      </c>
      <c r="AJ18" s="1097"/>
      <c r="AK18" s="698" t="s">
        <v>2443</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6040</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4740</v>
      </c>
      <c r="Z19" s="1097"/>
      <c r="AA19" s="1095"/>
      <c r="AB19" s="1097"/>
      <c r="AC19" s="1130" t="s">
        <v>7729</v>
      </c>
      <c r="AD19" s="1130" t="s">
        <v>3734</v>
      </c>
      <c r="AE19" s="789"/>
      <c r="AF19" s="671" t="s">
        <v>903</v>
      </c>
      <c r="AG19" s="1145"/>
      <c r="AH19" s="1130" t="s">
        <v>4557</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5114</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2478</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4981</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3325</v>
      </c>
      <c r="B21" s="1122" t="s">
        <v>7746</v>
      </c>
      <c r="C21" s="1123" t="s">
        <v>739</v>
      </c>
      <c r="D21" s="1124" t="s">
        <v>1158</v>
      </c>
      <c r="E21" s="1125" t="s">
        <v>739</v>
      </c>
      <c r="F21" s="1126" t="s">
        <v>3152</v>
      </c>
      <c r="G21" s="1122" t="s">
        <v>2550</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3822</v>
      </c>
      <c r="Z21" s="1097"/>
      <c r="AA21" s="1129" t="s">
        <v>5736</v>
      </c>
      <c r="AB21" s="1097"/>
      <c r="AC21" s="671" t="s">
        <v>2378</v>
      </c>
      <c r="AD21" s="671" t="s">
        <v>4435</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4503</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3246</v>
      </c>
      <c r="X22" s="698" t="s">
        <v>2944</v>
      </c>
      <c r="Y22" s="1130" t="s">
        <v>2752</v>
      </c>
      <c r="Z22" s="1097"/>
      <c r="AA22" s="1095"/>
      <c r="AB22" s="1097"/>
      <c r="AC22" s="1130" t="s">
        <v>2366</v>
      </c>
      <c r="AD22" s="1130" t="s">
        <v>1716</v>
      </c>
      <c r="AE22" s="698"/>
      <c r="AF22" s="1130" t="s">
        <v>3886</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4954</v>
      </c>
      <c r="B23" s="1122" t="s">
        <v>545</v>
      </c>
      <c r="C23" s="1123" t="s">
        <v>1432</v>
      </c>
      <c r="D23" s="1124" t="s">
        <v>1432</v>
      </c>
      <c r="E23" s="1125" t="s">
        <v>739</v>
      </c>
      <c r="F23" s="1126" t="s">
        <v>443</v>
      </c>
      <c r="G23" s="1122" t="s">
        <v>4679</v>
      </c>
      <c r="H23" s="1165" t="s">
        <v>7764</v>
      </c>
      <c r="I23" s="1165" t="s">
        <v>4960</v>
      </c>
      <c r="J23" s="789"/>
      <c r="K23" s="1130" t="s">
        <v>7765</v>
      </c>
      <c r="L23" s="1130"/>
      <c r="M23" s="698"/>
      <c r="N23" s="1130" t="s">
        <v>7766</v>
      </c>
      <c r="O23" s="1130" t="s">
        <v>7767</v>
      </c>
      <c r="P23" s="1130" t="s">
        <v>7768</v>
      </c>
      <c r="Q23" s="1130" t="s">
        <v>7769</v>
      </c>
      <c r="R23" s="1130" t="s">
        <v>7770</v>
      </c>
      <c r="S23" s="1130" t="s">
        <v>4980</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4008</v>
      </c>
      <c r="BX23" s="1130" t="s">
        <v>4229</v>
      </c>
      <c r="BY23" s="1096" t="s">
        <v>4778</v>
      </c>
      <c r="BZ23" s="1130" t="s">
        <v>2374</v>
      </c>
      <c r="CA23" s="1130" t="s">
        <v>5196</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4875</v>
      </c>
    </row>
    <row r="24" ht="15.75" customHeight="1">
      <c r="A24" s="1150" t="s">
        <v>6016</v>
      </c>
      <c r="B24" s="1122" t="s">
        <v>1667</v>
      </c>
      <c r="C24" s="1123" t="s">
        <v>1432</v>
      </c>
      <c r="D24" s="1124" t="s">
        <v>830</v>
      </c>
      <c r="E24" s="1125" t="s">
        <v>1432</v>
      </c>
      <c r="F24" s="1126" t="s">
        <v>641</v>
      </c>
      <c r="G24" s="1122" t="s">
        <v>2478</v>
      </c>
      <c r="H24" s="1160"/>
      <c r="I24" s="1160" t="s">
        <v>7789</v>
      </c>
      <c r="J24" s="698"/>
      <c r="K24" s="698" t="s">
        <v>7790</v>
      </c>
      <c r="L24" s="1128" t="s">
        <v>3410</v>
      </c>
      <c r="M24" s="1095"/>
      <c r="N24" s="1097"/>
      <c r="O24" s="1097"/>
      <c r="P24" s="698" t="s">
        <v>7791</v>
      </c>
      <c r="Q24" s="1097"/>
      <c r="R24" s="671" t="s">
        <v>7792</v>
      </c>
      <c r="S24" s="1097"/>
      <c r="T24" s="1097"/>
      <c r="U24" s="698" t="s">
        <v>933</v>
      </c>
      <c r="V24" s="1130"/>
      <c r="W24" s="1130" t="s">
        <v>4167</v>
      </c>
      <c r="X24" s="698" t="s">
        <v>3248</v>
      </c>
      <c r="Y24" s="671" t="s">
        <v>7793</v>
      </c>
      <c r="Z24" s="1097"/>
      <c r="AA24" s="1095"/>
      <c r="AB24" s="1097"/>
      <c r="AC24" s="1130" t="s">
        <v>7794</v>
      </c>
      <c r="AD24" s="1130" t="s">
        <v>7795</v>
      </c>
      <c r="AE24" s="698"/>
      <c r="AF24" s="1130" t="s">
        <v>7796</v>
      </c>
      <c r="AG24" s="1130"/>
      <c r="AH24" s="1130" t="s">
        <v>7797</v>
      </c>
      <c r="AI24" s="1097"/>
      <c r="AJ24" s="1097"/>
      <c r="AK24" s="702" t="s">
        <v>3456</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2550</v>
      </c>
      <c r="CO24" s="1130" t="s">
        <v>4679</v>
      </c>
      <c r="CP24" s="1097"/>
      <c r="CQ24" s="1097"/>
      <c r="CR24" s="1097"/>
      <c r="CS24" s="1097"/>
      <c r="CT24" s="103"/>
    </row>
    <row r="25">
      <c r="A25" s="1137" t="s">
        <v>4580</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3752</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4205</v>
      </c>
      <c r="Z26" s="1097"/>
      <c r="AA26" s="698" t="s">
        <v>7818</v>
      </c>
      <c r="AB26" s="1097"/>
      <c r="AC26" s="698" t="s">
        <v>7819</v>
      </c>
      <c r="AD26" s="698" t="s">
        <v>101</v>
      </c>
      <c r="AE26" s="1128" t="s">
        <v>4675</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3774</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6102</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4232</v>
      </c>
      <c r="B29" s="1122" t="s">
        <v>4059</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4220</v>
      </c>
      <c r="Z29" s="1097"/>
      <c r="AA29" s="1095"/>
      <c r="AB29" s="1097"/>
      <c r="AC29" s="1130" t="s">
        <v>7823</v>
      </c>
      <c r="AD29" s="698" t="s">
        <v>5417</v>
      </c>
      <c r="AE29" s="698"/>
      <c r="AF29" s="1130" t="s">
        <v>7129</v>
      </c>
      <c r="AG29" s="1130"/>
      <c r="AH29" s="1130" t="s">
        <v>4599</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4107</v>
      </c>
      <c r="BY29" s="1130" t="s">
        <v>2630</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4763</v>
      </c>
      <c r="B30" s="1122" t="s">
        <v>4059</v>
      </c>
      <c r="C30" s="1123" t="s">
        <v>1432</v>
      </c>
      <c r="D30" s="1124" t="s">
        <v>1432</v>
      </c>
      <c r="E30" s="1125" t="s">
        <v>1432</v>
      </c>
      <c r="F30" s="1126" t="s">
        <v>1432</v>
      </c>
      <c r="G30" s="1122" t="s">
        <v>337</v>
      </c>
      <c r="H30" s="1160"/>
      <c r="I30" s="1199" t="s">
        <v>6102</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3025</v>
      </c>
      <c r="BY32" s="1146" t="s">
        <v>3400</v>
      </c>
      <c r="BZ32" s="1146" t="s">
        <v>7840</v>
      </c>
      <c r="CA32" s="1097"/>
      <c r="CB32" s="1146" t="s">
        <v>1578</v>
      </c>
      <c r="CC32" s="1146" t="s">
        <v>2487</v>
      </c>
      <c r="CD32" s="1146"/>
      <c r="CE32" s="1155"/>
      <c r="CF32" s="1155"/>
      <c r="CG32" s="1155"/>
      <c r="CH32" s="1155"/>
      <c r="CI32" s="1155"/>
      <c r="CJ32" s="1155"/>
      <c r="CK32" s="1155"/>
      <c r="CL32" s="1155"/>
      <c r="CM32" s="1155"/>
      <c r="CN32" s="1155"/>
      <c r="CO32" s="1155"/>
      <c r="CP32" s="1155"/>
      <c r="CQ32" s="1155"/>
      <c r="CR32" s="1155"/>
      <c r="CS32" s="1155"/>
      <c r="CT32" s="103"/>
    </row>
    <row r="33">
      <c r="A33" s="1131" t="s">
        <v>2725</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3750</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4364</v>
      </c>
      <c r="B36" s="1122" t="s">
        <v>4576</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2504</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6011</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3152</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5919</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4167</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3785</v>
      </c>
    </row>
    <row r="44">
      <c r="A44" s="1178" t="s">
        <v>3838</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3460</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5969</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2963</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3410</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3626</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2598</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2752</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2715</v>
      </c>
      <c r="Y53" s="1129" t="s">
        <v>7623</v>
      </c>
      <c r="Z53" s="1097"/>
      <c r="AA53" s="1095"/>
      <c r="AB53" s="1097"/>
      <c r="AC53" s="1129" t="s">
        <v>4445</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3665</v>
      </c>
      <c r="BW53" s="1097"/>
      <c r="BX53" s="1129" t="s">
        <v>5037</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6230</v>
      </c>
      <c r="Q1" s="29" t="s">
        <v>38</v>
      </c>
      <c r="T1" s="30" t="s">
        <v>39</v>
      </c>
      <c r="W1" s="32" t="s">
        <v>6446</v>
      </c>
      <c r="Z1" s="33" t="s">
        <v>6498</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3996</v>
      </c>
      <c r="B3" s="1227" t="s">
        <v>220</v>
      </c>
      <c r="C3" s="1228" t="s">
        <v>830</v>
      </c>
      <c r="D3" s="1229" t="s">
        <v>739</v>
      </c>
      <c r="E3" s="1230" t="s">
        <v>830</v>
      </c>
      <c r="F3" s="1231" t="s">
        <v>641</v>
      </c>
      <c r="G3" s="1227" t="s">
        <v>641</v>
      </c>
      <c r="H3" s="1145"/>
      <c r="I3" s="1232"/>
      <c r="J3" s="1232"/>
      <c r="K3" s="1233"/>
      <c r="L3" s="1097"/>
      <c r="M3" s="1097"/>
      <c r="N3" s="1097"/>
      <c r="O3" s="1097"/>
      <c r="P3" s="1097"/>
      <c r="Q3" s="1129" t="s">
        <v>6085</v>
      </c>
      <c r="R3" s="789"/>
      <c r="S3" s="1145"/>
      <c r="T3" s="1185" t="s">
        <v>6405</v>
      </c>
      <c r="U3" s="1097"/>
      <c r="V3" s="1097"/>
      <c r="W3" s="1234" t="s">
        <v>7867</v>
      </c>
      <c r="X3" s="1097"/>
      <c r="Y3" s="1097"/>
      <c r="Z3" s="1234" t="s">
        <v>293</v>
      </c>
      <c r="AA3" s="1097"/>
      <c r="AB3" s="1097"/>
      <c r="AC3" s="1097"/>
      <c r="AD3" s="1097"/>
      <c r="AE3" s="1097"/>
      <c r="AF3" s="1235"/>
      <c r="AG3" s="1235"/>
    </row>
    <row r="4">
      <c r="A4" s="1236" t="s">
        <v>5148</v>
      </c>
      <c r="B4" s="1227" t="s">
        <v>3152</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3879</v>
      </c>
      <c r="B5" s="1227" t="s">
        <v>221</v>
      </c>
      <c r="C5" s="1228" t="s">
        <v>1432</v>
      </c>
      <c r="D5" s="1229" t="s">
        <v>830</v>
      </c>
      <c r="E5" s="1230" t="s">
        <v>830</v>
      </c>
      <c r="F5" s="1231" t="s">
        <v>1158</v>
      </c>
      <c r="G5" s="1227" t="s">
        <v>443</v>
      </c>
      <c r="H5" s="1097"/>
      <c r="I5" s="103"/>
      <c r="J5" s="103"/>
      <c r="K5" s="1097"/>
      <c r="L5" s="1097"/>
      <c r="M5" s="1097"/>
      <c r="N5" s="1097"/>
      <c r="O5" s="1097"/>
      <c r="P5" s="1097"/>
      <c r="Q5" s="1128" t="s">
        <v>3884</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4065</v>
      </c>
      <c r="S6" s="1097"/>
      <c r="T6" s="1097"/>
      <c r="U6" s="1097"/>
      <c r="V6" s="1097"/>
      <c r="W6" s="1097"/>
      <c r="X6" s="1097"/>
      <c r="Y6" s="1097"/>
      <c r="Z6" s="1129" t="s">
        <v>270</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3393</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6343</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6375</v>
      </c>
      <c r="AD11" s="1097"/>
      <c r="AE11" s="1097"/>
      <c r="AF11" s="1235"/>
      <c r="AG11" s="1235"/>
    </row>
    <row r="12">
      <c r="A12" s="1238" t="s">
        <v>5966</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3144</v>
      </c>
      <c r="R16" s="789"/>
      <c r="S16" s="789"/>
      <c r="T16" s="702" t="s">
        <v>6158</v>
      </c>
      <c r="U16" s="1095"/>
      <c r="V16" s="1095"/>
      <c r="W16" s="702" t="s">
        <v>1429</v>
      </c>
      <c r="X16" s="1247"/>
      <c r="Y16" s="1247"/>
      <c r="Z16" s="1248"/>
      <c r="AA16" s="1247"/>
      <c r="AB16" s="1247"/>
      <c r="AC16" s="698"/>
      <c r="AD16" s="1233"/>
      <c r="AE16" s="1233"/>
      <c r="AF16" s="1249" t="s">
        <v>4670</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5073</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2899</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4232</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2705</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2932</v>
      </c>
      <c r="F2" s="1267" t="s">
        <v>7921</v>
      </c>
      <c r="G2" s="1267" t="s">
        <v>7922</v>
      </c>
      <c r="H2" s="1268" t="s">
        <v>7923</v>
      </c>
      <c r="I2" s="1268" t="s">
        <v>4593</v>
      </c>
      <c r="J2" s="1269" t="s">
        <v>7924</v>
      </c>
      <c r="K2" s="1269" t="s">
        <v>962</v>
      </c>
      <c r="L2" s="1269" t="s">
        <v>348</v>
      </c>
      <c r="M2" s="1269" t="s">
        <v>7925</v>
      </c>
      <c r="N2" s="1269" t="s">
        <v>7926</v>
      </c>
      <c r="O2" s="1269" t="s">
        <v>7927</v>
      </c>
      <c r="P2" s="1269" t="s">
        <v>1372</v>
      </c>
      <c r="Q2" s="1270" t="s">
        <v>7928</v>
      </c>
      <c r="R2" s="1270" t="s">
        <v>4599</v>
      </c>
      <c r="S2" s="1270" t="s">
        <v>7929</v>
      </c>
      <c r="T2" s="1270" t="s">
        <v>7930</v>
      </c>
      <c r="U2" s="1270" t="s">
        <v>7931</v>
      </c>
      <c r="V2" s="1270" t="s">
        <v>7932</v>
      </c>
      <c r="W2" s="1271" t="s">
        <v>7933</v>
      </c>
      <c r="X2" s="1272" t="s">
        <v>6465</v>
      </c>
      <c r="Y2" s="1272" t="s">
        <v>5326</v>
      </c>
      <c r="Z2" s="1272" t="s">
        <v>3097</v>
      </c>
      <c r="AA2" s="1272" t="s">
        <v>3112</v>
      </c>
      <c r="AB2" s="1272" t="s">
        <v>7934</v>
      </c>
      <c r="AC2" s="1272" t="s">
        <v>5749</v>
      </c>
      <c r="AD2" s="1267" t="s">
        <v>944</v>
      </c>
      <c r="AE2" s="1267" t="s">
        <v>3917</v>
      </c>
      <c r="AF2" s="1273" t="s">
        <v>7935</v>
      </c>
      <c r="AG2" s="1273" t="s">
        <v>7936</v>
      </c>
      <c r="AH2" s="1273" t="s">
        <v>3525</v>
      </c>
      <c r="AI2" s="1273" t="s">
        <v>5001</v>
      </c>
      <c r="AJ2" s="1273" t="s">
        <v>7937</v>
      </c>
      <c r="AK2" s="1273" t="s">
        <v>7089</v>
      </c>
      <c r="AL2" s="1273" t="s">
        <v>7938</v>
      </c>
      <c r="AM2" s="1274" t="s">
        <v>3776</v>
      </c>
      <c r="AN2" s="1274" t="s">
        <v>7939</v>
      </c>
      <c r="AO2" s="1274" t="s">
        <v>2936</v>
      </c>
      <c r="AP2" s="1274" t="s">
        <v>7940</v>
      </c>
      <c r="AQ2" s="1274" t="s">
        <v>7941</v>
      </c>
      <c r="AR2" s="1274" t="s">
        <v>3292</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3576</v>
      </c>
      <c r="F3" s="1267" t="s">
        <v>7947</v>
      </c>
      <c r="G3" s="1267" t="s">
        <v>7948</v>
      </c>
      <c r="H3" s="1268" t="s">
        <v>7949</v>
      </c>
      <c r="I3" s="1268" t="s">
        <v>7950</v>
      </c>
      <c r="J3" s="1269" t="s">
        <v>7951</v>
      </c>
      <c r="K3" s="1269" t="s">
        <v>7077</v>
      </c>
      <c r="L3" s="1269" t="s">
        <v>3487</v>
      </c>
      <c r="M3" s="1269" t="s">
        <v>7184</v>
      </c>
      <c r="N3" s="1269" t="s">
        <v>3519</v>
      </c>
      <c r="O3" s="1269" t="s">
        <v>7952</v>
      </c>
      <c r="P3" s="1269" t="s">
        <v>616</v>
      </c>
      <c r="Q3" s="1270" t="s">
        <v>7953</v>
      </c>
      <c r="R3" s="1270" t="s">
        <v>6757</v>
      </c>
      <c r="S3" s="1270" t="s">
        <v>7954</v>
      </c>
      <c r="T3" s="1270" t="s">
        <v>7955</v>
      </c>
      <c r="U3" s="1270" t="s">
        <v>7274</v>
      </c>
      <c r="V3" s="1270" t="s">
        <v>7956</v>
      </c>
      <c r="W3" s="1272" t="s">
        <v>4309</v>
      </c>
      <c r="X3" s="1272" t="s">
        <v>2934</v>
      </c>
      <c r="Y3" s="1272" t="s">
        <v>5604</v>
      </c>
      <c r="Z3" s="1272" t="s">
        <v>7957</v>
      </c>
      <c r="AA3" s="1272" t="s">
        <v>6881</v>
      </c>
      <c r="AB3" s="1272" t="s">
        <v>7009</v>
      </c>
      <c r="AC3" s="1272" t="s">
        <v>4802</v>
      </c>
      <c r="AD3" s="1267" t="s">
        <v>7958</v>
      </c>
      <c r="AE3" s="1267" t="s">
        <v>7959</v>
      </c>
      <c r="AF3" s="1273" t="s">
        <v>7960</v>
      </c>
      <c r="AG3" s="1273" t="s">
        <v>7961</v>
      </c>
      <c r="AH3" s="1273" t="s">
        <v>2696</v>
      </c>
      <c r="AI3" s="1273" t="s">
        <v>7962</v>
      </c>
      <c r="AJ3" s="1273" t="s">
        <v>7963</v>
      </c>
      <c r="AK3" s="1273" t="s">
        <v>7964</v>
      </c>
      <c r="AL3" s="1273" t="s">
        <v>3807</v>
      </c>
      <c r="AM3" s="1274" t="s">
        <v>7965</v>
      </c>
      <c r="AN3" s="1274" t="s">
        <v>7966</v>
      </c>
      <c r="AO3" s="1274" t="s">
        <v>7967</v>
      </c>
      <c r="AP3" s="1274" t="s">
        <v>7968</v>
      </c>
      <c r="AQ3" s="1274" t="s">
        <v>7969</v>
      </c>
      <c r="AR3" s="1274" t="s">
        <v>2410</v>
      </c>
      <c r="AS3" s="1274" t="s">
        <v>3357</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3455</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2911</v>
      </c>
      <c r="AF4" s="1273" t="s">
        <v>2456</v>
      </c>
      <c r="AG4" s="1273" t="s">
        <v>3616</v>
      </c>
      <c r="AH4" s="1273" t="s">
        <v>4926</v>
      </c>
      <c r="AI4" s="1273" t="s">
        <v>7997</v>
      </c>
      <c r="AJ4" s="1273" t="s">
        <v>7998</v>
      </c>
      <c r="AK4" s="1273" t="s">
        <v>7999</v>
      </c>
      <c r="AL4" s="1273" t="s">
        <v>8000</v>
      </c>
      <c r="AM4" s="1274" t="s">
        <v>8001</v>
      </c>
      <c r="AN4" s="1274" t="s">
        <v>8002</v>
      </c>
      <c r="AO4" s="1274" t="s">
        <v>7102</v>
      </c>
      <c r="AP4" s="1274" t="s">
        <v>8003</v>
      </c>
      <c r="AQ4" s="1274" t="s">
        <v>8004</v>
      </c>
      <c r="AR4" s="1274" t="s">
        <v>6055</v>
      </c>
      <c r="AS4" s="1274" t="s">
        <v>5079</v>
      </c>
      <c r="AT4" s="1275" t="s">
        <v>8005</v>
      </c>
      <c r="AU4" s="1276" t="s">
        <v>8006</v>
      </c>
      <c r="AV4" s="1282" t="str">
        <f t="shared" si="1"/>
        <v>2:33</v>
      </c>
    </row>
    <row r="5" ht="15.75" customHeight="1">
      <c r="A5" s="1283" t="s">
        <v>639</v>
      </c>
      <c r="B5" s="1284" t="s">
        <v>7919</v>
      </c>
      <c r="C5" s="1285">
        <v>0.0493287037037037</v>
      </c>
      <c r="D5" s="1286" t="s">
        <v>7920</v>
      </c>
      <c r="E5" s="1287" t="s">
        <v>2932</v>
      </c>
      <c r="F5" s="1288" t="s">
        <v>8007</v>
      </c>
      <c r="G5" s="1289" t="s">
        <v>8008</v>
      </c>
      <c r="H5" s="1289" t="s">
        <v>8009</v>
      </c>
      <c r="I5" s="1287" t="s">
        <v>4593</v>
      </c>
      <c r="J5" s="1287" t="s">
        <v>7924</v>
      </c>
      <c r="K5" s="1287" t="s">
        <v>962</v>
      </c>
      <c r="L5" s="1288" t="s">
        <v>8010</v>
      </c>
      <c r="M5" s="1289" t="s">
        <v>8011</v>
      </c>
      <c r="N5" s="1288" t="s">
        <v>8012</v>
      </c>
      <c r="O5" s="1287" t="s">
        <v>7927</v>
      </c>
      <c r="P5" s="1287" t="s">
        <v>1372</v>
      </c>
      <c r="Q5" s="1287" t="s">
        <v>7928</v>
      </c>
      <c r="R5" s="1287" t="s">
        <v>4599</v>
      </c>
      <c r="S5" s="1290" t="s">
        <v>7924</v>
      </c>
      <c r="T5" s="1287" t="s">
        <v>7930</v>
      </c>
      <c r="U5" s="1287" t="s">
        <v>7931</v>
      </c>
      <c r="V5" s="1291" t="s">
        <v>7729</v>
      </c>
      <c r="W5" s="1287" t="s">
        <v>7933</v>
      </c>
      <c r="X5" s="1287" t="s">
        <v>6465</v>
      </c>
      <c r="Y5" s="1292">
        <v>46.72</v>
      </c>
      <c r="Z5" s="1287" t="s">
        <v>3097</v>
      </c>
      <c r="AA5" s="1287" t="s">
        <v>3112</v>
      </c>
      <c r="AB5" s="1287" t="s">
        <v>7934</v>
      </c>
      <c r="AC5" s="1289" t="s">
        <v>5217</v>
      </c>
      <c r="AD5" s="1289" t="s">
        <v>6860</v>
      </c>
      <c r="AE5" s="1293" t="s">
        <v>3917</v>
      </c>
      <c r="AF5" s="1292" t="s">
        <v>8013</v>
      </c>
      <c r="AG5" s="1291" t="s">
        <v>8014</v>
      </c>
      <c r="AH5" s="1287" t="s">
        <v>3525</v>
      </c>
      <c r="AI5" s="1289" t="s">
        <v>8015</v>
      </c>
      <c r="AJ5" s="1287" t="s">
        <v>7937</v>
      </c>
      <c r="AK5" s="1292" t="s">
        <v>8016</v>
      </c>
      <c r="AL5" s="1293" t="s">
        <v>7938</v>
      </c>
      <c r="AM5" s="1287" t="s">
        <v>3776</v>
      </c>
      <c r="AN5" s="1291" t="s">
        <v>3959</v>
      </c>
      <c r="AO5" s="1291" t="s">
        <v>6846</v>
      </c>
      <c r="AP5" s="1291" t="s">
        <v>8017</v>
      </c>
      <c r="AQ5" s="1293" t="s">
        <v>7941</v>
      </c>
      <c r="AR5" s="1291" t="s">
        <v>8018</v>
      </c>
      <c r="AS5" s="1291" t="s">
        <v>3317</v>
      </c>
      <c r="AT5" s="1291" t="s">
        <v>8019</v>
      </c>
      <c r="AU5" s="1294" t="s">
        <v>7943</v>
      </c>
      <c r="AV5" s="1295" t="str">
        <f t="shared" si="1"/>
        <v>2:14</v>
      </c>
      <c r="AW5" s="1296"/>
    </row>
    <row r="6" ht="15.75" customHeight="1">
      <c r="A6" s="1297" t="s">
        <v>6009</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3199</v>
      </c>
      <c r="L6" s="1294" t="s">
        <v>3803</v>
      </c>
      <c r="M6" s="1294" t="s">
        <v>5958</v>
      </c>
      <c r="N6" s="1302" t="s">
        <v>8024</v>
      </c>
      <c r="O6" s="1294" t="s">
        <v>8025</v>
      </c>
      <c r="P6" s="1295" t="s">
        <v>580</v>
      </c>
      <c r="Q6" s="1302" t="s">
        <v>8026</v>
      </c>
      <c r="R6" s="1294" t="s">
        <v>6794</v>
      </c>
      <c r="S6" s="1294" t="s">
        <v>3237</v>
      </c>
      <c r="T6" s="1295" t="s">
        <v>8027</v>
      </c>
      <c r="U6" s="1294" t="s">
        <v>8028</v>
      </c>
      <c r="V6" s="1294" t="s">
        <v>4919</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4308</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2436</v>
      </c>
      <c r="AO6" s="1305" t="s">
        <v>2936</v>
      </c>
      <c r="AP6" s="1294" t="s">
        <v>8037</v>
      </c>
      <c r="AQ6" s="1295" t="s">
        <v>8038</v>
      </c>
      <c r="AR6" s="1301" t="s">
        <v>3292</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6326</v>
      </c>
      <c r="J7" s="1294" t="s">
        <v>8012</v>
      </c>
      <c r="K7" s="1294" t="s">
        <v>8048</v>
      </c>
      <c r="L7" s="1294" t="s">
        <v>8049</v>
      </c>
      <c r="M7" s="1301" t="s">
        <v>7925</v>
      </c>
      <c r="N7" s="1294" t="s">
        <v>1635</v>
      </c>
      <c r="O7" s="1294" t="s">
        <v>8050</v>
      </c>
      <c r="P7" s="1311" t="s">
        <v>3771</v>
      </c>
      <c r="Q7" s="1294" t="s">
        <v>8051</v>
      </c>
      <c r="R7" s="1294" t="s">
        <v>8052</v>
      </c>
      <c r="S7" s="1301" t="s">
        <v>7929</v>
      </c>
      <c r="T7" s="1294" t="s">
        <v>3110</v>
      </c>
      <c r="U7" s="1294" t="s">
        <v>8053</v>
      </c>
      <c r="V7" s="1301" t="s">
        <v>7932</v>
      </c>
      <c r="W7" s="1294" t="s">
        <v>8054</v>
      </c>
      <c r="X7" s="1294" t="s">
        <v>8055</v>
      </c>
      <c r="Y7" s="1294" t="s">
        <v>3674</v>
      </c>
      <c r="Z7" s="1294" t="s">
        <v>8056</v>
      </c>
      <c r="AA7" s="1312" t="s">
        <v>8057</v>
      </c>
      <c r="AB7" s="1294" t="s">
        <v>3452</v>
      </c>
      <c r="AC7" s="1311" t="s">
        <v>4046</v>
      </c>
      <c r="AD7" s="1294" t="s">
        <v>8058</v>
      </c>
      <c r="AE7" s="1294" t="s">
        <v>8059</v>
      </c>
      <c r="AF7" s="1294" t="s">
        <v>8060</v>
      </c>
      <c r="AG7" s="1294" t="s">
        <v>8061</v>
      </c>
      <c r="AH7" s="1311" t="s">
        <v>8062</v>
      </c>
      <c r="AI7" s="1294" t="s">
        <v>8063</v>
      </c>
      <c r="AJ7" s="1294" t="s">
        <v>8064</v>
      </c>
      <c r="AK7" s="1294" t="s">
        <v>8065</v>
      </c>
      <c r="AL7" s="1294" t="s">
        <v>8066</v>
      </c>
      <c r="AM7" s="1294" t="s">
        <v>8067</v>
      </c>
      <c r="AN7" s="1313" t="s">
        <v>6476</v>
      </c>
      <c r="AO7" s="1294" t="s">
        <v>6924</v>
      </c>
      <c r="AP7" s="1311" t="s">
        <v>6933</v>
      </c>
      <c r="AQ7" s="1311" t="s">
        <v>5010</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5089</v>
      </c>
      <c r="I8" s="1291" t="s">
        <v>1315</v>
      </c>
      <c r="J8" s="1319" t="s">
        <v>8075</v>
      </c>
      <c r="K8" s="1291" t="s">
        <v>6316</v>
      </c>
      <c r="L8" s="1287" t="s">
        <v>348</v>
      </c>
      <c r="M8" s="1319" t="s">
        <v>8076</v>
      </c>
      <c r="N8" s="1287" t="s">
        <v>7926</v>
      </c>
      <c r="O8" s="1320" t="s">
        <v>8077</v>
      </c>
      <c r="P8" s="1291" t="s">
        <v>5948</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4897</v>
      </c>
      <c r="AM8" s="1291" t="s">
        <v>8081</v>
      </c>
      <c r="AN8" s="1324" t="s">
        <v>7939</v>
      </c>
      <c r="AO8" s="1291" t="s">
        <v>8018</v>
      </c>
      <c r="AP8" s="1291" t="s">
        <v>8093</v>
      </c>
      <c r="AQ8" s="1291" t="s">
        <v>8094</v>
      </c>
      <c r="AR8" s="1291" t="s">
        <v>4319</v>
      </c>
      <c r="AS8" s="1291" t="s">
        <v>8095</v>
      </c>
      <c r="AT8" s="1325" t="s">
        <v>7942</v>
      </c>
      <c r="AU8" s="1326" t="s">
        <v>8096</v>
      </c>
      <c r="AV8" s="1295" t="str">
        <f t="shared" si="1"/>
        <v>2:59</v>
      </c>
      <c r="AW8" s="1327"/>
    </row>
    <row r="9" ht="15.75" customHeight="1">
      <c r="A9" s="1308" t="s">
        <v>6008</v>
      </c>
      <c r="B9" s="1284" t="s">
        <v>7919</v>
      </c>
      <c r="C9" s="1298">
        <v>0.04967592592592593</v>
      </c>
      <c r="D9" s="1310" t="s">
        <v>8097</v>
      </c>
      <c r="E9" s="1294" t="s">
        <v>1066</v>
      </c>
      <c r="F9" s="1294" t="s">
        <v>4081</v>
      </c>
      <c r="G9" s="1294" t="s">
        <v>8098</v>
      </c>
      <c r="H9" s="1310" t="s">
        <v>8099</v>
      </c>
      <c r="I9" s="1294" t="s">
        <v>8100</v>
      </c>
      <c r="J9" s="1294" t="s">
        <v>8101</v>
      </c>
      <c r="K9" s="1294" t="s">
        <v>589</v>
      </c>
      <c r="L9" s="1294" t="s">
        <v>4118</v>
      </c>
      <c r="M9" s="1294" t="s">
        <v>3886</v>
      </c>
      <c r="N9" s="1294" t="s">
        <v>2345</v>
      </c>
      <c r="O9" s="1294" t="s">
        <v>4605</v>
      </c>
      <c r="P9" s="1294" t="s">
        <v>8100</v>
      </c>
      <c r="Q9" s="1294" t="s">
        <v>8102</v>
      </c>
      <c r="R9" s="1294" t="s">
        <v>1249</v>
      </c>
      <c r="S9" s="1328" t="s">
        <v>8103</v>
      </c>
      <c r="T9" s="1294" t="s">
        <v>7077</v>
      </c>
      <c r="U9" s="1294" t="s">
        <v>8104</v>
      </c>
      <c r="V9" s="1294" t="s">
        <v>8105</v>
      </c>
      <c r="W9" s="1294" t="s">
        <v>8106</v>
      </c>
      <c r="X9" s="1294" t="s">
        <v>1149</v>
      </c>
      <c r="Y9" s="1294" t="s">
        <v>6534</v>
      </c>
      <c r="Z9" s="1294" t="s">
        <v>8107</v>
      </c>
      <c r="AA9" s="1294" t="s">
        <v>8108</v>
      </c>
      <c r="AB9" s="1294" t="s">
        <v>1861</v>
      </c>
      <c r="AC9" s="1294" t="s">
        <v>941</v>
      </c>
      <c r="AD9" s="1294" t="s">
        <v>2948</v>
      </c>
      <c r="AE9" s="1294" t="s">
        <v>5962</v>
      </c>
      <c r="AF9" s="1302" t="s">
        <v>8109</v>
      </c>
      <c r="AG9" s="1294" t="s">
        <v>3014</v>
      </c>
      <c r="AH9" s="1294" t="s">
        <v>4531</v>
      </c>
      <c r="AI9" s="1294" t="s">
        <v>2858</v>
      </c>
      <c r="AJ9" s="1294" t="s">
        <v>8110</v>
      </c>
      <c r="AK9" s="1294" t="s">
        <v>3804</v>
      </c>
      <c r="AL9" s="1294" t="s">
        <v>8111</v>
      </c>
      <c r="AM9" s="1294" t="s">
        <v>8112</v>
      </c>
      <c r="AN9" s="1310" t="s">
        <v>8010</v>
      </c>
      <c r="AO9" s="1294" t="s">
        <v>8113</v>
      </c>
      <c r="AP9" s="1294" t="s">
        <v>8114</v>
      </c>
      <c r="AQ9" s="1302" t="s">
        <v>8115</v>
      </c>
      <c r="AR9" s="1294" t="s">
        <v>8116</v>
      </c>
      <c r="AS9" s="1294" t="s">
        <v>6524</v>
      </c>
      <c r="AT9" s="1294" t="s">
        <v>8117</v>
      </c>
      <c r="AU9" s="1294" t="s">
        <v>8118</v>
      </c>
      <c r="AV9" s="1295" t="str">
        <f t="shared" si="1"/>
        <v>2:47</v>
      </c>
      <c r="AW9" s="1296" t="s">
        <v>8119</v>
      </c>
    </row>
    <row r="10" ht="15.75" customHeight="1">
      <c r="A10" s="1329" t="s">
        <v>2424</v>
      </c>
      <c r="B10" s="1284" t="s">
        <v>7919</v>
      </c>
      <c r="C10" s="1330">
        <v>0.04971064814814815</v>
      </c>
      <c r="D10" s="1331" t="s">
        <v>8120</v>
      </c>
      <c r="E10" s="1332" t="s">
        <v>709</v>
      </c>
      <c r="F10" s="1332" t="s">
        <v>8121</v>
      </c>
      <c r="G10" s="1332" t="s">
        <v>8122</v>
      </c>
      <c r="H10" s="1333" t="s">
        <v>8123</v>
      </c>
      <c r="I10" s="1334" t="s">
        <v>5484</v>
      </c>
      <c r="J10" s="1335" t="s">
        <v>8124</v>
      </c>
      <c r="K10" s="1335" t="s">
        <v>3968</v>
      </c>
      <c r="L10" s="1335" t="s">
        <v>4426</v>
      </c>
      <c r="M10" s="1335" t="s">
        <v>8125</v>
      </c>
      <c r="N10" s="1335" t="s">
        <v>2410</v>
      </c>
      <c r="O10" s="1335" t="s">
        <v>8126</v>
      </c>
      <c r="P10" s="1335" t="s">
        <v>8127</v>
      </c>
      <c r="Q10" s="1336" t="s">
        <v>8128</v>
      </c>
      <c r="R10" s="1337" t="s">
        <v>8129</v>
      </c>
      <c r="S10" s="1338" t="s">
        <v>1851</v>
      </c>
      <c r="T10" s="1337" t="s">
        <v>8130</v>
      </c>
      <c r="U10" s="1336" t="s">
        <v>6779</v>
      </c>
      <c r="V10" s="1337" t="s">
        <v>7427</v>
      </c>
      <c r="W10" s="1312" t="s">
        <v>8131</v>
      </c>
      <c r="X10" s="1312" t="s">
        <v>3936</v>
      </c>
      <c r="Y10" s="1312" t="s">
        <v>3868</v>
      </c>
      <c r="Z10" s="1312" t="s">
        <v>8132</v>
      </c>
      <c r="AA10" s="1312" t="s">
        <v>8014</v>
      </c>
      <c r="AB10" s="1312" t="s">
        <v>4052</v>
      </c>
      <c r="AC10" s="1312" t="s">
        <v>1175</v>
      </c>
      <c r="AD10" s="1332" t="s">
        <v>8133</v>
      </c>
      <c r="AE10" s="1332" t="s">
        <v>5042</v>
      </c>
      <c r="AF10" s="1339" t="s">
        <v>8134</v>
      </c>
      <c r="AG10" s="1339" t="s">
        <v>6459</v>
      </c>
      <c r="AH10" s="1339" t="s">
        <v>5051</v>
      </c>
      <c r="AI10" s="1339" t="s">
        <v>8135</v>
      </c>
      <c r="AJ10" s="1339" t="s">
        <v>8136</v>
      </c>
      <c r="AK10" s="1339" t="s">
        <v>8137</v>
      </c>
      <c r="AL10" s="1339" t="s">
        <v>2343</v>
      </c>
      <c r="AM10" s="1340" t="s">
        <v>7980</v>
      </c>
      <c r="AN10" s="1341" t="s">
        <v>4426</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5911</v>
      </c>
      <c r="F11" s="1332" t="s">
        <v>8147</v>
      </c>
      <c r="G11" s="1332" t="s">
        <v>8148</v>
      </c>
      <c r="H11" s="1346" t="s">
        <v>8149</v>
      </c>
      <c r="I11" s="1346" t="s">
        <v>8150</v>
      </c>
      <c r="J11" s="1335" t="s">
        <v>3698</v>
      </c>
      <c r="K11" s="1347" t="s">
        <v>8151</v>
      </c>
      <c r="L11" s="1335" t="s">
        <v>4672</v>
      </c>
      <c r="M11" s="1335" t="s">
        <v>4938</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4758</v>
      </c>
      <c r="Z11" s="1312" t="s">
        <v>3797</v>
      </c>
      <c r="AA11" s="1312" t="s">
        <v>8161</v>
      </c>
      <c r="AB11" s="1312" t="s">
        <v>4391</v>
      </c>
      <c r="AC11" s="1312" t="s">
        <v>5503</v>
      </c>
      <c r="AD11" s="1332" t="s">
        <v>8133</v>
      </c>
      <c r="AE11" s="1332" t="s">
        <v>8059</v>
      </c>
      <c r="AF11" s="1339" t="s">
        <v>8162</v>
      </c>
      <c r="AG11" s="1339" t="s">
        <v>8163</v>
      </c>
      <c r="AH11" s="1339" t="s">
        <v>3704</v>
      </c>
      <c r="AI11" s="1339" t="s">
        <v>8164</v>
      </c>
      <c r="AJ11" s="1339" t="s">
        <v>8165</v>
      </c>
      <c r="AK11" s="1339" t="s">
        <v>8166</v>
      </c>
      <c r="AL11" s="1339" t="s">
        <v>8167</v>
      </c>
      <c r="AM11" s="1341" t="s">
        <v>4272</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2566</v>
      </c>
      <c r="K12" s="1352" t="s">
        <v>8177</v>
      </c>
      <c r="L12" s="1335" t="s">
        <v>8178</v>
      </c>
      <c r="M12" s="1335" t="s">
        <v>4806</v>
      </c>
      <c r="N12" s="1335" t="s">
        <v>8179</v>
      </c>
      <c r="O12" s="1352" t="s">
        <v>8180</v>
      </c>
      <c r="P12" s="1335" t="s">
        <v>8181</v>
      </c>
      <c r="Q12" s="1337" t="s">
        <v>557</v>
      </c>
      <c r="R12" s="1353" t="s">
        <v>8182</v>
      </c>
      <c r="S12" s="1353" t="s">
        <v>8183</v>
      </c>
      <c r="T12" s="1353" t="s">
        <v>8184</v>
      </c>
      <c r="U12" s="1353" t="s">
        <v>8185</v>
      </c>
      <c r="V12" s="1337" t="s">
        <v>4603</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4222</v>
      </c>
      <c r="AT12" s="1352" t="s">
        <v>5931</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2959</v>
      </c>
      <c r="M13" s="1310" t="s">
        <v>8208</v>
      </c>
      <c r="N13" s="1310" t="s">
        <v>1823</v>
      </c>
      <c r="O13" s="1310" t="s">
        <v>8209</v>
      </c>
      <c r="P13" s="1310" t="s">
        <v>4621</v>
      </c>
      <c r="Q13" s="1310" t="s">
        <v>8210</v>
      </c>
      <c r="R13" s="1310" t="s">
        <v>1889</v>
      </c>
      <c r="S13" s="1358" t="s">
        <v>7986</v>
      </c>
      <c r="T13" s="1310" t="s">
        <v>8211</v>
      </c>
      <c r="U13" s="1310" t="s">
        <v>8212</v>
      </c>
      <c r="V13" s="1310" t="s">
        <v>8213</v>
      </c>
      <c r="W13" s="1310" t="s">
        <v>5204</v>
      </c>
      <c r="X13" s="1310" t="s">
        <v>5407</v>
      </c>
      <c r="Y13" s="1310" t="s">
        <v>3611</v>
      </c>
      <c r="Z13" s="1310" t="s">
        <v>8214</v>
      </c>
      <c r="AA13" s="1312" t="s">
        <v>4465</v>
      </c>
      <c r="AB13" s="1310" t="s">
        <v>8215</v>
      </c>
      <c r="AC13" s="1310" t="s">
        <v>3419</v>
      </c>
      <c r="AD13" s="1310" t="s">
        <v>8216</v>
      </c>
      <c r="AE13" s="1310" t="s">
        <v>5549</v>
      </c>
      <c r="AF13" s="1310" t="s">
        <v>8217</v>
      </c>
      <c r="AG13" s="1310" t="s">
        <v>1543</v>
      </c>
      <c r="AH13" s="1310" t="s">
        <v>8218</v>
      </c>
      <c r="AI13" s="1310" t="s">
        <v>7616</v>
      </c>
      <c r="AJ13" s="1310" t="s">
        <v>8219</v>
      </c>
      <c r="AK13" s="1310" t="s">
        <v>4347</v>
      </c>
      <c r="AL13" s="1310" t="s">
        <v>2986</v>
      </c>
      <c r="AM13" s="1310" t="s">
        <v>4768</v>
      </c>
      <c r="AN13" s="1310" t="s">
        <v>3219</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2430</v>
      </c>
      <c r="F14" s="1291" t="s">
        <v>8227</v>
      </c>
      <c r="G14" s="1292" t="s">
        <v>8228</v>
      </c>
      <c r="H14" s="1291" t="s">
        <v>8229</v>
      </c>
      <c r="I14" s="1291" t="s">
        <v>2598</v>
      </c>
      <c r="J14" s="1291" t="s">
        <v>8230</v>
      </c>
      <c r="K14" s="1291" t="s">
        <v>589</v>
      </c>
      <c r="L14" s="1291" t="s">
        <v>8197</v>
      </c>
      <c r="M14" s="1291" t="s">
        <v>7006</v>
      </c>
      <c r="N14" s="1291" t="s">
        <v>1657</v>
      </c>
      <c r="O14" s="1291" t="s">
        <v>8231</v>
      </c>
      <c r="P14" s="1291" t="s">
        <v>8232</v>
      </c>
      <c r="Q14" s="1291" t="s">
        <v>8233</v>
      </c>
      <c r="R14" s="1291" t="s">
        <v>8234</v>
      </c>
      <c r="S14" s="1291" t="s">
        <v>4373</v>
      </c>
      <c r="T14" s="1291" t="s">
        <v>2256</v>
      </c>
      <c r="U14" s="1291" t="s">
        <v>8235</v>
      </c>
      <c r="V14" s="1291" t="s">
        <v>5086</v>
      </c>
      <c r="W14" s="1291" t="s">
        <v>8236</v>
      </c>
      <c r="X14" s="1291" t="s">
        <v>8237</v>
      </c>
      <c r="Y14" s="1291" t="s">
        <v>3435</v>
      </c>
      <c r="Z14" s="1291" t="s">
        <v>8230</v>
      </c>
      <c r="AA14" s="1291" t="s">
        <v>8238</v>
      </c>
      <c r="AB14" s="1291" t="s">
        <v>3490</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3446</v>
      </c>
      <c r="AO14" s="1291" t="s">
        <v>8246</v>
      </c>
      <c r="AP14" s="1291" t="s">
        <v>8247</v>
      </c>
      <c r="AQ14" s="1291" t="s">
        <v>8248</v>
      </c>
      <c r="AR14" s="1291" t="s">
        <v>8249</v>
      </c>
      <c r="AS14" s="1291" t="s">
        <v>2774</v>
      </c>
      <c r="AT14" s="1291" t="s">
        <v>8250</v>
      </c>
      <c r="AU14" s="1326" t="s">
        <v>8251</v>
      </c>
      <c r="AV14" s="1326" t="str">
        <f t="shared" si="1"/>
        <v>2:54</v>
      </c>
      <c r="AW14" s="1364"/>
    </row>
    <row r="15" ht="15.75" customHeight="1">
      <c r="A15" s="1365" t="s">
        <v>5728</v>
      </c>
      <c r="B15" s="1284" t="s">
        <v>7919</v>
      </c>
      <c r="C15" s="1298">
        <v>0.05</v>
      </c>
      <c r="D15" s="1310" t="s">
        <v>8252</v>
      </c>
      <c r="E15" s="1294" t="s">
        <v>3886</v>
      </c>
      <c r="F15" s="1294" t="s">
        <v>8253</v>
      </c>
      <c r="G15" s="1295" t="s">
        <v>8254</v>
      </c>
      <c r="H15" s="1294" t="s">
        <v>8255</v>
      </c>
      <c r="I15" s="1295" t="s">
        <v>1869</v>
      </c>
      <c r="J15" s="1294" t="s">
        <v>3359</v>
      </c>
      <c r="K15" s="1294" t="s">
        <v>8256</v>
      </c>
      <c r="L15" s="1294" t="s">
        <v>4360</v>
      </c>
      <c r="M15" s="1294" t="s">
        <v>8257</v>
      </c>
      <c r="N15" s="1294" t="s">
        <v>8258</v>
      </c>
      <c r="O15" s="1294" t="s">
        <v>8259</v>
      </c>
      <c r="P15" s="1295" t="s">
        <v>3677</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4794</v>
      </c>
      <c r="AD15" s="1294" t="s">
        <v>8272</v>
      </c>
      <c r="AE15" s="1295" t="s">
        <v>616</v>
      </c>
      <c r="AF15" s="1366" t="s">
        <v>7935</v>
      </c>
      <c r="AG15" s="1294" t="s">
        <v>796</v>
      </c>
      <c r="AH15" s="1294" t="s">
        <v>6450</v>
      </c>
      <c r="AI15" s="1294" t="s">
        <v>421</v>
      </c>
      <c r="AJ15" s="1295" t="s">
        <v>8273</v>
      </c>
      <c r="AK15" s="1294" t="s">
        <v>8274</v>
      </c>
      <c r="AL15" s="1295" t="s">
        <v>3760</v>
      </c>
      <c r="AM15" s="1294" t="s">
        <v>1779</v>
      </c>
      <c r="AN15" s="1295" t="s">
        <v>2953</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2986</v>
      </c>
      <c r="M16" s="1294" t="s">
        <v>8288</v>
      </c>
      <c r="N16" s="1294" t="s">
        <v>4573</v>
      </c>
      <c r="O16" s="1294" t="s">
        <v>8289</v>
      </c>
      <c r="P16" s="1295" t="s">
        <v>4621</v>
      </c>
      <c r="Q16" s="1295" t="s">
        <v>8290</v>
      </c>
      <c r="R16" s="1295" t="s">
        <v>8291</v>
      </c>
      <c r="S16" s="1328" t="s">
        <v>8023</v>
      </c>
      <c r="T16" s="1295" t="s">
        <v>8292</v>
      </c>
      <c r="U16" s="1294" t="s">
        <v>8293</v>
      </c>
      <c r="V16" s="1295" t="s">
        <v>2374</v>
      </c>
      <c r="W16" s="1295" t="s">
        <v>8294</v>
      </c>
      <c r="X16" s="1294" t="s">
        <v>6462</v>
      </c>
      <c r="Y16" s="1295" t="s">
        <v>8295</v>
      </c>
      <c r="Z16" s="1294" t="s">
        <v>8296</v>
      </c>
      <c r="AA16" s="1295" t="s">
        <v>1311</v>
      </c>
      <c r="AB16" s="1294" t="s">
        <v>150</v>
      </c>
      <c r="AC16" s="1295" t="s">
        <v>7984</v>
      </c>
      <c r="AD16" s="1295" t="s">
        <v>8297</v>
      </c>
      <c r="AE16" s="1294" t="s">
        <v>8298</v>
      </c>
      <c r="AF16" s="1295" t="s">
        <v>8299</v>
      </c>
      <c r="AG16" s="1295" t="s">
        <v>880</v>
      </c>
      <c r="AH16" s="1294" t="s">
        <v>5114</v>
      </c>
      <c r="AI16" s="1295" t="s">
        <v>7962</v>
      </c>
      <c r="AJ16" s="1294" t="s">
        <v>8300</v>
      </c>
      <c r="AK16" s="1295" t="s">
        <v>8301</v>
      </c>
      <c r="AL16" s="1295" t="s">
        <v>5461</v>
      </c>
      <c r="AM16" s="1294" t="s">
        <v>8302</v>
      </c>
      <c r="AN16" s="1295" t="s">
        <v>3653</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3576</v>
      </c>
      <c r="F17" s="1350" t="s">
        <v>8311</v>
      </c>
      <c r="G17" s="1369" t="s">
        <v>8312</v>
      </c>
      <c r="H17" s="1334" t="s">
        <v>8313</v>
      </c>
      <c r="I17" s="1334" t="s">
        <v>1144</v>
      </c>
      <c r="J17" s="1335" t="s">
        <v>8314</v>
      </c>
      <c r="K17" s="1352" t="s">
        <v>8315</v>
      </c>
      <c r="L17" s="1352" t="s">
        <v>4893</v>
      </c>
      <c r="M17" s="1370" t="str">
        <f>HYPERLINK("https://youtu.be/teAIifUZjFw","1:14.18")</f>
        <v>1:14.18</v>
      </c>
      <c r="N17" s="1352" t="s">
        <v>3421</v>
      </c>
      <c r="O17" s="1352" t="s">
        <v>8316</v>
      </c>
      <c r="P17" s="1352" t="s">
        <v>1820</v>
      </c>
      <c r="Q17" s="1353" t="s">
        <v>8317</v>
      </c>
      <c r="R17" s="1337" t="s">
        <v>8318</v>
      </c>
      <c r="S17" s="1337" t="s">
        <v>5197</v>
      </c>
      <c r="T17" s="1371" t="str">
        <f>HYPERLINK("https://youtu.be/AiXricVH5ss","1:24.99")</f>
        <v>1:24.99</v>
      </c>
      <c r="U17" s="1372" t="str">
        <f>HYPERLINK("https://www.twitch.tv/videos/450151935","2:00.31")</f>
        <v>2:00.31</v>
      </c>
      <c r="V17" s="1337" t="s">
        <v>8319</v>
      </c>
      <c r="W17" s="1373" t="str">
        <f>HYPERLINK("https://youtu.be/eafNhBoXVWA","1:46.09")</f>
        <v>1:46.09</v>
      </c>
      <c r="X17" s="1354" t="s">
        <v>4619</v>
      </c>
      <c r="Y17" s="1354" t="s">
        <v>8100</v>
      </c>
      <c r="Z17" s="1354" t="s">
        <v>8320</v>
      </c>
      <c r="AA17" s="1312" t="s">
        <v>7936</v>
      </c>
      <c r="AB17" s="1354" t="s">
        <v>6553</v>
      </c>
      <c r="AC17" s="1354" t="s">
        <v>8321</v>
      </c>
      <c r="AD17" s="1374" t="str">
        <f>HYPERLINK("https://youtu.be/8FEcTKESSh0","1:49.80")</f>
        <v>1:49.80</v>
      </c>
      <c r="AE17" s="1332" t="s">
        <v>5962</v>
      </c>
      <c r="AF17" s="1355" t="s">
        <v>8322</v>
      </c>
      <c r="AG17" s="1355" t="s">
        <v>8323</v>
      </c>
      <c r="AH17" s="1355" t="s">
        <v>8324</v>
      </c>
      <c r="AI17" s="1355" t="s">
        <v>3903</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5461</v>
      </c>
      <c r="M18" s="1294" t="s">
        <v>8257</v>
      </c>
      <c r="N18" s="1294" t="s">
        <v>5130</v>
      </c>
      <c r="O18" s="1295" t="s">
        <v>8342</v>
      </c>
      <c r="P18" s="1295" t="s">
        <v>8232</v>
      </c>
      <c r="Q18" s="1294" t="s">
        <v>8343</v>
      </c>
      <c r="R18" s="1294" t="s">
        <v>4912</v>
      </c>
      <c r="S18" s="1295" t="s">
        <v>8296</v>
      </c>
      <c r="T18" s="1295" t="s">
        <v>8344</v>
      </c>
      <c r="U18" s="1295" t="s">
        <v>8345</v>
      </c>
      <c r="V18" s="1295" t="s">
        <v>8346</v>
      </c>
      <c r="W18" s="1295" t="s">
        <v>8347</v>
      </c>
      <c r="X18" s="1295" t="s">
        <v>6315</v>
      </c>
      <c r="Y18" s="1295" t="s">
        <v>5242</v>
      </c>
      <c r="Z18" s="1295" t="s">
        <v>8348</v>
      </c>
      <c r="AA18" s="1295" t="s">
        <v>8193</v>
      </c>
      <c r="AB18" s="1295" t="s">
        <v>3798</v>
      </c>
      <c r="AC18" s="1295" t="s">
        <v>8349</v>
      </c>
      <c r="AD18" s="1295" t="s">
        <v>8350</v>
      </c>
      <c r="AE18" s="1295" t="s">
        <v>4836</v>
      </c>
      <c r="AF18" s="1294" t="s">
        <v>1053</v>
      </c>
      <c r="AG18" s="1295" t="s">
        <v>6926</v>
      </c>
      <c r="AH18" s="1294" t="s">
        <v>3478</v>
      </c>
      <c r="AI18" s="1295" t="s">
        <v>4208</v>
      </c>
      <c r="AJ18" s="1295" t="s">
        <v>8351</v>
      </c>
      <c r="AK18" s="1366" t="s">
        <v>7089</v>
      </c>
      <c r="AL18" s="1295" t="s">
        <v>4386</v>
      </c>
      <c r="AM18" s="1295" t="s">
        <v>5301</v>
      </c>
      <c r="AN18" s="1295" t="s">
        <v>7938</v>
      </c>
      <c r="AO18" s="1295" t="s">
        <v>6055</v>
      </c>
      <c r="AP18" s="1295" t="s">
        <v>8352</v>
      </c>
      <c r="AQ18" s="1366" t="s">
        <v>7941</v>
      </c>
      <c r="AR18" s="1295" t="s">
        <v>686</v>
      </c>
      <c r="AS18" s="1295" t="s">
        <v>5456</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2440</v>
      </c>
      <c r="N19" s="1294" t="s">
        <v>8360</v>
      </c>
      <c r="O19" s="1294" t="s">
        <v>8361</v>
      </c>
      <c r="P19" s="1310" t="s">
        <v>8362</v>
      </c>
      <c r="Q19" s="1294" t="s">
        <v>8363</v>
      </c>
      <c r="R19" s="1310" t="s">
        <v>8364</v>
      </c>
      <c r="S19" s="1294" t="s">
        <v>8365</v>
      </c>
      <c r="T19" s="1310" t="s">
        <v>8366</v>
      </c>
      <c r="U19" s="1294" t="s">
        <v>1131</v>
      </c>
      <c r="V19" s="1310" t="s">
        <v>4709</v>
      </c>
      <c r="W19" s="1310" t="s">
        <v>6695</v>
      </c>
      <c r="X19" s="1310" t="s">
        <v>6315</v>
      </c>
      <c r="Y19" s="1310" t="s">
        <v>1654</v>
      </c>
      <c r="Z19" s="1310" t="s">
        <v>8367</v>
      </c>
      <c r="AA19" s="1294" t="s">
        <v>7962</v>
      </c>
      <c r="AB19" s="1310" t="s">
        <v>7155</v>
      </c>
      <c r="AC19" s="1294" t="s">
        <v>8368</v>
      </c>
      <c r="AD19" s="1310" t="s">
        <v>5772</v>
      </c>
      <c r="AE19" s="1294" t="s">
        <v>8369</v>
      </c>
      <c r="AF19" s="1294" t="s">
        <v>8370</v>
      </c>
      <c r="AG19" s="1310" t="s">
        <v>8371</v>
      </c>
      <c r="AH19" s="1310" t="s">
        <v>2959</v>
      </c>
      <c r="AI19" s="1294" t="s">
        <v>8372</v>
      </c>
      <c r="AJ19" s="1310" t="s">
        <v>8373</v>
      </c>
      <c r="AK19" s="1310" t="s">
        <v>6465</v>
      </c>
      <c r="AL19" s="1310" t="s">
        <v>4408</v>
      </c>
      <c r="AM19" s="1310" t="s">
        <v>8374</v>
      </c>
      <c r="AN19" s="1310" t="s">
        <v>4408</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3925</v>
      </c>
      <c r="J20" s="1335" t="s">
        <v>8383</v>
      </c>
      <c r="K20" s="1335" t="s">
        <v>7202</v>
      </c>
      <c r="L20" s="1335" t="s">
        <v>3184</v>
      </c>
      <c r="M20" s="1335" t="s">
        <v>268</v>
      </c>
      <c r="N20" s="1335" t="s">
        <v>8384</v>
      </c>
      <c r="O20" s="1335" t="s">
        <v>3860</v>
      </c>
      <c r="P20" s="1335" t="s">
        <v>5258</v>
      </c>
      <c r="Q20" s="1337" t="s">
        <v>8385</v>
      </c>
      <c r="R20" s="1337" t="s">
        <v>8386</v>
      </c>
      <c r="S20" s="1337" t="s">
        <v>742</v>
      </c>
      <c r="T20" s="1337" t="s">
        <v>8387</v>
      </c>
      <c r="U20" s="1337" t="s">
        <v>8388</v>
      </c>
      <c r="V20" s="1337" t="s">
        <v>8389</v>
      </c>
      <c r="W20" s="1312" t="s">
        <v>8390</v>
      </c>
      <c r="X20" s="1312" t="s">
        <v>4619</v>
      </c>
      <c r="Y20" s="1312" t="s">
        <v>1559</v>
      </c>
      <c r="Z20" s="1312" t="s">
        <v>2030</v>
      </c>
      <c r="AA20" s="1312" t="s">
        <v>8391</v>
      </c>
      <c r="AB20" s="1312" t="s">
        <v>3452</v>
      </c>
      <c r="AC20" s="1312" t="s">
        <v>8392</v>
      </c>
      <c r="AD20" s="1332" t="s">
        <v>8393</v>
      </c>
      <c r="AE20" s="1332" t="s">
        <v>8394</v>
      </c>
      <c r="AF20" s="1339" t="s">
        <v>8395</v>
      </c>
      <c r="AG20" s="1339" t="s">
        <v>7280</v>
      </c>
      <c r="AH20" s="1339" t="s">
        <v>8396</v>
      </c>
      <c r="AI20" s="1339" t="s">
        <v>5123</v>
      </c>
      <c r="AJ20" s="1339" t="s">
        <v>8397</v>
      </c>
      <c r="AK20" s="1339" t="s">
        <v>7961</v>
      </c>
      <c r="AL20" s="1339" t="s">
        <v>8244</v>
      </c>
      <c r="AM20" s="1341" t="s">
        <v>8135</v>
      </c>
      <c r="AN20" s="1341" t="s">
        <v>8398</v>
      </c>
      <c r="AO20" s="1341" t="s">
        <v>8399</v>
      </c>
      <c r="AP20" s="1341" t="s">
        <v>8400</v>
      </c>
      <c r="AQ20" s="1341" t="s">
        <v>8401</v>
      </c>
      <c r="AR20" s="1341" t="s">
        <v>2856</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3519</v>
      </c>
      <c r="O21" s="1310" t="s">
        <v>8413</v>
      </c>
      <c r="P21" s="1376" t="s">
        <v>616</v>
      </c>
      <c r="Q21" s="1310" t="s">
        <v>8414</v>
      </c>
      <c r="R21" s="1376" t="s">
        <v>6757</v>
      </c>
      <c r="S21" s="1376" t="s">
        <v>8415</v>
      </c>
      <c r="T21" s="1310" t="s">
        <v>8416</v>
      </c>
      <c r="U21" s="1310" t="s">
        <v>8337</v>
      </c>
      <c r="V21" s="1376" t="s">
        <v>7956</v>
      </c>
      <c r="W21" s="1376" t="s">
        <v>4309</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4397</v>
      </c>
      <c r="AI21" s="1310" t="s">
        <v>3223</v>
      </c>
      <c r="AJ21" s="1310" t="s">
        <v>8421</v>
      </c>
      <c r="AK21" s="1310" t="s">
        <v>2792</v>
      </c>
      <c r="AL21" s="1310" t="s">
        <v>8422</v>
      </c>
      <c r="AM21" s="1310" t="s">
        <v>4180</v>
      </c>
      <c r="AN21" s="1310" t="s">
        <v>4034</v>
      </c>
      <c r="AO21" s="1310" t="s">
        <v>6827</v>
      </c>
      <c r="AP21" s="1376" t="s">
        <v>7968</v>
      </c>
      <c r="AQ21" s="1376" t="s">
        <v>8423</v>
      </c>
      <c r="AR21" s="1310" t="s">
        <v>2856</v>
      </c>
      <c r="AS21" s="1310" t="s">
        <v>6196</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3060</v>
      </c>
      <c r="J22" s="1335" t="s">
        <v>4500</v>
      </c>
      <c r="K22" s="1335" t="s">
        <v>8428</v>
      </c>
      <c r="L22" s="1335" t="s">
        <v>2230</v>
      </c>
      <c r="M22" s="1335" t="s">
        <v>8052</v>
      </c>
      <c r="N22" s="1335" t="s">
        <v>3805</v>
      </c>
      <c r="O22" s="1335" t="s">
        <v>8429</v>
      </c>
      <c r="P22" s="1352" t="s">
        <v>941</v>
      </c>
      <c r="Q22" s="1337" t="s">
        <v>7309</v>
      </c>
      <c r="R22" s="1337" t="s">
        <v>3237</v>
      </c>
      <c r="S22" s="1337" t="s">
        <v>2552</v>
      </c>
      <c r="T22" s="1353" t="s">
        <v>8430</v>
      </c>
      <c r="U22" s="1337" t="s">
        <v>8431</v>
      </c>
      <c r="V22" s="1353" t="s">
        <v>8432</v>
      </c>
      <c r="W22" s="1354" t="s">
        <v>8433</v>
      </c>
      <c r="X22" s="1378" t="s">
        <v>2934</v>
      </c>
      <c r="Y22" s="1354" t="s">
        <v>8434</v>
      </c>
      <c r="Z22" s="1312" t="s">
        <v>8435</v>
      </c>
      <c r="AA22" s="1354" t="s">
        <v>8436</v>
      </c>
      <c r="AB22" s="1378" t="s">
        <v>7009</v>
      </c>
      <c r="AC22" s="1354" t="s">
        <v>160</v>
      </c>
      <c r="AD22" s="1379" t="s">
        <v>7958</v>
      </c>
      <c r="AE22" s="1332" t="s">
        <v>5626</v>
      </c>
      <c r="AF22" s="1339" t="s">
        <v>8437</v>
      </c>
      <c r="AG22" s="1355" t="s">
        <v>3656</v>
      </c>
      <c r="AH22" s="1355" t="s">
        <v>8438</v>
      </c>
      <c r="AI22" s="1295" t="s">
        <v>7962</v>
      </c>
      <c r="AJ22" s="1355" t="s">
        <v>8439</v>
      </c>
      <c r="AK22" s="1380" t="s">
        <v>7964</v>
      </c>
      <c r="AL22" s="1355" t="s">
        <v>3089</v>
      </c>
      <c r="AM22" s="1381" t="s">
        <v>7965</v>
      </c>
      <c r="AN22" s="1341" t="s">
        <v>4672</v>
      </c>
      <c r="AO22" s="1341" t="s">
        <v>8440</v>
      </c>
      <c r="AP22" s="1341" t="s">
        <v>8441</v>
      </c>
      <c r="AQ22" s="1340" t="s">
        <v>8442</v>
      </c>
      <c r="AR22" s="1340" t="s">
        <v>3142</v>
      </c>
      <c r="AS22" s="1340" t="s">
        <v>4586</v>
      </c>
      <c r="AT22" s="1335" t="s">
        <v>8443</v>
      </c>
      <c r="AU22" s="1326" t="s">
        <v>8444</v>
      </c>
      <c r="AV22" s="1295" t="str">
        <f t="shared" si="1"/>
        <v>2:55</v>
      </c>
      <c r="AW22" s="1348"/>
    </row>
    <row r="23" ht="15.75" customHeight="1">
      <c r="A23" s="1297" t="s">
        <v>3966</v>
      </c>
      <c r="B23" s="1284" t="s">
        <v>7919</v>
      </c>
      <c r="C23" s="1382">
        <v>0.05043981481481481</v>
      </c>
      <c r="D23" s="1310" t="s">
        <v>8445</v>
      </c>
      <c r="E23" s="1295" t="s">
        <v>6832</v>
      </c>
      <c r="F23" s="1295" t="s">
        <v>6915</v>
      </c>
      <c r="G23" s="1295" t="s">
        <v>8446</v>
      </c>
      <c r="H23" s="1295" t="s">
        <v>8447</v>
      </c>
      <c r="I23" s="1295" t="s">
        <v>4447</v>
      </c>
      <c r="J23" s="1295" t="s">
        <v>4315</v>
      </c>
      <c r="K23" s="1295" t="s">
        <v>8341</v>
      </c>
      <c r="L23" s="1295" t="s">
        <v>8448</v>
      </c>
      <c r="M23" s="1295" t="s">
        <v>8449</v>
      </c>
      <c r="N23" s="1295" t="s">
        <v>2363</v>
      </c>
      <c r="O23" s="1295" t="s">
        <v>8450</v>
      </c>
      <c r="P23" s="1295" t="s">
        <v>5042</v>
      </c>
      <c r="Q23" s="1295" t="s">
        <v>8451</v>
      </c>
      <c r="R23" s="1295" t="s">
        <v>8452</v>
      </c>
      <c r="S23" s="1295" t="s">
        <v>8453</v>
      </c>
      <c r="T23" s="1295" t="s">
        <v>8454</v>
      </c>
      <c r="U23" s="1295" t="s">
        <v>8455</v>
      </c>
      <c r="V23" s="1295" t="s">
        <v>3005</v>
      </c>
      <c r="W23" s="1295" t="s">
        <v>8456</v>
      </c>
      <c r="X23" s="1295" t="s">
        <v>8457</v>
      </c>
      <c r="Y23" s="1295" t="s">
        <v>8268</v>
      </c>
      <c r="Z23" s="1295" t="s">
        <v>1161</v>
      </c>
      <c r="AA23" s="1295" t="s">
        <v>3223</v>
      </c>
      <c r="AB23" s="1295" t="s">
        <v>4500</v>
      </c>
      <c r="AC23" s="1295" t="s">
        <v>8321</v>
      </c>
      <c r="AD23" s="1295" t="s">
        <v>5739</v>
      </c>
      <c r="AE23" s="1295" t="s">
        <v>5309</v>
      </c>
      <c r="AF23" s="1295" t="s">
        <v>8458</v>
      </c>
      <c r="AG23" s="1295" t="s">
        <v>8459</v>
      </c>
      <c r="AH23" s="1295" t="s">
        <v>3931</v>
      </c>
      <c r="AI23" s="1295" t="s">
        <v>5123</v>
      </c>
      <c r="AJ23" s="1295" t="s">
        <v>8460</v>
      </c>
      <c r="AK23" s="1295" t="s">
        <v>8461</v>
      </c>
      <c r="AL23" s="1295" t="s">
        <v>5694</v>
      </c>
      <c r="AM23" s="1295" t="s">
        <v>1253</v>
      </c>
      <c r="AN23" s="1295" t="s">
        <v>3807</v>
      </c>
      <c r="AO23" s="1295" t="s">
        <v>2139</v>
      </c>
      <c r="AP23" s="1383" t="str">
        <f>HYPERLINK("https://www.twitch.tv/videos/511415405","2:00.79")</f>
        <v>2:00.79</v>
      </c>
      <c r="AQ23" s="1295" t="s">
        <v>8248</v>
      </c>
      <c r="AR23" s="1295" t="s">
        <v>6827</v>
      </c>
      <c r="AS23" s="1295" t="s">
        <v>8462</v>
      </c>
      <c r="AT23" s="1295" t="s">
        <v>8463</v>
      </c>
      <c r="AU23" s="1295" t="s">
        <v>8464</v>
      </c>
      <c r="AV23" s="1295" t="str">
        <f t="shared" si="1"/>
        <v>2:36</v>
      </c>
      <c r="AW23" s="1307" t="s">
        <v>6102</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5915</v>
      </c>
      <c r="M24" s="1335" t="s">
        <v>4700</v>
      </c>
      <c r="N24" s="1335" t="s">
        <v>8470</v>
      </c>
      <c r="O24" s="1335" t="s">
        <v>8471</v>
      </c>
      <c r="P24" s="1335" t="s">
        <v>8191</v>
      </c>
      <c r="Q24" s="1337" t="s">
        <v>1058</v>
      </c>
      <c r="R24" s="1337" t="s">
        <v>4520</v>
      </c>
      <c r="S24" s="1337" t="s">
        <v>2065</v>
      </c>
      <c r="T24" s="1337" t="s">
        <v>8472</v>
      </c>
      <c r="U24" s="1337" t="s">
        <v>8473</v>
      </c>
      <c r="V24" s="1337" t="s">
        <v>8474</v>
      </c>
      <c r="W24" s="1312" t="s">
        <v>8475</v>
      </c>
      <c r="X24" s="1312" t="s">
        <v>4766</v>
      </c>
      <c r="Y24" s="1312" t="s">
        <v>8476</v>
      </c>
      <c r="Z24" s="1312" t="s">
        <v>8477</v>
      </c>
      <c r="AA24" s="1294" t="s">
        <v>8478</v>
      </c>
      <c r="AB24" s="1312" t="s">
        <v>3206</v>
      </c>
      <c r="AC24" s="1312" t="s">
        <v>1144</v>
      </c>
      <c r="AD24" s="1332" t="s">
        <v>8479</v>
      </c>
      <c r="AE24" s="1332" t="s">
        <v>2344</v>
      </c>
      <c r="AF24" s="1339" t="s">
        <v>8480</v>
      </c>
      <c r="AG24" s="1339" t="s">
        <v>725</v>
      </c>
      <c r="AH24" s="1339" t="s">
        <v>8481</v>
      </c>
      <c r="AI24" s="1339" t="s">
        <v>2418</v>
      </c>
      <c r="AJ24" s="1339" t="s">
        <v>8482</v>
      </c>
      <c r="AK24" s="1339" t="s">
        <v>6881</v>
      </c>
      <c r="AL24" s="1339" t="s">
        <v>2496</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2587</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3574</v>
      </c>
      <c r="L25" s="1370" t="str">
        <f>HYPERLINK("https://www.youtube.com/watch?v=tJdjPKdAbw4","57.03")</f>
        <v>57.03</v>
      </c>
      <c r="M25" s="1352" t="s">
        <v>6794</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6881</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2894</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2991</v>
      </c>
      <c r="B26" s="1284" t="s">
        <v>7919</v>
      </c>
      <c r="C26" s="1298">
        <v>0.050486111111111114</v>
      </c>
      <c r="D26" s="1294" t="s">
        <v>8507</v>
      </c>
      <c r="E26" s="1294" t="s">
        <v>2486</v>
      </c>
      <c r="F26" s="1294" t="s">
        <v>8253</v>
      </c>
      <c r="G26" s="1294" t="s">
        <v>8508</v>
      </c>
      <c r="H26" s="1294" t="s">
        <v>8509</v>
      </c>
      <c r="I26" s="1389" t="s">
        <v>8191</v>
      </c>
      <c r="J26" s="1294" t="s">
        <v>8141</v>
      </c>
      <c r="K26" s="1294" t="s">
        <v>8510</v>
      </c>
      <c r="L26" s="1294" t="s">
        <v>8511</v>
      </c>
      <c r="M26" s="1294" t="s">
        <v>4237</v>
      </c>
      <c r="N26" s="1294" t="s">
        <v>8512</v>
      </c>
      <c r="O26" s="1294" t="s">
        <v>8513</v>
      </c>
      <c r="P26" s="1294" t="s">
        <v>279</v>
      </c>
      <c r="Q26" s="1294" t="s">
        <v>4415</v>
      </c>
      <c r="R26" s="1337" t="s">
        <v>8514</v>
      </c>
      <c r="S26" s="1294" t="s">
        <v>7999</v>
      </c>
      <c r="T26" s="1294" t="s">
        <v>8457</v>
      </c>
      <c r="U26" s="1294" t="s">
        <v>288</v>
      </c>
      <c r="V26" s="1294" t="s">
        <v>4709</v>
      </c>
      <c r="W26" s="1294" t="s">
        <v>410</v>
      </c>
      <c r="X26" s="1294" t="s">
        <v>8515</v>
      </c>
      <c r="Y26" s="1294" t="s">
        <v>3976</v>
      </c>
      <c r="Z26" s="1294" t="s">
        <v>8516</v>
      </c>
      <c r="AA26" s="1294" t="s">
        <v>7283</v>
      </c>
      <c r="AB26" s="1294" t="s">
        <v>2274</v>
      </c>
      <c r="AC26" s="1294" t="s">
        <v>5345</v>
      </c>
      <c r="AD26" s="1294" t="s">
        <v>8517</v>
      </c>
      <c r="AE26" s="1294" t="s">
        <v>8088</v>
      </c>
      <c r="AF26" s="1294" t="s">
        <v>8518</v>
      </c>
      <c r="AG26" s="1294" t="s">
        <v>6731</v>
      </c>
      <c r="AH26" s="1294" t="s">
        <v>4941</v>
      </c>
      <c r="AI26" s="1294" t="s">
        <v>1924</v>
      </c>
      <c r="AJ26" s="1294" t="s">
        <v>8519</v>
      </c>
      <c r="AK26" s="1294" t="s">
        <v>725</v>
      </c>
      <c r="AL26" s="1294" t="s">
        <v>3704</v>
      </c>
      <c r="AM26" s="1294" t="s">
        <v>8520</v>
      </c>
      <c r="AN26" s="1294" t="s">
        <v>648</v>
      </c>
      <c r="AO26" s="1294" t="s">
        <v>4061</v>
      </c>
      <c r="AP26" s="1294" t="s">
        <v>8521</v>
      </c>
      <c r="AQ26" s="1294" t="s">
        <v>2190</v>
      </c>
      <c r="AR26" s="1294" t="s">
        <v>6055</v>
      </c>
      <c r="AS26" s="1294" t="s">
        <v>386</v>
      </c>
      <c r="AT26" s="1294" t="s">
        <v>2981</v>
      </c>
      <c r="AU26" s="1294" t="s">
        <v>8522</v>
      </c>
      <c r="AV26" s="1295" t="str">
        <f t="shared" si="1"/>
        <v>3:22</v>
      </c>
      <c r="AW26" s="1361" t="s">
        <v>8523</v>
      </c>
    </row>
    <row r="27">
      <c r="A27" s="1308" t="s">
        <v>2548</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4966</v>
      </c>
      <c r="T27" s="1390" t="s">
        <v>8536</v>
      </c>
      <c r="U27" s="1390" t="s">
        <v>8537</v>
      </c>
      <c r="V27" s="1390" t="s">
        <v>8538</v>
      </c>
      <c r="W27" s="1390" t="s">
        <v>6733</v>
      </c>
      <c r="X27" s="1390" t="s">
        <v>8539</v>
      </c>
      <c r="Y27" s="1390" t="s">
        <v>616</v>
      </c>
      <c r="Z27" s="1390" t="s">
        <v>3037</v>
      </c>
      <c r="AA27" s="1390" t="s">
        <v>8540</v>
      </c>
      <c r="AB27" s="1390" t="s">
        <v>6554</v>
      </c>
      <c r="AC27" s="1390" t="s">
        <v>5042</v>
      </c>
      <c r="AD27" s="1390" t="s">
        <v>8541</v>
      </c>
      <c r="AE27" s="1390" t="s">
        <v>4559</v>
      </c>
      <c r="AF27" s="1390" t="s">
        <v>5466</v>
      </c>
      <c r="AG27" s="1390" t="s">
        <v>725</v>
      </c>
      <c r="AH27" s="1390" t="s">
        <v>7729</v>
      </c>
      <c r="AI27" s="1392" t="s">
        <v>3873</v>
      </c>
      <c r="AJ27" s="1390" t="s">
        <v>8542</v>
      </c>
      <c r="AK27" s="1390" t="s">
        <v>8246</v>
      </c>
      <c r="AL27" s="1390" t="s">
        <v>2269</v>
      </c>
      <c r="AM27" s="1390" t="s">
        <v>8543</v>
      </c>
      <c r="AN27" s="1390" t="s">
        <v>930</v>
      </c>
      <c r="AO27" s="1390" t="s">
        <v>1382</v>
      </c>
      <c r="AP27" s="1390" t="s">
        <v>8544</v>
      </c>
      <c r="AQ27" s="1390" t="s">
        <v>3888</v>
      </c>
      <c r="AR27" s="1390" t="s">
        <v>1732</v>
      </c>
      <c r="AS27" s="1390" t="s">
        <v>936</v>
      </c>
      <c r="AT27" s="1390" t="s">
        <v>7301</v>
      </c>
      <c r="AU27" s="1294" t="s">
        <v>8545</v>
      </c>
      <c r="AV27" s="1294" t="str">
        <f t="shared" si="1"/>
        <v>3:38</v>
      </c>
      <c r="AW27" s="1393"/>
    </row>
    <row r="28">
      <c r="A28" s="1343" t="s">
        <v>2963</v>
      </c>
      <c r="B28" s="1363" t="s">
        <v>7945</v>
      </c>
      <c r="C28" s="1285">
        <v>0.050520833333333334</v>
      </c>
      <c r="D28" s="1332" t="s">
        <v>8546</v>
      </c>
      <c r="E28" s="1394" t="s">
        <v>4394</v>
      </c>
      <c r="F28" s="1394" t="s">
        <v>8547</v>
      </c>
      <c r="G28" s="1332" t="s">
        <v>8548</v>
      </c>
      <c r="H28" s="1394" t="s">
        <v>8549</v>
      </c>
      <c r="I28" s="1395" t="s">
        <v>8550</v>
      </c>
      <c r="J28" s="1335" t="s">
        <v>8551</v>
      </c>
      <c r="K28" s="1396" t="s">
        <v>8410</v>
      </c>
      <c r="L28" s="1335" t="s">
        <v>6877</v>
      </c>
      <c r="M28" s="1397" t="s">
        <v>4192</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3855</v>
      </c>
      <c r="AC28" s="1312" t="s">
        <v>1050</v>
      </c>
      <c r="AD28" s="1332" t="s">
        <v>8558</v>
      </c>
      <c r="AE28" s="1332" t="s">
        <v>5549</v>
      </c>
      <c r="AF28" s="1339" t="s">
        <v>596</v>
      </c>
      <c r="AG28" s="1395" t="s">
        <v>4326</v>
      </c>
      <c r="AH28" s="1339" t="s">
        <v>8559</v>
      </c>
      <c r="AI28" s="1339" t="s">
        <v>8560</v>
      </c>
      <c r="AJ28" s="1339" t="s">
        <v>8561</v>
      </c>
      <c r="AK28" s="1339" t="s">
        <v>8562</v>
      </c>
      <c r="AL28" s="1339" t="s">
        <v>8563</v>
      </c>
      <c r="AM28" s="1341" t="s">
        <v>8430</v>
      </c>
      <c r="AN28" s="1341" t="s">
        <v>8194</v>
      </c>
      <c r="AO28" s="1341" t="s">
        <v>2856</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3630</v>
      </c>
      <c r="N29" s="1335" t="s">
        <v>8580</v>
      </c>
      <c r="O29" s="1335" t="s">
        <v>8429</v>
      </c>
      <c r="P29" s="1335" t="s">
        <v>4877</v>
      </c>
      <c r="Q29" s="1337" t="s">
        <v>8581</v>
      </c>
      <c r="R29" s="1337" t="s">
        <v>2423</v>
      </c>
      <c r="S29" s="1337" t="s">
        <v>8582</v>
      </c>
      <c r="T29" s="1337" t="s">
        <v>8583</v>
      </c>
      <c r="U29" s="1337" t="s">
        <v>8293</v>
      </c>
      <c r="V29" s="1337" t="s">
        <v>8319</v>
      </c>
      <c r="W29" s="1312" t="s">
        <v>8584</v>
      </c>
      <c r="X29" s="1312" t="s">
        <v>8585</v>
      </c>
      <c r="Y29" s="1312" t="s">
        <v>5335</v>
      </c>
      <c r="Z29" s="1312" t="s">
        <v>1312</v>
      </c>
      <c r="AA29" s="1312" t="s">
        <v>8586</v>
      </c>
      <c r="AB29" s="1312" t="s">
        <v>6924</v>
      </c>
      <c r="AC29" s="1354" t="s">
        <v>6150</v>
      </c>
      <c r="AD29" s="1332" t="s">
        <v>8587</v>
      </c>
      <c r="AE29" s="1332" t="s">
        <v>8191</v>
      </c>
      <c r="AF29" s="1339" t="s">
        <v>8588</v>
      </c>
      <c r="AG29" s="1339" t="s">
        <v>1648</v>
      </c>
      <c r="AH29" s="1339" t="s">
        <v>3300</v>
      </c>
      <c r="AI29" s="1339" t="s">
        <v>7004</v>
      </c>
      <c r="AJ29" s="1339" t="s">
        <v>8589</v>
      </c>
      <c r="AK29" s="1339" t="s">
        <v>4619</v>
      </c>
      <c r="AL29" s="1339" t="s">
        <v>3710</v>
      </c>
      <c r="AM29" s="1341" t="s">
        <v>8164</v>
      </c>
      <c r="AN29" s="1341" t="s">
        <v>4414</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4000</v>
      </c>
      <c r="M30" s="1310" t="s">
        <v>3785</v>
      </c>
      <c r="N30" s="1310" t="s">
        <v>8166</v>
      </c>
      <c r="O30" s="1310" t="s">
        <v>8602</v>
      </c>
      <c r="P30" s="1310" t="s">
        <v>8603</v>
      </c>
      <c r="Q30" s="1310" t="s">
        <v>8604</v>
      </c>
      <c r="R30" s="1310" t="s">
        <v>8535</v>
      </c>
      <c r="S30" s="1310" t="s">
        <v>8605</v>
      </c>
      <c r="T30" s="1310" t="s">
        <v>7961</v>
      </c>
      <c r="U30" s="1310" t="s">
        <v>8606</v>
      </c>
      <c r="V30" s="1310" t="s">
        <v>8607</v>
      </c>
      <c r="W30" s="1310" t="s">
        <v>4458</v>
      </c>
      <c r="X30" s="1310" t="s">
        <v>8608</v>
      </c>
      <c r="Y30" s="1310" t="s">
        <v>4758</v>
      </c>
      <c r="Z30" s="1310" t="s">
        <v>8609</v>
      </c>
      <c r="AA30" s="1310" t="s">
        <v>8610</v>
      </c>
      <c r="AB30" s="1310" t="s">
        <v>8611</v>
      </c>
      <c r="AC30" s="1310" t="s">
        <v>8321</v>
      </c>
      <c r="AD30" s="1310" t="s">
        <v>8612</v>
      </c>
      <c r="AE30" s="1310" t="s">
        <v>8088</v>
      </c>
      <c r="AF30" s="1310" t="s">
        <v>8613</v>
      </c>
      <c r="AG30" s="1310" t="s">
        <v>4754</v>
      </c>
      <c r="AH30" s="1310" t="s">
        <v>4595</v>
      </c>
      <c r="AI30" s="1310" t="s">
        <v>8614</v>
      </c>
      <c r="AJ30" s="1310" t="s">
        <v>8615</v>
      </c>
      <c r="AK30" s="1310" t="s">
        <v>2138</v>
      </c>
      <c r="AL30" s="1310" t="s">
        <v>8616</v>
      </c>
      <c r="AM30" s="1310" t="s">
        <v>3561</v>
      </c>
      <c r="AN30" s="1310" t="s">
        <v>3910</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3576</v>
      </c>
      <c r="F31" s="1403" t="s">
        <v>7947</v>
      </c>
      <c r="G31" s="1294" t="s">
        <v>8621</v>
      </c>
      <c r="H31" s="1294" t="s">
        <v>8622</v>
      </c>
      <c r="I31" s="1403" t="s">
        <v>7950</v>
      </c>
      <c r="J31" s="1294" t="s">
        <v>8623</v>
      </c>
      <c r="K31" s="1403" t="s">
        <v>7077</v>
      </c>
      <c r="L31" s="1294" t="s">
        <v>8411</v>
      </c>
      <c r="M31" s="1294" t="s">
        <v>4508</v>
      </c>
      <c r="N31" s="1294" t="s">
        <v>8274</v>
      </c>
      <c r="O31" s="1294" t="s">
        <v>8624</v>
      </c>
      <c r="P31" s="1294" t="s">
        <v>3677</v>
      </c>
      <c r="Q31" s="1294" t="s">
        <v>8625</v>
      </c>
      <c r="R31" s="1294" t="s">
        <v>2977</v>
      </c>
      <c r="S31" s="1294" t="s">
        <v>8220</v>
      </c>
      <c r="T31" s="1403" t="s">
        <v>7955</v>
      </c>
      <c r="U31" s="1294" t="s">
        <v>4081</v>
      </c>
      <c r="V31" s="1294" t="s">
        <v>2489</v>
      </c>
      <c r="W31" s="1294" t="s">
        <v>8626</v>
      </c>
      <c r="X31" s="1294" t="s">
        <v>8627</v>
      </c>
      <c r="Y31" s="1294" t="s">
        <v>593</v>
      </c>
      <c r="Z31" s="1403" t="s">
        <v>7957</v>
      </c>
      <c r="AA31" s="1403" t="s">
        <v>6881</v>
      </c>
      <c r="AB31" s="1294" t="s">
        <v>8628</v>
      </c>
      <c r="AC31" s="1295" t="s">
        <v>729</v>
      </c>
      <c r="AD31" s="1294" t="s">
        <v>8629</v>
      </c>
      <c r="AE31" s="1294" t="s">
        <v>4559</v>
      </c>
      <c r="AF31" s="1294" t="s">
        <v>8630</v>
      </c>
      <c r="AG31" s="1403" t="s">
        <v>7961</v>
      </c>
      <c r="AH31" s="1403" t="s">
        <v>2696</v>
      </c>
      <c r="AI31" s="1294" t="s">
        <v>8631</v>
      </c>
      <c r="AJ31" s="1294" t="s">
        <v>8632</v>
      </c>
      <c r="AK31" s="1294" t="s">
        <v>5159</v>
      </c>
      <c r="AL31" s="1403" t="s">
        <v>3807</v>
      </c>
      <c r="AM31" s="1294" t="s">
        <v>8189</v>
      </c>
      <c r="AN31" s="1294" t="s">
        <v>450</v>
      </c>
      <c r="AO31" s="1403" t="s">
        <v>7967</v>
      </c>
      <c r="AP31" s="1294" t="s">
        <v>8633</v>
      </c>
      <c r="AQ31" s="1294" t="s">
        <v>6844</v>
      </c>
      <c r="AR31" s="1403" t="s">
        <v>2410</v>
      </c>
      <c r="AS31" s="1294" t="s">
        <v>3924</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6530</v>
      </c>
      <c r="Q32" s="1295" t="s">
        <v>967</v>
      </c>
      <c r="R32" s="1294" t="s">
        <v>8640</v>
      </c>
      <c r="S32" s="1295" t="s">
        <v>8643</v>
      </c>
      <c r="T32" s="1295" t="s">
        <v>961</v>
      </c>
      <c r="U32" s="1295" t="s">
        <v>8644</v>
      </c>
      <c r="V32" s="1295" t="s">
        <v>8645</v>
      </c>
      <c r="W32" s="1295" t="s">
        <v>8646</v>
      </c>
      <c r="X32" s="1295" t="s">
        <v>8391</v>
      </c>
      <c r="Y32" s="1295" t="s">
        <v>8392</v>
      </c>
      <c r="Z32" s="1295" t="s">
        <v>2409</v>
      </c>
      <c r="AA32" s="1295" t="s">
        <v>8647</v>
      </c>
      <c r="AB32" s="1295" t="s">
        <v>8113</v>
      </c>
      <c r="AC32" s="1295" t="s">
        <v>4621</v>
      </c>
      <c r="AD32" s="1295" t="s">
        <v>8648</v>
      </c>
      <c r="AE32" s="1295" t="s">
        <v>5335</v>
      </c>
      <c r="AF32" s="1295" t="s">
        <v>8649</v>
      </c>
      <c r="AG32" s="1295" t="s">
        <v>4208</v>
      </c>
      <c r="AH32" s="1295" t="s">
        <v>8650</v>
      </c>
      <c r="AI32" s="1295" t="s">
        <v>3449</v>
      </c>
      <c r="AJ32" s="1295" t="s">
        <v>8651</v>
      </c>
      <c r="AK32" s="1295" t="s">
        <v>155</v>
      </c>
      <c r="AL32" s="1295" t="s">
        <v>8396</v>
      </c>
      <c r="AM32" s="1295" t="s">
        <v>8652</v>
      </c>
      <c r="AN32" s="1294" t="s">
        <v>8653</v>
      </c>
      <c r="AO32" s="1294" t="s">
        <v>8640</v>
      </c>
      <c r="AP32" s="1295" t="s">
        <v>5063</v>
      </c>
      <c r="AQ32" s="1295" t="s">
        <v>365</v>
      </c>
      <c r="AR32" s="1295" t="s">
        <v>8654</v>
      </c>
      <c r="AS32" s="1295" t="s">
        <v>8655</v>
      </c>
      <c r="AT32" s="1404" t="s">
        <v>8656</v>
      </c>
      <c r="AU32" s="1294" t="s">
        <v>8657</v>
      </c>
      <c r="AV32" s="1295" t="str">
        <f t="shared" si="2"/>
        <v>3:07</v>
      </c>
      <c r="AW32" s="1367" t="s">
        <v>8658</v>
      </c>
    </row>
    <row r="33" ht="15.75" customHeight="1">
      <c r="A33" s="1349" t="s">
        <v>3996</v>
      </c>
      <c r="B33" s="1284" t="s">
        <v>7919</v>
      </c>
      <c r="C33" s="1384">
        <v>0.05060185185185185</v>
      </c>
      <c r="D33" s="1310" t="s">
        <v>8659</v>
      </c>
      <c r="E33" s="1350" t="s">
        <v>5178</v>
      </c>
      <c r="F33" s="1350" t="s">
        <v>8660</v>
      </c>
      <c r="G33" s="1350" t="s">
        <v>8661</v>
      </c>
      <c r="H33" s="1334" t="s">
        <v>8662</v>
      </c>
      <c r="I33" s="1334" t="s">
        <v>4684</v>
      </c>
      <c r="J33" s="1352" t="s">
        <v>8249</v>
      </c>
      <c r="K33" s="1352" t="s">
        <v>7292</v>
      </c>
      <c r="L33" s="1352" t="s">
        <v>5310</v>
      </c>
      <c r="M33" s="1352" t="s">
        <v>8663</v>
      </c>
      <c r="N33" s="1352" t="s">
        <v>4973</v>
      </c>
      <c r="O33" s="1352" t="s">
        <v>8664</v>
      </c>
      <c r="P33" s="1352" t="s">
        <v>8394</v>
      </c>
      <c r="Q33" s="1353" t="s">
        <v>8665</v>
      </c>
      <c r="R33" s="1353" t="s">
        <v>5214</v>
      </c>
      <c r="S33" s="1353" t="s">
        <v>6924</v>
      </c>
      <c r="T33" s="1353" t="s">
        <v>8666</v>
      </c>
      <c r="U33" s="1353" t="s">
        <v>8667</v>
      </c>
      <c r="V33" s="1353" t="s">
        <v>8668</v>
      </c>
      <c r="W33" s="1354" t="s">
        <v>8669</v>
      </c>
      <c r="X33" s="1354" t="s">
        <v>7283</v>
      </c>
      <c r="Y33" s="1354" t="s">
        <v>4836</v>
      </c>
      <c r="Z33" s="1354" t="s">
        <v>8383</v>
      </c>
      <c r="AA33" s="1354" t="s">
        <v>8670</v>
      </c>
      <c r="AB33" s="1354" t="s">
        <v>8113</v>
      </c>
      <c r="AC33" s="1354" t="s">
        <v>5311</v>
      </c>
      <c r="AD33" s="1350" t="s">
        <v>5943</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6534</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5107</v>
      </c>
      <c r="G34" s="1295" t="s">
        <v>8683</v>
      </c>
      <c r="H34" s="1294" t="s">
        <v>8684</v>
      </c>
      <c r="I34" s="1294" t="s">
        <v>494</v>
      </c>
      <c r="J34" s="1294" t="s">
        <v>6312</v>
      </c>
      <c r="K34" s="1295" t="s">
        <v>8341</v>
      </c>
      <c r="L34" s="1294" t="s">
        <v>8685</v>
      </c>
      <c r="M34" s="1294" t="s">
        <v>4821</v>
      </c>
      <c r="N34" s="1294" t="s">
        <v>8686</v>
      </c>
      <c r="O34" s="1294" t="s">
        <v>8687</v>
      </c>
      <c r="P34" s="1294" t="s">
        <v>8688</v>
      </c>
      <c r="Q34" s="1302" t="s">
        <v>8689</v>
      </c>
      <c r="R34" s="1294" t="s">
        <v>8690</v>
      </c>
      <c r="S34" s="1295" t="s">
        <v>8691</v>
      </c>
      <c r="T34" s="1294" t="s">
        <v>8374</v>
      </c>
      <c r="U34" s="1294" t="s">
        <v>6741</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4412</v>
      </c>
      <c r="AF34" s="1295" t="s">
        <v>8695</v>
      </c>
      <c r="AG34" s="1294" t="s">
        <v>8696</v>
      </c>
      <c r="AH34" s="1294" t="s">
        <v>2894</v>
      </c>
      <c r="AI34" s="1294" t="s">
        <v>8697</v>
      </c>
      <c r="AJ34" s="1295" t="s">
        <v>7510</v>
      </c>
      <c r="AK34" s="1294" t="s">
        <v>8698</v>
      </c>
      <c r="AL34" s="1295" t="s">
        <v>3977</v>
      </c>
      <c r="AM34" s="1295" t="s">
        <v>8699</v>
      </c>
      <c r="AN34" s="1295" t="s">
        <v>2269</v>
      </c>
      <c r="AO34" s="1294" t="s">
        <v>4924</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4431</v>
      </c>
      <c r="F35" s="1294" t="s">
        <v>8707</v>
      </c>
      <c r="G35" s="1294" t="s">
        <v>8708</v>
      </c>
      <c r="H35" s="1294" t="s">
        <v>8709</v>
      </c>
      <c r="I35" s="1294" t="s">
        <v>1852</v>
      </c>
      <c r="J35" s="1294" t="s">
        <v>8710</v>
      </c>
      <c r="K35" s="1294" t="s">
        <v>3464</v>
      </c>
      <c r="L35" s="1294" t="s">
        <v>8711</v>
      </c>
      <c r="M35" s="1294" t="s">
        <v>8712</v>
      </c>
      <c r="N35" s="1294" t="s">
        <v>8713</v>
      </c>
      <c r="O35" s="1294" t="s">
        <v>8714</v>
      </c>
      <c r="P35" s="1294" t="s">
        <v>5335</v>
      </c>
      <c r="Q35" s="1294" t="s">
        <v>4332</v>
      </c>
      <c r="R35" s="1294" t="s">
        <v>3672</v>
      </c>
      <c r="S35" s="1294" t="s">
        <v>2393</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3667</v>
      </c>
      <c r="AF35" s="1294" t="s">
        <v>8720</v>
      </c>
      <c r="AG35" s="1294" t="s">
        <v>4516</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6058</v>
      </c>
      <c r="AS35" s="1294" t="s">
        <v>8728</v>
      </c>
      <c r="AT35" s="1294" t="s">
        <v>7607</v>
      </c>
      <c r="AU35" s="1294" t="s">
        <v>8729</v>
      </c>
      <c r="AV35" s="1295" t="str">
        <f t="shared" si="2"/>
        <v>2:05</v>
      </c>
      <c r="AW35" s="1367"/>
    </row>
    <row r="36">
      <c r="A36" s="1315" t="s">
        <v>2178</v>
      </c>
      <c r="B36" s="1363" t="s">
        <v>7919</v>
      </c>
      <c r="C36" s="1285">
        <v>0.0506712962962963</v>
      </c>
      <c r="D36" s="1345" t="s">
        <v>8730</v>
      </c>
      <c r="E36" s="1332" t="s">
        <v>5178</v>
      </c>
      <c r="F36" s="1332" t="s">
        <v>8212</v>
      </c>
      <c r="G36" s="1332" t="s">
        <v>8731</v>
      </c>
      <c r="H36" s="1346" t="s">
        <v>8732</v>
      </c>
      <c r="I36" s="1346" t="s">
        <v>2666</v>
      </c>
      <c r="J36" s="1335" t="s">
        <v>8733</v>
      </c>
      <c r="K36" s="1335" t="s">
        <v>6562</v>
      </c>
      <c r="L36" s="1335" t="s">
        <v>8734</v>
      </c>
      <c r="M36" s="1335" t="s">
        <v>6560</v>
      </c>
      <c r="N36" s="1335" t="s">
        <v>8168</v>
      </c>
      <c r="O36" s="1335" t="s">
        <v>8735</v>
      </c>
      <c r="P36" s="1335" t="s">
        <v>3925</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3656</v>
      </c>
      <c r="AH36" s="1339" t="s">
        <v>4941</v>
      </c>
      <c r="AI36" s="1339" t="s">
        <v>8748</v>
      </c>
      <c r="AJ36" s="1339" t="s">
        <v>8749</v>
      </c>
      <c r="AK36" s="1339" t="s">
        <v>506</v>
      </c>
      <c r="AL36" s="1339" t="s">
        <v>2944</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3250</v>
      </c>
      <c r="L37" s="1352" t="s">
        <v>5114</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2960</v>
      </c>
      <c r="AC37" s="1354" t="s">
        <v>2974</v>
      </c>
      <c r="AD37" s="1350" t="s">
        <v>8770</v>
      </c>
      <c r="AE37" s="1350" t="s">
        <v>4123</v>
      </c>
      <c r="AF37" s="1355" t="s">
        <v>8032</v>
      </c>
      <c r="AG37" s="1355" t="s">
        <v>8771</v>
      </c>
      <c r="AH37" s="1355" t="s">
        <v>2378</v>
      </c>
      <c r="AI37" s="1355" t="s">
        <v>292</v>
      </c>
      <c r="AJ37" s="1355" t="s">
        <v>8772</v>
      </c>
      <c r="AK37" s="1355" t="s">
        <v>8773</v>
      </c>
      <c r="AL37" s="1355" t="s">
        <v>5083</v>
      </c>
      <c r="AM37" s="1340" t="s">
        <v>8608</v>
      </c>
      <c r="AN37" s="1340" t="s">
        <v>5083</v>
      </c>
      <c r="AO37" s="1340" t="s">
        <v>4187</v>
      </c>
      <c r="AP37" s="1340" t="s">
        <v>8774</v>
      </c>
      <c r="AQ37" s="1340" t="s">
        <v>8775</v>
      </c>
      <c r="AR37" s="1340" t="s">
        <v>8776</v>
      </c>
      <c r="AS37" s="1340" t="s">
        <v>5280</v>
      </c>
      <c r="AT37" s="1352" t="s">
        <v>8777</v>
      </c>
      <c r="AU37" s="1356" t="s">
        <v>8778</v>
      </c>
      <c r="AV37" s="1295" t="str">
        <f t="shared" si="2"/>
        <v>2:54</v>
      </c>
      <c r="AW37" s="1348"/>
    </row>
    <row r="38" ht="15.75" customHeight="1">
      <c r="A38" s="1308" t="s">
        <v>4418</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5040</v>
      </c>
      <c r="N38" s="1295" t="s">
        <v>6957</v>
      </c>
      <c r="O38" s="1295" t="s">
        <v>8782</v>
      </c>
      <c r="P38" s="1295" t="s">
        <v>8783</v>
      </c>
      <c r="Q38" s="1295" t="s">
        <v>8784</v>
      </c>
      <c r="R38" s="1295" t="s">
        <v>7037</v>
      </c>
      <c r="S38" s="1295" t="s">
        <v>8141</v>
      </c>
      <c r="T38" s="1295" t="s">
        <v>4402</v>
      </c>
      <c r="U38" s="1295" t="s">
        <v>8785</v>
      </c>
      <c r="V38" s="1295" t="s">
        <v>8538</v>
      </c>
      <c r="W38" s="1295" t="s">
        <v>8786</v>
      </c>
      <c r="X38" s="1295" t="s">
        <v>8787</v>
      </c>
      <c r="Y38" s="1295" t="s">
        <v>3471</v>
      </c>
      <c r="Z38" s="1295" t="s">
        <v>8788</v>
      </c>
      <c r="AA38" s="1295" t="s">
        <v>8789</v>
      </c>
      <c r="AB38" s="1295" t="s">
        <v>8790</v>
      </c>
      <c r="AC38" s="1295" t="s">
        <v>2855</v>
      </c>
      <c r="AD38" s="1295" t="s">
        <v>8791</v>
      </c>
      <c r="AE38" s="1295" t="s">
        <v>804</v>
      </c>
      <c r="AF38" s="1295" t="s">
        <v>8792</v>
      </c>
      <c r="AG38" s="1295" t="s">
        <v>6805</v>
      </c>
      <c r="AH38" s="1295" t="s">
        <v>8793</v>
      </c>
      <c r="AI38" s="1295" t="s">
        <v>8794</v>
      </c>
      <c r="AJ38" s="1295" t="s">
        <v>8795</v>
      </c>
      <c r="AK38" s="1295" t="s">
        <v>5070</v>
      </c>
      <c r="AL38" s="1295" t="s">
        <v>8796</v>
      </c>
      <c r="AM38" s="1295" t="s">
        <v>8797</v>
      </c>
      <c r="AN38" s="1295" t="s">
        <v>3763</v>
      </c>
      <c r="AO38" s="1295" t="s">
        <v>8341</v>
      </c>
      <c r="AP38" s="1295" t="s">
        <v>8798</v>
      </c>
      <c r="AQ38" s="1295" t="s">
        <v>8799</v>
      </c>
      <c r="AR38" s="1295" t="s">
        <v>8048</v>
      </c>
      <c r="AS38" s="1295" t="s">
        <v>4675</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4199</v>
      </c>
      <c r="M39" s="1295" t="s">
        <v>2423</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3015</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2899</v>
      </c>
      <c r="B40" s="1265" t="s">
        <v>7945</v>
      </c>
      <c r="C40" s="1285">
        <v>0.05092592592592592</v>
      </c>
      <c r="D40" s="1310" t="s">
        <v>8818</v>
      </c>
      <c r="E40" s="1332" t="s">
        <v>8819</v>
      </c>
      <c r="F40" s="1332" t="s">
        <v>8820</v>
      </c>
      <c r="G40" s="1332" t="s">
        <v>8821</v>
      </c>
      <c r="H40" s="1346" t="s">
        <v>8822</v>
      </c>
      <c r="I40" s="1346" t="s">
        <v>224</v>
      </c>
      <c r="J40" s="1335" t="s">
        <v>8823</v>
      </c>
      <c r="K40" s="1335" t="s">
        <v>3714</v>
      </c>
      <c r="L40" s="1335" t="s">
        <v>5475</v>
      </c>
      <c r="M40" s="1335" t="s">
        <v>2990</v>
      </c>
      <c r="N40" s="1335" t="s">
        <v>8652</v>
      </c>
      <c r="O40" s="1335" t="s">
        <v>8824</v>
      </c>
      <c r="P40" s="1335" t="s">
        <v>261</v>
      </c>
      <c r="Q40" s="1337" t="s">
        <v>7131</v>
      </c>
      <c r="R40" s="1337" t="s">
        <v>8825</v>
      </c>
      <c r="S40" s="1337" t="s">
        <v>3574</v>
      </c>
      <c r="T40" s="1337" t="s">
        <v>8826</v>
      </c>
      <c r="U40" s="1408" t="s">
        <v>7274</v>
      </c>
      <c r="V40" s="1337" t="s">
        <v>8827</v>
      </c>
      <c r="W40" s="1312" t="s">
        <v>6236</v>
      </c>
      <c r="X40" s="1312" t="s">
        <v>8828</v>
      </c>
      <c r="Y40" s="1312" t="s">
        <v>8829</v>
      </c>
      <c r="Z40" s="1312" t="s">
        <v>2552</v>
      </c>
      <c r="AA40" s="1312" t="s">
        <v>1886</v>
      </c>
      <c r="AB40" s="1312" t="s">
        <v>269</v>
      </c>
      <c r="AC40" s="1312" t="s">
        <v>2201</v>
      </c>
      <c r="AD40" s="1332" t="s">
        <v>8830</v>
      </c>
      <c r="AE40" s="1332" t="s">
        <v>4950</v>
      </c>
      <c r="AF40" s="1339" t="s">
        <v>8831</v>
      </c>
      <c r="AG40" s="1339" t="s">
        <v>5157</v>
      </c>
      <c r="AH40" s="1339" t="s">
        <v>8650</v>
      </c>
      <c r="AI40" s="1339" t="s">
        <v>8832</v>
      </c>
      <c r="AJ40" s="1409" t="s">
        <v>7963</v>
      </c>
      <c r="AK40" s="1339" t="s">
        <v>8790</v>
      </c>
      <c r="AL40" s="1339" t="s">
        <v>5534</v>
      </c>
      <c r="AM40" s="1341" t="s">
        <v>3903</v>
      </c>
      <c r="AN40" s="1341" t="s">
        <v>3133</v>
      </c>
      <c r="AO40" s="1341" t="s">
        <v>2028</v>
      </c>
      <c r="AP40" s="1341" t="s">
        <v>8833</v>
      </c>
      <c r="AQ40" s="1341" t="s">
        <v>4151</v>
      </c>
      <c r="AR40" s="1341" t="s">
        <v>7120</v>
      </c>
      <c r="AS40" s="1341" t="s">
        <v>5948</v>
      </c>
      <c r="AT40" s="1335" t="s">
        <v>8834</v>
      </c>
      <c r="AU40" s="1410" t="s">
        <v>8835</v>
      </c>
      <c r="AV40" s="1295" t="str">
        <f t="shared" si="2"/>
        <v>4:25</v>
      </c>
      <c r="AW40" s="1327"/>
    </row>
    <row r="41" ht="15.75" customHeight="1">
      <c r="A41" s="1308" t="s">
        <v>1090</v>
      </c>
      <c r="B41" s="1363" t="s">
        <v>7945</v>
      </c>
      <c r="C41" s="1285">
        <v>0.05112268518518519</v>
      </c>
      <c r="D41" s="1332" t="s">
        <v>8836</v>
      </c>
      <c r="E41" s="1332" t="s">
        <v>4369</v>
      </c>
      <c r="F41" s="1332" t="s">
        <v>8837</v>
      </c>
      <c r="G41" s="1332" t="s">
        <v>8838</v>
      </c>
      <c r="H41" s="1310" t="s">
        <v>7163</v>
      </c>
      <c r="I41" s="1346" t="s">
        <v>4681</v>
      </c>
      <c r="J41" s="1335" t="s">
        <v>8081</v>
      </c>
      <c r="K41" s="1335" t="s">
        <v>8839</v>
      </c>
      <c r="L41" s="1411" t="s">
        <v>3487</v>
      </c>
      <c r="M41" s="1335" t="s">
        <v>4599</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6846</v>
      </c>
      <c r="AC41" s="1378" t="s">
        <v>4802</v>
      </c>
      <c r="AD41" s="1332" t="s">
        <v>8850</v>
      </c>
      <c r="AE41" s="1332" t="s">
        <v>2911</v>
      </c>
      <c r="AF41" s="1339" t="s">
        <v>8851</v>
      </c>
      <c r="AG41" s="1339" t="s">
        <v>387</v>
      </c>
      <c r="AH41" s="1339" t="s">
        <v>662</v>
      </c>
      <c r="AI41" s="1339" t="s">
        <v>8852</v>
      </c>
      <c r="AJ41" s="1339" t="s">
        <v>8853</v>
      </c>
      <c r="AK41" s="1339" t="s">
        <v>3859</v>
      </c>
      <c r="AL41" s="1339" t="s">
        <v>6325</v>
      </c>
      <c r="AM41" s="1341" t="s">
        <v>8854</v>
      </c>
      <c r="AN41" s="1413" t="s">
        <v>7966</v>
      </c>
      <c r="AO41" s="1341" t="s">
        <v>6562</v>
      </c>
      <c r="AP41" s="1341" t="s">
        <v>8855</v>
      </c>
      <c r="AQ41" s="1341" t="s">
        <v>8856</v>
      </c>
      <c r="AR41" s="1341" t="s">
        <v>8857</v>
      </c>
      <c r="AS41" s="1341" t="s">
        <v>2598</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6056</v>
      </c>
      <c r="K42" s="1294" t="s">
        <v>2256</v>
      </c>
      <c r="L42" s="1294" t="s">
        <v>1294</v>
      </c>
      <c r="M42" s="1294" t="s">
        <v>8863</v>
      </c>
      <c r="N42" s="1294" t="s">
        <v>4180</v>
      </c>
      <c r="O42" s="1294" t="s">
        <v>8864</v>
      </c>
      <c r="P42" s="1294" t="s">
        <v>3471</v>
      </c>
      <c r="Q42" s="1294" t="s">
        <v>8865</v>
      </c>
      <c r="R42" s="1294" t="s">
        <v>8866</v>
      </c>
      <c r="S42" s="1294" t="s">
        <v>191</v>
      </c>
      <c r="T42" s="1294" t="s">
        <v>7283</v>
      </c>
      <c r="U42" s="1294" t="s">
        <v>8867</v>
      </c>
      <c r="V42" s="1294" t="s">
        <v>8868</v>
      </c>
      <c r="W42" s="1294" t="s">
        <v>8869</v>
      </c>
      <c r="X42" s="1294" t="s">
        <v>587</v>
      </c>
      <c r="Y42" s="1294" t="s">
        <v>6530</v>
      </c>
      <c r="Z42" s="1294" t="s">
        <v>8101</v>
      </c>
      <c r="AA42" s="1312" t="s">
        <v>800</v>
      </c>
      <c r="AB42" s="1294" t="s">
        <v>8870</v>
      </c>
      <c r="AC42" s="1294" t="s">
        <v>4950</v>
      </c>
      <c r="AD42" s="1294" t="s">
        <v>8871</v>
      </c>
      <c r="AE42" s="1294" t="s">
        <v>3471</v>
      </c>
      <c r="AF42" s="1294" t="s">
        <v>8872</v>
      </c>
      <c r="AG42" s="1294" t="s">
        <v>8873</v>
      </c>
      <c r="AH42" s="1294" t="s">
        <v>2281</v>
      </c>
      <c r="AI42" s="1294" t="s">
        <v>2090</v>
      </c>
      <c r="AJ42" s="1294" t="s">
        <v>8874</v>
      </c>
      <c r="AK42" s="1294" t="s">
        <v>8751</v>
      </c>
      <c r="AL42" s="1294" t="s">
        <v>2583</v>
      </c>
      <c r="AM42" s="1294" t="s">
        <v>2418</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3775</v>
      </c>
      <c r="Q43" s="1294" t="s">
        <v>7108</v>
      </c>
      <c r="R43" s="1294" t="s">
        <v>8889</v>
      </c>
      <c r="S43" s="1294" t="s">
        <v>7861</v>
      </c>
      <c r="T43" s="1295" t="s">
        <v>3806</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493</v>
      </c>
      <c r="AH43" s="1294" t="s">
        <v>8898</v>
      </c>
      <c r="AI43" s="1294" t="s">
        <v>8899</v>
      </c>
      <c r="AJ43" s="1294" t="s">
        <v>8900</v>
      </c>
      <c r="AK43" s="1294" t="s">
        <v>8901</v>
      </c>
      <c r="AL43" s="1294" t="s">
        <v>8902</v>
      </c>
      <c r="AM43" s="1294" t="s">
        <v>6824</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3288</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2488</v>
      </c>
      <c r="M44" s="1310" t="s">
        <v>8914</v>
      </c>
      <c r="N44" s="1335" t="s">
        <v>8915</v>
      </c>
      <c r="O44" s="1310" t="s">
        <v>8916</v>
      </c>
      <c r="P44" s="1335" t="s">
        <v>8917</v>
      </c>
      <c r="Q44" s="1310" t="s">
        <v>2485</v>
      </c>
      <c r="R44" s="1310" t="s">
        <v>8918</v>
      </c>
      <c r="S44" s="1337" t="s">
        <v>8578</v>
      </c>
      <c r="T44" s="1310" t="s">
        <v>4680</v>
      </c>
      <c r="U44" s="1337" t="s">
        <v>8919</v>
      </c>
      <c r="V44" s="1310" t="s">
        <v>2950</v>
      </c>
      <c r="W44" s="1310" t="s">
        <v>8920</v>
      </c>
      <c r="X44" s="1310" t="s">
        <v>8921</v>
      </c>
      <c r="Y44" s="1310" t="s">
        <v>4559</v>
      </c>
      <c r="Z44" s="1310" t="s">
        <v>2860</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3784</v>
      </c>
      <c r="AL44" s="1310" t="s">
        <v>2162</v>
      </c>
      <c r="AM44" s="1310" t="s">
        <v>8928</v>
      </c>
      <c r="AN44" s="1341" t="s">
        <v>2915</v>
      </c>
      <c r="AO44" s="1310" t="s">
        <v>3841</v>
      </c>
      <c r="AP44" s="1310" t="s">
        <v>8929</v>
      </c>
      <c r="AQ44" s="1341" t="s">
        <v>6694</v>
      </c>
      <c r="AR44" s="1310" t="s">
        <v>3142</v>
      </c>
      <c r="AS44" s="1415" t="s">
        <v>3357</v>
      </c>
      <c r="AT44" s="1310" t="s">
        <v>8930</v>
      </c>
      <c r="AU44" s="1326" t="s">
        <v>8931</v>
      </c>
      <c r="AV44" s="1294" t="s">
        <v>7612</v>
      </c>
      <c r="AW44" s="1364" t="s">
        <v>8932</v>
      </c>
    </row>
    <row r="45" ht="15.75" customHeight="1">
      <c r="A45" s="1349" t="s">
        <v>4109</v>
      </c>
      <c r="B45" s="1357" t="s">
        <v>7945</v>
      </c>
      <c r="C45" s="1285">
        <v>0.05130787037037037</v>
      </c>
      <c r="D45" s="1310" t="s">
        <v>8933</v>
      </c>
      <c r="E45" s="1332" t="s">
        <v>8934</v>
      </c>
      <c r="F45" s="1332" t="s">
        <v>8935</v>
      </c>
      <c r="G45" s="1350" t="s">
        <v>8936</v>
      </c>
      <c r="H45" s="1346" t="s">
        <v>8937</v>
      </c>
      <c r="I45" s="1346" t="s">
        <v>1341</v>
      </c>
      <c r="J45" s="1335" t="s">
        <v>3965</v>
      </c>
      <c r="K45" s="1335" t="s">
        <v>8938</v>
      </c>
      <c r="L45" s="1335" t="s">
        <v>4029</v>
      </c>
      <c r="M45" s="1335" t="s">
        <v>1607</v>
      </c>
      <c r="N45" s="1352" t="s">
        <v>421</v>
      </c>
      <c r="O45" s="1335" t="s">
        <v>8939</v>
      </c>
      <c r="P45" s="1335" t="s">
        <v>485</v>
      </c>
      <c r="Q45" s="1337" t="s">
        <v>8940</v>
      </c>
      <c r="R45" s="1337" t="s">
        <v>3237</v>
      </c>
      <c r="S45" s="1353" t="s">
        <v>3805</v>
      </c>
      <c r="T45" s="1337" t="s">
        <v>8750</v>
      </c>
      <c r="U45" s="1353" t="s">
        <v>8941</v>
      </c>
      <c r="V45" s="1353" t="s">
        <v>1294</v>
      </c>
      <c r="W45" s="1312" t="s">
        <v>3500</v>
      </c>
      <c r="X45" s="1312" t="s">
        <v>880</v>
      </c>
      <c r="Y45" s="1312" t="s">
        <v>3677</v>
      </c>
      <c r="Z45" s="1312" t="s">
        <v>8942</v>
      </c>
      <c r="AA45" s="1312" t="s">
        <v>5157</v>
      </c>
      <c r="AB45" s="1312" t="s">
        <v>8943</v>
      </c>
      <c r="AC45" s="1354" t="s">
        <v>6192</v>
      </c>
      <c r="AD45" s="1332" t="s">
        <v>8944</v>
      </c>
      <c r="AE45" s="1350" t="s">
        <v>2095</v>
      </c>
      <c r="AF45" s="1339" t="s">
        <v>8945</v>
      </c>
      <c r="AG45" s="1339" t="s">
        <v>8946</v>
      </c>
      <c r="AH45" s="1339" t="s">
        <v>3106</v>
      </c>
      <c r="AI45" s="1339" t="s">
        <v>8947</v>
      </c>
      <c r="AJ45" s="1339" t="s">
        <v>8948</v>
      </c>
      <c r="AK45" s="1339" t="s">
        <v>8949</v>
      </c>
      <c r="AL45" s="1355" t="s">
        <v>5950</v>
      </c>
      <c r="AM45" s="1341" t="s">
        <v>8950</v>
      </c>
      <c r="AN45" s="1341" t="s">
        <v>3214</v>
      </c>
      <c r="AO45" s="1341" t="s">
        <v>8951</v>
      </c>
      <c r="AP45" s="1341" t="s">
        <v>8952</v>
      </c>
      <c r="AQ45" s="1341" t="s">
        <v>4151</v>
      </c>
      <c r="AR45" s="1341" t="s">
        <v>8816</v>
      </c>
      <c r="AS45" s="1340" t="s">
        <v>2598</v>
      </c>
      <c r="AT45" s="1335" t="s">
        <v>8953</v>
      </c>
      <c r="AU45" s="1326" t="s">
        <v>8954</v>
      </c>
      <c r="AV45" s="1295" t="str">
        <f t="shared" ref="AV45:AV50" si="3">TEXT(AU45-C45,"m:ss")</f>
        <v>2:51</v>
      </c>
      <c r="AW45" s="1364" t="s">
        <v>8955</v>
      </c>
    </row>
    <row r="46" ht="15.75" customHeight="1">
      <c r="A46" s="1308" t="s">
        <v>2587</v>
      </c>
      <c r="B46" s="1416" t="s">
        <v>7973</v>
      </c>
      <c r="C46" s="1382">
        <v>0.051319444444444445</v>
      </c>
      <c r="D46" s="1310" t="s">
        <v>8956</v>
      </c>
      <c r="E46" s="1295" t="s">
        <v>8957</v>
      </c>
      <c r="F46" s="1295" t="s">
        <v>8958</v>
      </c>
      <c r="G46" s="1295" t="s">
        <v>8959</v>
      </c>
      <c r="H46" s="1295" t="s">
        <v>8960</v>
      </c>
      <c r="I46" s="1295" t="s">
        <v>5961</v>
      </c>
      <c r="J46" s="1295" t="s">
        <v>8961</v>
      </c>
      <c r="K46" s="1295" t="s">
        <v>8962</v>
      </c>
      <c r="L46" s="1295" t="s">
        <v>3726</v>
      </c>
      <c r="M46" s="1295" t="s">
        <v>8736</v>
      </c>
      <c r="N46" s="1295" t="s">
        <v>4766</v>
      </c>
      <c r="O46" s="1295" t="s">
        <v>8963</v>
      </c>
      <c r="P46" s="1417" t="s">
        <v>7984</v>
      </c>
      <c r="Q46" s="1295" t="s">
        <v>7669</v>
      </c>
      <c r="R46" s="1295" t="s">
        <v>8964</v>
      </c>
      <c r="S46" s="1295" t="s">
        <v>1186</v>
      </c>
      <c r="T46" s="1295" t="s">
        <v>8965</v>
      </c>
      <c r="U46" s="1295" t="s">
        <v>126</v>
      </c>
      <c r="V46" s="1295" t="s">
        <v>651</v>
      </c>
      <c r="W46" s="1295" t="s">
        <v>8966</v>
      </c>
      <c r="X46" s="1295" t="s">
        <v>421</v>
      </c>
      <c r="Y46" s="1295" t="s">
        <v>3816</v>
      </c>
      <c r="Z46" s="1295" t="s">
        <v>6829</v>
      </c>
      <c r="AA46" s="1295" t="s">
        <v>292</v>
      </c>
      <c r="AB46" s="1295" t="s">
        <v>4127</v>
      </c>
      <c r="AC46" s="1295" t="s">
        <v>1631</v>
      </c>
      <c r="AD46" s="1295" t="s">
        <v>8967</v>
      </c>
      <c r="AE46" s="1417" t="s">
        <v>2911</v>
      </c>
      <c r="AF46" s="1417" t="s">
        <v>2456</v>
      </c>
      <c r="AG46" s="1295" t="s">
        <v>4285</v>
      </c>
      <c r="AH46" s="1295" t="s">
        <v>8968</v>
      </c>
      <c r="AI46" s="1295" t="s">
        <v>8969</v>
      </c>
      <c r="AJ46" s="1295" t="s">
        <v>8970</v>
      </c>
      <c r="AK46" s="1295" t="s">
        <v>7202</v>
      </c>
      <c r="AL46" s="1295" t="s">
        <v>5757</v>
      </c>
      <c r="AM46" s="1417" t="s">
        <v>8001</v>
      </c>
      <c r="AN46" s="1294" t="s">
        <v>2230</v>
      </c>
      <c r="AO46" s="1295" t="s">
        <v>4768</v>
      </c>
      <c r="AP46" s="1295" t="s">
        <v>8971</v>
      </c>
      <c r="AQ46" s="1295" t="s">
        <v>8972</v>
      </c>
      <c r="AR46" s="1295" t="s">
        <v>8315</v>
      </c>
      <c r="AS46" s="1417" t="s">
        <v>5079</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2974</v>
      </c>
      <c r="J47" s="1335" t="s">
        <v>1885</v>
      </c>
      <c r="K47" s="1335" t="s">
        <v>8287</v>
      </c>
      <c r="L47" s="1335" t="s">
        <v>3794</v>
      </c>
      <c r="M47" s="1335" t="s">
        <v>8981</v>
      </c>
      <c r="N47" s="1335" t="s">
        <v>8108</v>
      </c>
      <c r="O47" s="1335" t="s">
        <v>8982</v>
      </c>
      <c r="P47" s="1335" t="s">
        <v>8088</v>
      </c>
      <c r="Q47" s="1337" t="s">
        <v>8983</v>
      </c>
      <c r="R47" s="1337" t="s">
        <v>8984</v>
      </c>
      <c r="S47" s="1337" t="s">
        <v>8158</v>
      </c>
      <c r="T47" s="1337" t="s">
        <v>4694</v>
      </c>
      <c r="U47" s="1337" t="s">
        <v>8985</v>
      </c>
      <c r="V47" s="1337" t="s">
        <v>8554</v>
      </c>
      <c r="W47" s="1312" t="s">
        <v>8986</v>
      </c>
      <c r="X47" s="1312" t="s">
        <v>8987</v>
      </c>
      <c r="Y47" s="1312" t="s">
        <v>5216</v>
      </c>
      <c r="Z47" s="1312" t="s">
        <v>1513</v>
      </c>
      <c r="AA47" s="1312" t="s">
        <v>8988</v>
      </c>
      <c r="AB47" s="1312" t="s">
        <v>5810</v>
      </c>
      <c r="AC47" s="1312" t="s">
        <v>376</v>
      </c>
      <c r="AD47" s="1332" t="s">
        <v>8255</v>
      </c>
      <c r="AE47" s="1332" t="s">
        <v>5216</v>
      </c>
      <c r="AF47" s="1339" t="s">
        <v>8989</v>
      </c>
      <c r="AG47" s="1339" t="s">
        <v>7295</v>
      </c>
      <c r="AH47" s="1339" t="s">
        <v>3739</v>
      </c>
      <c r="AI47" s="1339" t="s">
        <v>8990</v>
      </c>
      <c r="AJ47" s="1339" t="s">
        <v>8991</v>
      </c>
      <c r="AK47" s="1339" t="s">
        <v>8892</v>
      </c>
      <c r="AL47" s="1339" t="s">
        <v>2601</v>
      </c>
      <c r="AM47" s="1341" t="s">
        <v>8992</v>
      </c>
      <c r="AN47" s="1341" t="s">
        <v>3901</v>
      </c>
      <c r="AO47" s="1341" t="s">
        <v>8993</v>
      </c>
      <c r="AP47" s="1341" t="s">
        <v>8994</v>
      </c>
      <c r="AQ47" s="1341" t="s">
        <v>8592</v>
      </c>
      <c r="AR47" s="1341" t="s">
        <v>8995</v>
      </c>
      <c r="AS47" s="1341" t="s">
        <v>8996</v>
      </c>
      <c r="AT47" s="1335" t="s">
        <v>8997</v>
      </c>
      <c r="AU47" s="1326" t="s">
        <v>8998</v>
      </c>
      <c r="AV47" s="1295" t="str">
        <f t="shared" si="3"/>
        <v>1:34</v>
      </c>
      <c r="AW47" s="1348"/>
    </row>
    <row r="48">
      <c r="A48" s="1343" t="s">
        <v>2825</v>
      </c>
      <c r="B48" s="1363" t="s">
        <v>7919</v>
      </c>
      <c r="C48" s="1285">
        <v>0.05134259259259259</v>
      </c>
      <c r="D48" s="1332" t="s">
        <v>8999</v>
      </c>
      <c r="E48" s="1332" t="s">
        <v>5958</v>
      </c>
      <c r="F48" s="1332" t="s">
        <v>9000</v>
      </c>
      <c r="G48" s="1332" t="s">
        <v>9001</v>
      </c>
      <c r="H48" s="1332" t="s">
        <v>9002</v>
      </c>
      <c r="I48" s="1332" t="s">
        <v>1377</v>
      </c>
      <c r="J48" s="1335" t="s">
        <v>4697</v>
      </c>
      <c r="K48" s="1335" t="s">
        <v>9003</v>
      </c>
      <c r="L48" s="1335" t="s">
        <v>4857</v>
      </c>
      <c r="M48" s="1335" t="s">
        <v>3481</v>
      </c>
      <c r="N48" s="1335" t="s">
        <v>1797</v>
      </c>
      <c r="O48" s="1335" t="s">
        <v>9004</v>
      </c>
      <c r="P48" s="1335" t="s">
        <v>1602</v>
      </c>
      <c r="Q48" s="1337" t="s">
        <v>9005</v>
      </c>
      <c r="R48" s="1337" t="s">
        <v>2921</v>
      </c>
      <c r="S48" s="1337" t="s">
        <v>275</v>
      </c>
      <c r="T48" s="1337" t="s">
        <v>9006</v>
      </c>
      <c r="U48" s="1337" t="s">
        <v>8844</v>
      </c>
      <c r="V48" s="1337" t="s">
        <v>9007</v>
      </c>
      <c r="W48" s="1312" t="s">
        <v>9008</v>
      </c>
      <c r="X48" s="1312" t="s">
        <v>7997</v>
      </c>
      <c r="Y48" s="1312" t="s">
        <v>8603</v>
      </c>
      <c r="Z48" s="1312" t="s">
        <v>2876</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5915</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3561</v>
      </c>
      <c r="L49" s="1419" t="s">
        <v>3455</v>
      </c>
      <c r="M49" s="1352" t="s">
        <v>8079</v>
      </c>
      <c r="N49" s="1352" t="s">
        <v>9027</v>
      </c>
      <c r="O49" s="1419" t="s">
        <v>7983</v>
      </c>
      <c r="P49" s="1352" t="s">
        <v>494</v>
      </c>
      <c r="Q49" s="1353" t="s">
        <v>9028</v>
      </c>
      <c r="R49" s="1353" t="s">
        <v>9029</v>
      </c>
      <c r="S49" s="1420" t="s">
        <v>7987</v>
      </c>
      <c r="T49" s="1420" t="s">
        <v>7988</v>
      </c>
      <c r="U49" s="1353" t="s">
        <v>9030</v>
      </c>
      <c r="V49" s="1353" t="s">
        <v>3895</v>
      </c>
      <c r="W49" s="1421" t="s">
        <v>7991</v>
      </c>
      <c r="X49" s="1354" t="s">
        <v>3992</v>
      </c>
      <c r="Y49" s="1354" t="s">
        <v>5961</v>
      </c>
      <c r="Z49" s="1354" t="s">
        <v>7060</v>
      </c>
      <c r="AA49" s="1354" t="s">
        <v>8372</v>
      </c>
      <c r="AB49" s="1421" t="s">
        <v>7995</v>
      </c>
      <c r="AC49" s="1354" t="s">
        <v>6068</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4102</v>
      </c>
      <c r="AO49" s="1340" t="s">
        <v>9038</v>
      </c>
      <c r="AP49" s="1340" t="s">
        <v>9039</v>
      </c>
      <c r="AQ49" s="1340" t="s">
        <v>9040</v>
      </c>
      <c r="AR49" s="1340" t="s">
        <v>9041</v>
      </c>
      <c r="AS49" s="1340" t="s">
        <v>4412</v>
      </c>
      <c r="AT49" s="1352" t="s">
        <v>9042</v>
      </c>
      <c r="AU49" s="1356" t="s">
        <v>9043</v>
      </c>
      <c r="AV49" s="1295" t="str">
        <f t="shared" si="3"/>
        <v>1:58</v>
      </c>
      <c r="AW49" s="1348"/>
    </row>
    <row r="50" ht="15.75" customHeight="1">
      <c r="A50" s="1297" t="s">
        <v>3269</v>
      </c>
      <c r="B50" s="1284" t="s">
        <v>7919</v>
      </c>
      <c r="C50" s="1382">
        <v>0.05134259259259259</v>
      </c>
      <c r="D50" s="1310" t="s">
        <v>9044</v>
      </c>
      <c r="E50" s="1295" t="s">
        <v>9045</v>
      </c>
      <c r="F50" s="1295" t="s">
        <v>9046</v>
      </c>
      <c r="G50" s="1295" t="s">
        <v>9047</v>
      </c>
      <c r="H50" s="1295" t="s">
        <v>4081</v>
      </c>
      <c r="I50" s="1295" t="s">
        <v>5760</v>
      </c>
      <c r="J50" s="1295" t="s">
        <v>9048</v>
      </c>
      <c r="K50" s="1295" t="s">
        <v>3628</v>
      </c>
      <c r="L50" s="1295" t="s">
        <v>9049</v>
      </c>
      <c r="M50" s="1295" t="s">
        <v>9050</v>
      </c>
      <c r="N50" s="1295" t="s">
        <v>194</v>
      </c>
      <c r="O50" s="1295" t="s">
        <v>9051</v>
      </c>
      <c r="P50" s="1295" t="s">
        <v>4930</v>
      </c>
      <c r="Q50" s="1295" t="s">
        <v>2219</v>
      </c>
      <c r="R50" s="1295" t="s">
        <v>8984</v>
      </c>
      <c r="S50" s="1295" t="s">
        <v>8643</v>
      </c>
      <c r="T50" s="1295" t="s">
        <v>9052</v>
      </c>
      <c r="U50" s="1295" t="s">
        <v>9053</v>
      </c>
      <c r="V50" s="1295" t="s">
        <v>7956</v>
      </c>
      <c r="W50" s="1295" t="s">
        <v>9054</v>
      </c>
      <c r="X50" s="1295" t="s">
        <v>9055</v>
      </c>
      <c r="Y50" s="1295" t="s">
        <v>494</v>
      </c>
      <c r="Z50" s="1295" t="s">
        <v>6553</v>
      </c>
      <c r="AA50" s="1295" t="s">
        <v>1648</v>
      </c>
      <c r="AB50" s="1295" t="s">
        <v>8018</v>
      </c>
      <c r="AC50" s="1295" t="s">
        <v>5823</v>
      </c>
      <c r="AD50" s="1295" t="s">
        <v>9056</v>
      </c>
      <c r="AE50" s="1295" t="s">
        <v>494</v>
      </c>
      <c r="AF50" s="1295" t="s">
        <v>9057</v>
      </c>
      <c r="AG50" s="1295" t="s">
        <v>9058</v>
      </c>
      <c r="AH50" s="1295" t="s">
        <v>4920</v>
      </c>
      <c r="AI50" s="1295" t="s">
        <v>8928</v>
      </c>
      <c r="AJ50" s="1295" t="s">
        <v>8991</v>
      </c>
      <c r="AK50" s="1295" t="s">
        <v>6959</v>
      </c>
      <c r="AL50" s="1295" t="s">
        <v>9059</v>
      </c>
      <c r="AM50" s="1295" t="s">
        <v>3856</v>
      </c>
      <c r="AN50" s="1295" t="s">
        <v>9060</v>
      </c>
      <c r="AO50" s="1295" t="s">
        <v>589</v>
      </c>
      <c r="AP50" s="1295" t="s">
        <v>9061</v>
      </c>
      <c r="AQ50" s="1295" t="s">
        <v>9062</v>
      </c>
      <c r="AR50" s="1295" t="s">
        <v>9063</v>
      </c>
      <c r="AS50" s="1340" t="s">
        <v>4046</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3500</v>
      </c>
      <c r="P51" s="1294" t="s">
        <v>1144</v>
      </c>
      <c r="Q51" s="1294" t="s">
        <v>8841</v>
      </c>
      <c r="R51" s="1294" t="s">
        <v>3588</v>
      </c>
      <c r="S51" s="1294" t="s">
        <v>9072</v>
      </c>
      <c r="T51" s="1294" t="s">
        <v>9073</v>
      </c>
      <c r="U51" s="1294" t="s">
        <v>8780</v>
      </c>
      <c r="V51" s="1294" t="s">
        <v>5525</v>
      </c>
      <c r="W51" s="1294" t="s">
        <v>9074</v>
      </c>
      <c r="X51" s="1294" t="s">
        <v>813</v>
      </c>
      <c r="Y51" s="1294" t="s">
        <v>9075</v>
      </c>
      <c r="Z51" s="1294" t="s">
        <v>9076</v>
      </c>
      <c r="AA51" s="1424" t="s">
        <v>7994</v>
      </c>
      <c r="AB51" s="1294" t="s">
        <v>3073</v>
      </c>
      <c r="AC51" s="1294" t="s">
        <v>4757</v>
      </c>
      <c r="AD51" s="1294" t="s">
        <v>9077</v>
      </c>
      <c r="AE51" s="1294" t="s">
        <v>2927</v>
      </c>
      <c r="AF51" s="1294" t="s">
        <v>3134</v>
      </c>
      <c r="AG51" s="1407" t="s">
        <v>3616</v>
      </c>
      <c r="AH51" s="1407" t="s">
        <v>4926</v>
      </c>
      <c r="AI51" s="1294" t="s">
        <v>9078</v>
      </c>
      <c r="AJ51" s="1294" t="s">
        <v>9079</v>
      </c>
      <c r="AK51" s="1294" t="s">
        <v>7089</v>
      </c>
      <c r="AL51" s="1294" t="s">
        <v>3725</v>
      </c>
      <c r="AM51" s="1294" t="s">
        <v>9080</v>
      </c>
      <c r="AN51" s="1294" t="s">
        <v>3368</v>
      </c>
      <c r="AO51" s="1407" t="s">
        <v>7102</v>
      </c>
      <c r="AP51" s="1425" t="s">
        <v>8003</v>
      </c>
      <c r="AQ51" s="1294" t="s">
        <v>9081</v>
      </c>
      <c r="AR51" s="1294" t="s">
        <v>9082</v>
      </c>
      <c r="AS51" s="1294" t="s">
        <v>5258</v>
      </c>
      <c r="AT51" s="1294" t="s">
        <v>9083</v>
      </c>
      <c r="AU51" s="1294" t="s">
        <v>3484</v>
      </c>
      <c r="AV51" s="1294" t="s">
        <v>7502</v>
      </c>
      <c r="AW51" s="1314" t="s">
        <v>9084</v>
      </c>
    </row>
    <row r="52" ht="15.75" customHeight="1">
      <c r="A52" s="1343" t="s">
        <v>3393</v>
      </c>
      <c r="B52" s="1405" t="s">
        <v>7919</v>
      </c>
      <c r="C52" s="1426">
        <v>0.05143518518518519</v>
      </c>
      <c r="D52" s="1332" t="s">
        <v>9085</v>
      </c>
      <c r="E52" s="1332" t="s">
        <v>8861</v>
      </c>
      <c r="F52" s="1332" t="s">
        <v>9086</v>
      </c>
      <c r="G52" s="1332" t="s">
        <v>8273</v>
      </c>
      <c r="H52" s="1346" t="s">
        <v>9087</v>
      </c>
      <c r="I52" s="1346" t="s">
        <v>6526</v>
      </c>
      <c r="J52" s="1335" t="s">
        <v>8580</v>
      </c>
      <c r="K52" s="1335" t="s">
        <v>9088</v>
      </c>
      <c r="L52" s="1335" t="s">
        <v>4397</v>
      </c>
      <c r="M52" s="1335" t="s">
        <v>6993</v>
      </c>
      <c r="N52" s="1427" t="s">
        <v>1189</v>
      </c>
      <c r="O52" s="1335" t="s">
        <v>3684</v>
      </c>
      <c r="P52" s="1335" t="s">
        <v>518</v>
      </c>
      <c r="Q52" s="1337" t="s">
        <v>9089</v>
      </c>
      <c r="R52" s="1337" t="s">
        <v>8497</v>
      </c>
      <c r="S52" s="1337" t="s">
        <v>9090</v>
      </c>
      <c r="T52" s="1337" t="s">
        <v>9091</v>
      </c>
      <c r="U52" s="1337" t="s">
        <v>8591</v>
      </c>
      <c r="V52" s="1337" t="s">
        <v>2686</v>
      </c>
      <c r="W52" s="1312" t="s">
        <v>9092</v>
      </c>
      <c r="X52" s="1312" t="s">
        <v>9093</v>
      </c>
      <c r="Y52" s="1312" t="s">
        <v>3050</v>
      </c>
      <c r="Z52" s="1312" t="s">
        <v>9094</v>
      </c>
      <c r="AA52" s="1312" t="s">
        <v>9093</v>
      </c>
      <c r="AB52" s="1312" t="s">
        <v>8691</v>
      </c>
      <c r="AC52" s="1312" t="s">
        <v>679</v>
      </c>
      <c r="AD52" s="1332" t="s">
        <v>9095</v>
      </c>
      <c r="AE52" s="1332" t="s">
        <v>4903</v>
      </c>
      <c r="AF52" s="1339" t="s">
        <v>9096</v>
      </c>
      <c r="AG52" s="1339" t="s">
        <v>9097</v>
      </c>
      <c r="AH52" s="1339" t="s">
        <v>9098</v>
      </c>
      <c r="AI52" s="1339" t="s">
        <v>9097</v>
      </c>
      <c r="AJ52" s="1339" t="s">
        <v>9099</v>
      </c>
      <c r="AK52" s="1428" t="s">
        <v>4285</v>
      </c>
      <c r="AL52" s="1339" t="s">
        <v>8484</v>
      </c>
      <c r="AM52" s="1341" t="s">
        <v>9100</v>
      </c>
      <c r="AN52" s="1341" t="s">
        <v>762</v>
      </c>
      <c r="AO52" s="1341" t="s">
        <v>3396</v>
      </c>
      <c r="AP52" s="1341" t="s">
        <v>9101</v>
      </c>
      <c r="AQ52" s="1310" t="s">
        <v>4240</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6555</v>
      </c>
      <c r="K53" s="1390" t="s">
        <v>8341</v>
      </c>
      <c r="L53" s="1390">
        <v>56.79</v>
      </c>
      <c r="M53" s="1390" t="s">
        <v>8910</v>
      </c>
      <c r="N53" s="1390" t="s">
        <v>8993</v>
      </c>
      <c r="O53" s="1390" t="s">
        <v>8766</v>
      </c>
      <c r="P53" s="1390">
        <v>47.54</v>
      </c>
      <c r="Q53" s="1390" t="s">
        <v>9111</v>
      </c>
      <c r="R53" s="1390" t="s">
        <v>9112</v>
      </c>
      <c r="S53" s="1394" t="s">
        <v>3897</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3153</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5187</v>
      </c>
      <c r="K54" s="1352" t="s">
        <v>3250</v>
      </c>
      <c r="L54" s="1352" t="s">
        <v>9126</v>
      </c>
      <c r="M54" s="1352" t="s">
        <v>9127</v>
      </c>
      <c r="N54" s="1352" t="s">
        <v>273</v>
      </c>
      <c r="O54" s="1352" t="s">
        <v>9074</v>
      </c>
      <c r="P54" s="1352" t="s">
        <v>9128</v>
      </c>
      <c r="Q54" s="1353" t="s">
        <v>9129</v>
      </c>
      <c r="R54" s="1353" t="s">
        <v>9130</v>
      </c>
      <c r="S54" s="1353" t="s">
        <v>9131</v>
      </c>
      <c r="T54" s="1353" t="s">
        <v>6824</v>
      </c>
      <c r="U54" s="1353" t="s">
        <v>6772</v>
      </c>
      <c r="V54" s="1353" t="s">
        <v>4845</v>
      </c>
      <c r="W54" s="1354" t="s">
        <v>9132</v>
      </c>
      <c r="X54" s="1354" t="s">
        <v>9133</v>
      </c>
      <c r="Y54" s="1354" t="s">
        <v>3816</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3132</v>
      </c>
      <c r="AN54" s="1340" t="s">
        <v>9141</v>
      </c>
      <c r="AO54" s="1340" t="s">
        <v>9142</v>
      </c>
      <c r="AP54" s="1340" t="s">
        <v>9143</v>
      </c>
      <c r="AQ54" s="1340" t="s">
        <v>9144</v>
      </c>
      <c r="AR54" s="1341" t="s">
        <v>7292</v>
      </c>
      <c r="AS54" s="1340" t="s">
        <v>4046</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6114</v>
      </c>
      <c r="F55" s="1332" t="s">
        <v>8759</v>
      </c>
      <c r="G55" s="1332" t="s">
        <v>9150</v>
      </c>
      <c r="H55" s="1346" t="s">
        <v>9151</v>
      </c>
      <c r="I55" s="1346" t="s">
        <v>577</v>
      </c>
      <c r="J55" s="1335" t="s">
        <v>9152</v>
      </c>
      <c r="K55" s="1335" t="s">
        <v>7089</v>
      </c>
      <c r="L55" s="1335" t="s">
        <v>4603</v>
      </c>
      <c r="M55" s="1335" t="s">
        <v>9153</v>
      </c>
      <c r="N55" s="1335" t="s">
        <v>8237</v>
      </c>
      <c r="O55" s="1335" t="s">
        <v>9154</v>
      </c>
      <c r="P55" s="1335" t="s">
        <v>6150</v>
      </c>
      <c r="Q55" s="1337" t="s">
        <v>2982</v>
      </c>
      <c r="R55" s="1337" t="s">
        <v>8964</v>
      </c>
      <c r="S55" s="1337" t="s">
        <v>588</v>
      </c>
      <c r="T55" s="1337" t="s">
        <v>5735</v>
      </c>
      <c r="U55" s="1337" t="s">
        <v>9155</v>
      </c>
      <c r="V55" s="1337" t="s">
        <v>9156</v>
      </c>
      <c r="W55" s="1312" t="s">
        <v>9157</v>
      </c>
      <c r="X55" s="1312" t="s">
        <v>813</v>
      </c>
      <c r="Y55" s="1312" t="s">
        <v>4835</v>
      </c>
      <c r="Z55" s="1312" t="s">
        <v>9158</v>
      </c>
      <c r="AA55" s="1294" t="s">
        <v>9159</v>
      </c>
      <c r="AB55" s="1312" t="s">
        <v>8745</v>
      </c>
      <c r="AC55" s="1312" t="s">
        <v>4447</v>
      </c>
      <c r="AD55" s="1332" t="s">
        <v>9160</v>
      </c>
      <c r="AE55" s="1332" t="s">
        <v>8362</v>
      </c>
      <c r="AF55" s="1432" t="s">
        <v>9161</v>
      </c>
      <c r="AG55" s="1339" t="s">
        <v>6220</v>
      </c>
      <c r="AH55" s="1339" t="s">
        <v>9138</v>
      </c>
      <c r="AI55" s="1339" t="s">
        <v>3337</v>
      </c>
      <c r="AJ55" s="1339" t="s">
        <v>9162</v>
      </c>
      <c r="AK55" s="1339" t="s">
        <v>1534</v>
      </c>
      <c r="AL55" s="1339" t="s">
        <v>9163</v>
      </c>
      <c r="AM55" s="1341" t="s">
        <v>2090</v>
      </c>
      <c r="AN55" s="1341" t="s">
        <v>5331</v>
      </c>
      <c r="AO55" s="1341" t="s">
        <v>6055</v>
      </c>
      <c r="AP55" s="1341" t="s">
        <v>9164</v>
      </c>
      <c r="AQ55" s="1341" t="s">
        <v>1982</v>
      </c>
      <c r="AR55" s="1341" t="s">
        <v>8713</v>
      </c>
      <c r="AS55" s="1341" t="s">
        <v>3924</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4757</v>
      </c>
      <c r="J56" s="1295" t="s">
        <v>3251</v>
      </c>
      <c r="K56" s="1295" t="s">
        <v>9173</v>
      </c>
      <c r="L56" s="1295" t="s">
        <v>5156</v>
      </c>
      <c r="M56" s="1295" t="s">
        <v>895</v>
      </c>
      <c r="N56" s="1295" t="s">
        <v>9174</v>
      </c>
      <c r="O56" s="1295" t="s">
        <v>4458</v>
      </c>
      <c r="P56" s="1295" t="s">
        <v>7950</v>
      </c>
      <c r="Q56" s="1295" t="s">
        <v>9175</v>
      </c>
      <c r="R56" s="1295" t="s">
        <v>6320</v>
      </c>
      <c r="S56" s="1295" t="s">
        <v>8905</v>
      </c>
      <c r="T56" s="1295" t="s">
        <v>8992</v>
      </c>
      <c r="U56" s="1295" t="s">
        <v>9176</v>
      </c>
      <c r="V56" s="1295" t="s">
        <v>9177</v>
      </c>
      <c r="W56" s="1295" t="s">
        <v>9178</v>
      </c>
      <c r="X56" s="1295" t="s">
        <v>9078</v>
      </c>
      <c r="Y56" s="1295" t="s">
        <v>4447</v>
      </c>
      <c r="Z56" s="1295" t="s">
        <v>6764</v>
      </c>
      <c r="AA56" s="1295" t="s">
        <v>8459</v>
      </c>
      <c r="AB56" s="1295" t="s">
        <v>9179</v>
      </c>
      <c r="AC56" s="1295" t="s">
        <v>494</v>
      </c>
      <c r="AD56" s="1295" t="s">
        <v>6702</v>
      </c>
      <c r="AE56" s="1295" t="s">
        <v>2974</v>
      </c>
      <c r="AF56" s="1295" t="s">
        <v>8936</v>
      </c>
      <c r="AG56" s="1295" t="s">
        <v>9180</v>
      </c>
      <c r="AH56" s="1295" t="s">
        <v>5086</v>
      </c>
      <c r="AI56" s="1295" t="s">
        <v>4068</v>
      </c>
      <c r="AJ56" s="1295" t="s">
        <v>9181</v>
      </c>
      <c r="AK56" s="1295" t="s">
        <v>8988</v>
      </c>
      <c r="AL56" s="1295" t="s">
        <v>4629</v>
      </c>
      <c r="AM56" s="1295" t="s">
        <v>9182</v>
      </c>
      <c r="AN56" s="1295" t="s">
        <v>7740</v>
      </c>
      <c r="AO56" s="1295" t="s">
        <v>9183</v>
      </c>
      <c r="AP56" s="1295" t="s">
        <v>9184</v>
      </c>
      <c r="AQ56" s="1295" t="s">
        <v>3090</v>
      </c>
      <c r="AR56" s="1295" t="s">
        <v>8478</v>
      </c>
      <c r="AS56" s="1295" t="s">
        <v>4432</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6241</v>
      </c>
      <c r="F57" s="1350" t="s">
        <v>9188</v>
      </c>
      <c r="G57" s="1350" t="s">
        <v>5012</v>
      </c>
      <c r="H57" s="1334" t="s">
        <v>8761</v>
      </c>
      <c r="I57" s="1334" t="s">
        <v>4447</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4500</v>
      </c>
      <c r="AA57" s="1354" t="s">
        <v>9199</v>
      </c>
      <c r="AB57" s="1354" t="s">
        <v>6053</v>
      </c>
      <c r="AC57" s="1354" t="s">
        <v>9200</v>
      </c>
      <c r="AD57" s="1350" t="s">
        <v>9201</v>
      </c>
      <c r="AE57" s="1332" t="s">
        <v>5216</v>
      </c>
      <c r="AF57" s="1355" t="s">
        <v>9202</v>
      </c>
      <c r="AG57" s="1355" t="s">
        <v>9203</v>
      </c>
      <c r="AH57" s="1355" t="s">
        <v>2374</v>
      </c>
      <c r="AI57" s="1355" t="s">
        <v>4200</v>
      </c>
      <c r="AJ57" s="1355" t="s">
        <v>7602</v>
      </c>
      <c r="AK57" s="1355" t="s">
        <v>9204</v>
      </c>
      <c r="AL57" s="1355" t="s">
        <v>5331</v>
      </c>
      <c r="AM57" s="1340" t="s">
        <v>9205</v>
      </c>
      <c r="AN57" s="1340" t="s">
        <v>9206</v>
      </c>
      <c r="AO57" s="1340" t="s">
        <v>8130</v>
      </c>
      <c r="AP57" s="1340" t="s">
        <v>9207</v>
      </c>
      <c r="AQ57" s="1340" t="s">
        <v>9208</v>
      </c>
      <c r="AR57" s="1340" t="s">
        <v>4485</v>
      </c>
      <c r="AS57" s="1340" t="s">
        <v>2880</v>
      </c>
      <c r="AT57" s="1352" t="s">
        <v>9209</v>
      </c>
      <c r="AU57" s="1356" t="s">
        <v>9210</v>
      </c>
      <c r="AV57" s="1295" t="str">
        <f t="shared" si="4"/>
        <v>3:33</v>
      </c>
      <c r="AW57" s="1388"/>
    </row>
    <row r="58" ht="15.75" customHeight="1">
      <c r="A58" s="1297" t="s">
        <v>3942</v>
      </c>
      <c r="B58" s="1284" t="s">
        <v>7919</v>
      </c>
      <c r="C58" s="1382">
        <v>0.05164351851851852</v>
      </c>
      <c r="D58" s="1310" t="s">
        <v>9211</v>
      </c>
      <c r="E58" s="1295" t="s">
        <v>8076</v>
      </c>
      <c r="F58" s="1295" t="s">
        <v>9212</v>
      </c>
      <c r="G58" s="1295" t="s">
        <v>7977</v>
      </c>
      <c r="H58" s="1295" t="s">
        <v>9213</v>
      </c>
      <c r="I58" s="1295" t="s">
        <v>1377</v>
      </c>
      <c r="J58" s="1295" t="s">
        <v>986</v>
      </c>
      <c r="K58" s="1295" t="s">
        <v>6712</v>
      </c>
      <c r="L58" s="1295" t="s">
        <v>3133</v>
      </c>
      <c r="M58" s="1295" t="s">
        <v>9153</v>
      </c>
      <c r="N58" s="1295" t="s">
        <v>8187</v>
      </c>
      <c r="O58" s="1295" t="s">
        <v>9214</v>
      </c>
      <c r="P58" s="1295" t="s">
        <v>4903</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6056</v>
      </c>
      <c r="AC58" s="1295" t="s">
        <v>6192</v>
      </c>
      <c r="AD58" s="1295" t="s">
        <v>9221</v>
      </c>
      <c r="AE58" s="1295" t="s">
        <v>1869</v>
      </c>
      <c r="AF58" s="1295" t="s">
        <v>9222</v>
      </c>
      <c r="AG58" s="1295" t="s">
        <v>724</v>
      </c>
      <c r="AH58" s="1295" t="s">
        <v>5086</v>
      </c>
      <c r="AI58" s="1295" t="s">
        <v>9223</v>
      </c>
      <c r="AJ58" s="1295" t="s">
        <v>9224</v>
      </c>
      <c r="AK58" s="1295" t="s">
        <v>9225</v>
      </c>
      <c r="AL58" s="1295" t="s">
        <v>4900</v>
      </c>
      <c r="AM58" s="1295" t="s">
        <v>8647</v>
      </c>
      <c r="AN58" s="1295" t="s">
        <v>8511</v>
      </c>
      <c r="AO58" s="1295" t="s">
        <v>9041</v>
      </c>
      <c r="AP58" s="1295" t="s">
        <v>9226</v>
      </c>
      <c r="AQ58" s="1295" t="s">
        <v>9227</v>
      </c>
      <c r="AR58" s="1295" t="s">
        <v>3464</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5011</v>
      </c>
      <c r="AB59" s="1354" t="s">
        <v>8171</v>
      </c>
      <c r="AC59" s="1354" t="s">
        <v>9243</v>
      </c>
      <c r="AD59" s="1332" t="s">
        <v>9244</v>
      </c>
      <c r="AE59" s="1350" t="s">
        <v>1881</v>
      </c>
      <c r="AF59" s="1355" t="s">
        <v>8695</v>
      </c>
      <c r="AG59" s="1355" t="s">
        <v>6318</v>
      </c>
      <c r="AH59" s="1355" t="s">
        <v>4603</v>
      </c>
      <c r="AI59" s="1355" t="s">
        <v>4298</v>
      </c>
      <c r="AJ59" s="1355" t="s">
        <v>9245</v>
      </c>
      <c r="AK59" s="1355" t="s">
        <v>8027</v>
      </c>
      <c r="AL59" s="1355" t="s">
        <v>4926</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4418</v>
      </c>
      <c r="B60" s="1357" t="s">
        <v>7945</v>
      </c>
      <c r="C60" s="1382">
        <v>0.05170138888888889</v>
      </c>
      <c r="D60" s="1310" t="s">
        <v>9254</v>
      </c>
      <c r="E60" s="1295" t="s">
        <v>9255</v>
      </c>
      <c r="F60" s="1295" t="s">
        <v>8785</v>
      </c>
      <c r="G60" s="1295" t="s">
        <v>8708</v>
      </c>
      <c r="H60" s="1295" t="s">
        <v>9256</v>
      </c>
      <c r="I60" s="1295" t="s">
        <v>4830</v>
      </c>
      <c r="J60" s="1295" t="s">
        <v>8803</v>
      </c>
      <c r="K60" s="1295" t="s">
        <v>8130</v>
      </c>
      <c r="L60" s="1295" t="s">
        <v>3926</v>
      </c>
      <c r="M60" s="1295" t="s">
        <v>6952</v>
      </c>
      <c r="N60" s="1295" t="s">
        <v>4680</v>
      </c>
      <c r="O60" s="1295" t="s">
        <v>8888</v>
      </c>
      <c r="P60" s="1295" t="s">
        <v>679</v>
      </c>
      <c r="Q60" s="1295" t="s">
        <v>3330</v>
      </c>
      <c r="R60" s="1295" t="s">
        <v>9257</v>
      </c>
      <c r="S60" s="1295" t="s">
        <v>9142</v>
      </c>
      <c r="T60" s="1295" t="s">
        <v>194</v>
      </c>
      <c r="U60" s="1295" t="s">
        <v>9258</v>
      </c>
      <c r="V60" s="1295" t="s">
        <v>9259</v>
      </c>
      <c r="W60" s="1295" t="s">
        <v>9178</v>
      </c>
      <c r="X60" s="1295" t="s">
        <v>3132</v>
      </c>
      <c r="Y60" s="1295" t="s">
        <v>2201</v>
      </c>
      <c r="Z60" s="1295" t="s">
        <v>686</v>
      </c>
      <c r="AA60" s="1295" t="s">
        <v>813</v>
      </c>
      <c r="AB60" s="1295" t="s">
        <v>7098</v>
      </c>
      <c r="AC60" s="1295" t="s">
        <v>1623</v>
      </c>
      <c r="AD60" s="1295" t="s">
        <v>7163</v>
      </c>
      <c r="AE60" s="1295" t="s">
        <v>869</v>
      </c>
      <c r="AF60" s="1295" t="s">
        <v>9260</v>
      </c>
      <c r="AG60" s="1295" t="s">
        <v>9261</v>
      </c>
      <c r="AH60" s="1295" t="s">
        <v>3312</v>
      </c>
      <c r="AI60" s="1295" t="s">
        <v>9262</v>
      </c>
      <c r="AJ60" s="1295" t="s">
        <v>9263</v>
      </c>
      <c r="AK60" s="1295" t="s">
        <v>8807</v>
      </c>
      <c r="AL60" s="1295" t="s">
        <v>9264</v>
      </c>
      <c r="AM60" s="1295" t="s">
        <v>9265</v>
      </c>
      <c r="AN60" s="1295" t="s">
        <v>9266</v>
      </c>
      <c r="AO60" s="1295" t="s">
        <v>8951</v>
      </c>
      <c r="AP60" s="1295" t="s">
        <v>4269</v>
      </c>
      <c r="AQ60" s="1295" t="s">
        <v>9267</v>
      </c>
      <c r="AR60" s="1295" t="s">
        <v>9268</v>
      </c>
      <c r="AS60" s="1295" t="s">
        <v>5948</v>
      </c>
      <c r="AT60" s="1295" t="s">
        <v>9269</v>
      </c>
      <c r="AU60" s="1295" t="s">
        <v>9270</v>
      </c>
      <c r="AV60" s="1295" t="str">
        <f t="shared" si="4"/>
        <v>2:37</v>
      </c>
      <c r="AW60" s="1367" t="s">
        <v>9271</v>
      </c>
    </row>
    <row r="61" ht="15.75" customHeight="1">
      <c r="A61" s="1308" t="s">
        <v>4658</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4835</v>
      </c>
      <c r="Q61" s="1337" t="s">
        <v>9279</v>
      </c>
      <c r="R61" s="1337" t="s">
        <v>9280</v>
      </c>
      <c r="S61" s="1337" t="s">
        <v>3776</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3528</v>
      </c>
      <c r="AF61" s="1339" t="s">
        <v>9286</v>
      </c>
      <c r="AG61" s="1339" t="s">
        <v>724</v>
      </c>
      <c r="AH61" s="1339" t="s">
        <v>9287</v>
      </c>
      <c r="AI61" s="1339" t="s">
        <v>5111</v>
      </c>
      <c r="AJ61" s="1339" t="s">
        <v>9288</v>
      </c>
      <c r="AK61" s="1339" t="s">
        <v>9289</v>
      </c>
      <c r="AL61" s="1339" t="s">
        <v>2162</v>
      </c>
      <c r="AM61" s="1341" t="s">
        <v>9290</v>
      </c>
      <c r="AN61" s="1341" t="s">
        <v>9291</v>
      </c>
      <c r="AO61" s="1341" t="s">
        <v>2511</v>
      </c>
      <c r="AP61" s="1341" t="s">
        <v>1795</v>
      </c>
      <c r="AQ61" s="1341" t="s">
        <v>939</v>
      </c>
      <c r="AR61" s="1341" t="s">
        <v>8857</v>
      </c>
      <c r="AS61" s="1341" t="s">
        <v>3868</v>
      </c>
      <c r="AT61" s="1335" t="s">
        <v>9292</v>
      </c>
      <c r="AU61" s="1326" t="s">
        <v>9293</v>
      </c>
      <c r="AV61" s="1295" t="str">
        <f t="shared" si="4"/>
        <v>4:14</v>
      </c>
      <c r="AW61" s="1364" t="s">
        <v>9294</v>
      </c>
    </row>
    <row r="62" ht="15.75" customHeight="1">
      <c r="A62" s="1343" t="s">
        <v>3879</v>
      </c>
      <c r="B62" s="1363" t="s">
        <v>7919</v>
      </c>
      <c r="C62" s="1285">
        <v>0.05171296296296296</v>
      </c>
      <c r="D62" s="1332" t="s">
        <v>9295</v>
      </c>
      <c r="E62" s="1332" t="s">
        <v>6241</v>
      </c>
      <c r="F62" s="1332" t="s">
        <v>6436</v>
      </c>
      <c r="G62" s="1332" t="s">
        <v>4773</v>
      </c>
      <c r="H62" s="1310" t="s">
        <v>9296</v>
      </c>
      <c r="I62" s="1346" t="s">
        <v>1377</v>
      </c>
      <c r="J62" s="1335" t="s">
        <v>9297</v>
      </c>
      <c r="K62" s="1335" t="s">
        <v>9298</v>
      </c>
      <c r="L62" s="1335" t="s">
        <v>3834</v>
      </c>
      <c r="M62" s="1335" t="s">
        <v>9130</v>
      </c>
      <c r="N62" s="1335" t="s">
        <v>3132</v>
      </c>
      <c r="O62" s="1335" t="s">
        <v>9299</v>
      </c>
      <c r="P62" s="1335" t="s">
        <v>1642</v>
      </c>
      <c r="Q62" s="1337" t="s">
        <v>9300</v>
      </c>
      <c r="R62" s="1337" t="s">
        <v>5100</v>
      </c>
      <c r="S62" s="1434" t="s">
        <v>8733</v>
      </c>
      <c r="T62" s="1337" t="s">
        <v>9301</v>
      </c>
      <c r="U62" s="1337" t="s">
        <v>9302</v>
      </c>
      <c r="V62" s="1337" t="s">
        <v>4106</v>
      </c>
      <c r="W62" s="1312" t="s">
        <v>9303</v>
      </c>
      <c r="X62" s="1312" t="s">
        <v>9304</v>
      </c>
      <c r="Y62" s="1312" t="s">
        <v>4757</v>
      </c>
      <c r="Z62" s="1312" t="s">
        <v>3292</v>
      </c>
      <c r="AA62" s="1294" t="s">
        <v>1074</v>
      </c>
      <c r="AB62" s="1312" t="s">
        <v>5703</v>
      </c>
      <c r="AC62" s="1312" t="s">
        <v>4757</v>
      </c>
      <c r="AD62" s="1332" t="s">
        <v>9305</v>
      </c>
      <c r="AE62" s="1332" t="s">
        <v>9011</v>
      </c>
      <c r="AF62" s="1435" t="s">
        <v>9306</v>
      </c>
      <c r="AG62" s="1339" t="s">
        <v>9307</v>
      </c>
      <c r="AH62" s="1339" t="s">
        <v>1578</v>
      </c>
      <c r="AI62" s="1339" t="s">
        <v>9308</v>
      </c>
      <c r="AJ62" s="1339" t="s">
        <v>9309</v>
      </c>
      <c r="AK62" s="1339" t="s">
        <v>9310</v>
      </c>
      <c r="AL62" s="1339" t="s">
        <v>5114</v>
      </c>
      <c r="AM62" s="1341" t="s">
        <v>9078</v>
      </c>
      <c r="AN62" s="1341" t="s">
        <v>5694</v>
      </c>
      <c r="AO62" s="1341" t="s">
        <v>4668</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6610</v>
      </c>
      <c r="M63" s="1335" t="s">
        <v>3484</v>
      </c>
      <c r="N63" s="1335" t="s">
        <v>2622</v>
      </c>
      <c r="O63" s="1335" t="s">
        <v>9321</v>
      </c>
      <c r="P63" s="1335" t="s">
        <v>3402</v>
      </c>
      <c r="Q63" s="1337" t="s">
        <v>9322</v>
      </c>
      <c r="R63" s="1337" t="s">
        <v>9238</v>
      </c>
      <c r="S63" s="1337" t="s">
        <v>5273</v>
      </c>
      <c r="T63" s="1337" t="s">
        <v>5437</v>
      </c>
      <c r="U63" s="1337" t="s">
        <v>9323</v>
      </c>
      <c r="V63" s="1337" t="s">
        <v>465</v>
      </c>
      <c r="W63" s="1312" t="s">
        <v>2654</v>
      </c>
      <c r="X63" s="1312" t="s">
        <v>9137</v>
      </c>
      <c r="Y63" s="1312" t="s">
        <v>9198</v>
      </c>
      <c r="Z63" s="1312" t="s">
        <v>9324</v>
      </c>
      <c r="AA63" s="1312" t="s">
        <v>8459</v>
      </c>
      <c r="AB63" s="1312" t="s">
        <v>6054</v>
      </c>
      <c r="AC63" s="1312" t="s">
        <v>8885</v>
      </c>
      <c r="AD63" s="1332" t="s">
        <v>9160</v>
      </c>
      <c r="AE63" s="1332" t="s">
        <v>8576</v>
      </c>
      <c r="AF63" s="1339" t="s">
        <v>8588</v>
      </c>
      <c r="AG63" s="1339" t="s">
        <v>4563</v>
      </c>
      <c r="AH63" s="1339" t="s">
        <v>9325</v>
      </c>
      <c r="AI63" s="1339" t="s">
        <v>9326</v>
      </c>
      <c r="AJ63" s="1339" t="s">
        <v>9327</v>
      </c>
      <c r="AK63" s="1339" t="s">
        <v>8199</v>
      </c>
      <c r="AL63" s="1339" t="s">
        <v>9328</v>
      </c>
      <c r="AM63" s="1341" t="s">
        <v>2714</v>
      </c>
      <c r="AN63" s="1341" t="s">
        <v>4900</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4163</v>
      </c>
      <c r="W64" s="1292" t="s">
        <v>9345</v>
      </c>
      <c r="X64" s="1292" t="s">
        <v>9346</v>
      </c>
      <c r="Y64" s="1291" t="s">
        <v>8808</v>
      </c>
      <c r="Z64" s="1436" t="s">
        <v>7993</v>
      </c>
      <c r="AA64" s="1292" t="s">
        <v>274</v>
      </c>
      <c r="AB64" s="1291" t="s">
        <v>3968</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3571</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6961</v>
      </c>
      <c r="P65" s="1390">
        <v>48.04</v>
      </c>
      <c r="Q65" s="1390" t="s">
        <v>9362</v>
      </c>
      <c r="R65" s="1390" t="s">
        <v>583</v>
      </c>
      <c r="S65" s="1390" t="s">
        <v>9363</v>
      </c>
      <c r="T65" s="1390" t="s">
        <v>8189</v>
      </c>
      <c r="U65" s="1390" t="s">
        <v>5515</v>
      </c>
      <c r="V65" s="1390" t="s">
        <v>4002</v>
      </c>
      <c r="W65" s="1390" t="s">
        <v>9364</v>
      </c>
      <c r="X65" s="1390" t="s">
        <v>9365</v>
      </c>
      <c r="Y65" s="1390">
        <v>48.65</v>
      </c>
      <c r="Z65" s="1390" t="s">
        <v>1224</v>
      </c>
      <c r="AA65" s="1390" t="s">
        <v>8992</v>
      </c>
      <c r="AB65" s="1390" t="s">
        <v>3855</v>
      </c>
      <c r="AC65" s="1390">
        <v>48.77</v>
      </c>
      <c r="AD65" s="1390" t="s">
        <v>9366</v>
      </c>
      <c r="AE65" s="1390">
        <v>49.08</v>
      </c>
      <c r="AF65" s="1390" t="s">
        <v>7760</v>
      </c>
      <c r="AG65" s="1390" t="s">
        <v>6805</v>
      </c>
      <c r="AH65" s="1390">
        <v>59.34</v>
      </c>
      <c r="AI65" s="1390" t="s">
        <v>9367</v>
      </c>
      <c r="AJ65" s="1390" t="s">
        <v>9368</v>
      </c>
      <c r="AK65" s="1390" t="s">
        <v>2840</v>
      </c>
      <c r="AL65" s="1390">
        <v>57.54</v>
      </c>
      <c r="AM65" s="1390" t="s">
        <v>7106</v>
      </c>
      <c r="AN65" s="1390">
        <v>57.08</v>
      </c>
      <c r="AO65" s="1390" t="s">
        <v>5130</v>
      </c>
      <c r="AP65" s="1390" t="s">
        <v>9369</v>
      </c>
      <c r="AQ65" s="1390" t="s">
        <v>9370</v>
      </c>
      <c r="AR65" s="1390" t="s">
        <v>9371</v>
      </c>
      <c r="AS65" s="1390">
        <v>47.2</v>
      </c>
      <c r="AT65" s="1390" t="s">
        <v>9372</v>
      </c>
      <c r="AU65" s="1391" t="s">
        <v>9373</v>
      </c>
      <c r="AV65" s="1438" t="s">
        <v>9374</v>
      </c>
      <c r="AW65" s="1364" t="s">
        <v>9375</v>
      </c>
    </row>
    <row r="66" ht="15.75" customHeight="1">
      <c r="A66" s="1297" t="s">
        <v>2725</v>
      </c>
      <c r="B66" s="1357" t="s">
        <v>7945</v>
      </c>
      <c r="C66" s="1382">
        <v>0.051863425925925924</v>
      </c>
      <c r="D66" s="1310" t="s">
        <v>9376</v>
      </c>
      <c r="E66" s="1295" t="s">
        <v>5934</v>
      </c>
      <c r="F66" s="1295" t="s">
        <v>9377</v>
      </c>
      <c r="G66" s="1295" t="s">
        <v>9378</v>
      </c>
      <c r="H66" s="1295" t="s">
        <v>9379</v>
      </c>
      <c r="I66" s="1295" t="s">
        <v>9380</v>
      </c>
      <c r="J66" s="1295" t="s">
        <v>2138</v>
      </c>
      <c r="K66" s="1295" t="s">
        <v>5530</v>
      </c>
      <c r="L66" s="1295" t="s">
        <v>2734</v>
      </c>
      <c r="M66" s="1295" t="s">
        <v>9130</v>
      </c>
      <c r="N66" s="1295" t="s">
        <v>4754</v>
      </c>
      <c r="O66" s="1295" t="s">
        <v>9381</v>
      </c>
      <c r="P66" s="1295" t="s">
        <v>1254</v>
      </c>
      <c r="Q66" s="1295" t="s">
        <v>9382</v>
      </c>
      <c r="R66" s="1295" t="s">
        <v>9383</v>
      </c>
      <c r="S66" s="1295" t="s">
        <v>9384</v>
      </c>
      <c r="T66" s="1295" t="s">
        <v>9385</v>
      </c>
      <c r="U66" s="1295" t="s">
        <v>9386</v>
      </c>
      <c r="V66" s="1295" t="s">
        <v>8868</v>
      </c>
      <c r="W66" s="1295" t="s">
        <v>9387</v>
      </c>
      <c r="X66" s="1295" t="s">
        <v>9262</v>
      </c>
      <c r="Y66" s="1295" t="s">
        <v>3060</v>
      </c>
      <c r="Z66" s="1295" t="s">
        <v>9388</v>
      </c>
      <c r="AA66" s="1295" t="s">
        <v>9389</v>
      </c>
      <c r="AB66" s="1295" t="s">
        <v>7861</v>
      </c>
      <c r="AC66" s="1295" t="s">
        <v>1623</v>
      </c>
      <c r="AD66" s="1295" t="s">
        <v>9390</v>
      </c>
      <c r="AE66" s="1295" t="s">
        <v>187</v>
      </c>
      <c r="AF66" s="1295" t="s">
        <v>9391</v>
      </c>
      <c r="AG66" s="1295" t="s">
        <v>9392</v>
      </c>
      <c r="AH66" s="1295" t="s">
        <v>5156</v>
      </c>
      <c r="AI66" s="1295" t="s">
        <v>9326</v>
      </c>
      <c r="AJ66" s="1295" t="s">
        <v>9393</v>
      </c>
      <c r="AK66" s="1295" t="s">
        <v>8383</v>
      </c>
      <c r="AL66" s="1295" t="s">
        <v>5950</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4617</v>
      </c>
      <c r="P67" s="1352" t="s">
        <v>1537</v>
      </c>
      <c r="Q67" s="1353" t="s">
        <v>2632</v>
      </c>
      <c r="R67" s="1353" t="s">
        <v>8535</v>
      </c>
      <c r="S67" s="1353" t="s">
        <v>4666</v>
      </c>
      <c r="T67" s="1353" t="s">
        <v>9407</v>
      </c>
      <c r="U67" s="1353" t="s">
        <v>9176</v>
      </c>
      <c r="V67" s="1353" t="s">
        <v>5944</v>
      </c>
      <c r="W67" s="1354" t="s">
        <v>4617</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3300</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3859</v>
      </c>
      <c r="K68" s="1310" t="s">
        <v>8601</v>
      </c>
      <c r="L68" s="1310" t="s">
        <v>2488</v>
      </c>
      <c r="M68" s="1310" t="s">
        <v>9425</v>
      </c>
      <c r="N68" s="1310" t="s">
        <v>3903</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5123</v>
      </c>
      <c r="AB68" s="1310" t="s">
        <v>877</v>
      </c>
      <c r="AC68" s="1310" t="s">
        <v>9433</v>
      </c>
      <c r="AD68" s="1310" t="s">
        <v>9434</v>
      </c>
      <c r="AE68" s="1310" t="s">
        <v>5549</v>
      </c>
      <c r="AF68" s="1310" t="s">
        <v>9435</v>
      </c>
      <c r="AG68" s="1310" t="s">
        <v>2042</v>
      </c>
      <c r="AH68" s="1310" t="s">
        <v>2488</v>
      </c>
      <c r="AI68" s="1310" t="s">
        <v>3196</v>
      </c>
      <c r="AJ68" s="1310" t="s">
        <v>9436</v>
      </c>
      <c r="AK68" s="1310" t="s">
        <v>8618</v>
      </c>
      <c r="AL68" s="1310" t="s">
        <v>9070</v>
      </c>
      <c r="AM68" s="1310" t="s">
        <v>7004</v>
      </c>
      <c r="AN68" s="1310" t="s">
        <v>3478</v>
      </c>
      <c r="AO68" s="1310" t="s">
        <v>9437</v>
      </c>
      <c r="AP68" s="1310" t="s">
        <v>9018</v>
      </c>
      <c r="AQ68" s="1310" t="s">
        <v>9417</v>
      </c>
      <c r="AR68" s="1310" t="s">
        <v>9438</v>
      </c>
      <c r="AS68" s="1310" t="s">
        <v>5948</v>
      </c>
      <c r="AT68" s="1310" t="s">
        <v>9439</v>
      </c>
      <c r="AU68" s="1294" t="s">
        <v>9440</v>
      </c>
      <c r="AV68" s="1295" t="str">
        <f t="shared" si="5"/>
        <v>4:21</v>
      </c>
      <c r="AW68" s="1314" t="s">
        <v>9441</v>
      </c>
    </row>
    <row r="69" ht="15.75" customHeight="1">
      <c r="A69" s="1349" t="s">
        <v>4552</v>
      </c>
      <c r="B69" s="1416" t="s">
        <v>7973</v>
      </c>
      <c r="C69" s="1285">
        <v>0.051909722222222225</v>
      </c>
      <c r="D69" s="1439" t="s">
        <v>9442</v>
      </c>
      <c r="E69" s="1395" t="s">
        <v>4508</v>
      </c>
      <c r="F69" s="1395" t="s">
        <v>9443</v>
      </c>
      <c r="G69" s="1395" t="s">
        <v>9444</v>
      </c>
      <c r="H69" s="1395" t="s">
        <v>9445</v>
      </c>
      <c r="I69" s="1439">
        <v>49.97</v>
      </c>
      <c r="J69" s="1395" t="s">
        <v>2348</v>
      </c>
      <c r="K69" s="1395" t="s">
        <v>9446</v>
      </c>
      <c r="L69" s="1395" t="s">
        <v>4823</v>
      </c>
      <c r="M69" s="1395" t="s">
        <v>2977</v>
      </c>
      <c r="N69" s="1395" t="s">
        <v>4465</v>
      </c>
      <c r="O69" s="1395" t="s">
        <v>9447</v>
      </c>
      <c r="P69" s="1440">
        <v>48.99</v>
      </c>
      <c r="Q69" s="1395" t="s">
        <v>9448</v>
      </c>
      <c r="R69" s="1395" t="s">
        <v>9449</v>
      </c>
      <c r="S69" s="1395" t="s">
        <v>3827</v>
      </c>
      <c r="T69" s="1395" t="s">
        <v>8539</v>
      </c>
      <c r="U69" s="1395" t="s">
        <v>9450</v>
      </c>
      <c r="V69" s="1395" t="s">
        <v>2051</v>
      </c>
      <c r="W69" s="1395" t="s">
        <v>9451</v>
      </c>
      <c r="X69" s="1395" t="s">
        <v>9133</v>
      </c>
      <c r="Y69" s="1441">
        <v>47.93</v>
      </c>
      <c r="Z69" s="1395" t="s">
        <v>9452</v>
      </c>
      <c r="AA69" s="1395" t="s">
        <v>6731</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3905</v>
      </c>
      <c r="AP69" s="1395" t="s">
        <v>9456</v>
      </c>
      <c r="AQ69" s="1395" t="s">
        <v>9081</v>
      </c>
      <c r="AR69" s="1442" t="s">
        <v>6055</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3965</v>
      </c>
      <c r="K70" s="1335" t="s">
        <v>8502</v>
      </c>
      <c r="L70" s="1335"/>
      <c r="M70" s="1335" t="s">
        <v>6720</v>
      </c>
      <c r="N70" s="1335" t="s">
        <v>8776</v>
      </c>
      <c r="O70" s="1335" t="s">
        <v>7991</v>
      </c>
      <c r="P70" s="1335" t="s">
        <v>9011</v>
      </c>
      <c r="Q70" s="1337" t="s">
        <v>9463</v>
      </c>
      <c r="R70" s="1337" t="s">
        <v>7929</v>
      </c>
      <c r="S70" s="1337" t="s">
        <v>9009</v>
      </c>
      <c r="T70" s="1337" t="s">
        <v>8557</v>
      </c>
      <c r="U70" s="1337" t="s">
        <v>2995</v>
      </c>
      <c r="V70" s="1337" t="s">
        <v>8538</v>
      </c>
      <c r="W70" s="1312" t="s">
        <v>9447</v>
      </c>
      <c r="X70" s="1312" t="s">
        <v>813</v>
      </c>
      <c r="Y70" s="1312" t="s">
        <v>8268</v>
      </c>
      <c r="Z70" s="1312" t="s">
        <v>8768</v>
      </c>
      <c r="AA70" s="1312" t="s">
        <v>7208</v>
      </c>
      <c r="AB70" s="1312" t="s">
        <v>9019</v>
      </c>
      <c r="AC70" s="1312" t="s">
        <v>2855</v>
      </c>
      <c r="AD70" s="1332" t="s">
        <v>9464</v>
      </c>
      <c r="AE70" s="1332" t="s">
        <v>9465</v>
      </c>
      <c r="AF70" s="1339" t="s">
        <v>9466</v>
      </c>
      <c r="AG70" s="1339" t="s">
        <v>9180</v>
      </c>
      <c r="AH70" s="1339" t="s">
        <v>9467</v>
      </c>
      <c r="AI70" s="1339" t="s">
        <v>9468</v>
      </c>
      <c r="AJ70" s="1339" t="s">
        <v>9469</v>
      </c>
      <c r="AK70" s="1339" t="s">
        <v>9470</v>
      </c>
      <c r="AL70" s="1339" t="s">
        <v>3056</v>
      </c>
      <c r="AM70" s="1341" t="s">
        <v>9471</v>
      </c>
      <c r="AN70" s="1341" t="s">
        <v>3487</v>
      </c>
      <c r="AO70" s="1341" t="s">
        <v>9472</v>
      </c>
      <c r="AP70" s="1341" t="s">
        <v>9473</v>
      </c>
      <c r="AQ70" s="1341" t="s">
        <v>9474</v>
      </c>
      <c r="AR70" s="1341" t="s">
        <v>8950</v>
      </c>
      <c r="AS70" s="1341" t="s">
        <v>3441</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6933</v>
      </c>
      <c r="I71" s="1334" t="s">
        <v>3816</v>
      </c>
      <c r="J71" s="1352" t="s">
        <v>4583</v>
      </c>
      <c r="K71" s="1352" t="s">
        <v>9481</v>
      </c>
      <c r="L71" s="1352" t="s">
        <v>2734</v>
      </c>
      <c r="M71" s="1352" t="s">
        <v>1607</v>
      </c>
      <c r="N71" s="1352" t="s">
        <v>8698</v>
      </c>
      <c r="O71" s="1352" t="s">
        <v>9482</v>
      </c>
      <c r="P71" s="1352" t="s">
        <v>2187</v>
      </c>
      <c r="Q71" s="1353" t="s">
        <v>4662</v>
      </c>
      <c r="R71" s="1353" t="s">
        <v>5003</v>
      </c>
      <c r="S71" s="1353" t="s">
        <v>4555</v>
      </c>
      <c r="T71" s="1353" t="s">
        <v>7295</v>
      </c>
      <c r="U71" s="1353" t="s">
        <v>9483</v>
      </c>
      <c r="V71" s="1353" t="s">
        <v>5944</v>
      </c>
      <c r="W71" s="1354" t="s">
        <v>7308</v>
      </c>
      <c r="X71" s="1354" t="s">
        <v>9484</v>
      </c>
      <c r="Y71" s="1354" t="s">
        <v>1824</v>
      </c>
      <c r="Z71" s="1354" t="s">
        <v>9485</v>
      </c>
      <c r="AA71" s="1354" t="s">
        <v>9133</v>
      </c>
      <c r="AB71" s="1354" t="s">
        <v>9486</v>
      </c>
      <c r="AC71" s="1354" t="s">
        <v>2911</v>
      </c>
      <c r="AD71" s="1350" t="s">
        <v>9487</v>
      </c>
      <c r="AE71" s="1350" t="s">
        <v>6192</v>
      </c>
      <c r="AF71" s="1355" t="s">
        <v>9488</v>
      </c>
      <c r="AG71" s="1355" t="s">
        <v>9414</v>
      </c>
      <c r="AH71" s="1355" t="s">
        <v>9489</v>
      </c>
      <c r="AI71" s="1355" t="s">
        <v>9490</v>
      </c>
      <c r="AJ71" s="1355" t="s">
        <v>9491</v>
      </c>
      <c r="AK71" s="1355" t="s">
        <v>990</v>
      </c>
      <c r="AL71" s="1355" t="s">
        <v>3763</v>
      </c>
      <c r="AM71" s="1340" t="s">
        <v>8852</v>
      </c>
      <c r="AN71" s="1340" t="s">
        <v>9492</v>
      </c>
      <c r="AO71" s="1341" t="s">
        <v>7010</v>
      </c>
      <c r="AP71" s="1341" t="s">
        <v>9493</v>
      </c>
      <c r="AQ71" s="1340" t="s">
        <v>5044</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3488</v>
      </c>
      <c r="J72" s="1295" t="s">
        <v>8580</v>
      </c>
      <c r="K72" s="1295" t="s">
        <v>4666</v>
      </c>
      <c r="L72" s="1295" t="s">
        <v>3246</v>
      </c>
      <c r="M72" s="1295" t="s">
        <v>6320</v>
      </c>
      <c r="N72" s="1295" t="s">
        <v>4619</v>
      </c>
      <c r="O72" s="1295" t="s">
        <v>9502</v>
      </c>
      <c r="P72" s="1295" t="s">
        <v>9503</v>
      </c>
      <c r="Q72" s="1295" t="s">
        <v>9504</v>
      </c>
      <c r="R72" s="1295" t="s">
        <v>1469</v>
      </c>
      <c r="S72" s="1295" t="s">
        <v>8666</v>
      </c>
      <c r="T72" s="1295" t="s">
        <v>725</v>
      </c>
      <c r="U72" s="1295" t="s">
        <v>1708</v>
      </c>
      <c r="V72" s="1295" t="s">
        <v>663</v>
      </c>
      <c r="W72" s="1295" t="s">
        <v>5583</v>
      </c>
      <c r="X72" s="1295" t="s">
        <v>8899</v>
      </c>
      <c r="Y72" s="1295" t="s">
        <v>2201</v>
      </c>
      <c r="Z72" s="1295" t="s">
        <v>9505</v>
      </c>
      <c r="AA72" s="1295" t="s">
        <v>8698</v>
      </c>
      <c r="AB72" s="1295" t="s">
        <v>9506</v>
      </c>
      <c r="AC72" s="1295" t="s">
        <v>2974</v>
      </c>
      <c r="AD72" s="1295" t="s">
        <v>9507</v>
      </c>
      <c r="AE72" s="1295" t="s">
        <v>367</v>
      </c>
      <c r="AF72" s="1295" t="s">
        <v>9508</v>
      </c>
      <c r="AG72" s="1295" t="s">
        <v>9509</v>
      </c>
      <c r="AH72" s="1295" t="s">
        <v>2374</v>
      </c>
      <c r="AI72" s="1295" t="s">
        <v>9510</v>
      </c>
      <c r="AJ72" s="1295" t="s">
        <v>9511</v>
      </c>
      <c r="AK72" s="1295" t="s">
        <v>4326</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3827</v>
      </c>
      <c r="L73" s="1352" t="s">
        <v>9526</v>
      </c>
      <c r="M73" s="1352" t="s">
        <v>9527</v>
      </c>
      <c r="N73" s="1352" t="s">
        <v>9528</v>
      </c>
      <c r="O73" s="1352" t="s">
        <v>9529</v>
      </c>
      <c r="P73" s="1352" t="s">
        <v>8885</v>
      </c>
      <c r="Q73" s="1353" t="s">
        <v>9530</v>
      </c>
      <c r="R73" s="1353" t="s">
        <v>8825</v>
      </c>
      <c r="S73" s="1353" t="s">
        <v>9531</v>
      </c>
      <c r="T73" s="1353" t="s">
        <v>9532</v>
      </c>
      <c r="U73" s="1353" t="s">
        <v>9533</v>
      </c>
      <c r="V73" s="1353" t="s">
        <v>2950</v>
      </c>
      <c r="W73" s="1354" t="s">
        <v>9534</v>
      </c>
      <c r="X73" s="1354" t="s">
        <v>8899</v>
      </c>
      <c r="Y73" s="1354" t="s">
        <v>415</v>
      </c>
      <c r="Z73" s="1354" t="s">
        <v>2002</v>
      </c>
      <c r="AA73" s="1354" t="s">
        <v>5537</v>
      </c>
      <c r="AB73" s="1354" t="s">
        <v>8179</v>
      </c>
      <c r="AC73" s="1354" t="s">
        <v>1034</v>
      </c>
      <c r="AD73" s="1350" t="s">
        <v>9535</v>
      </c>
      <c r="AE73" s="1350" t="s">
        <v>9198</v>
      </c>
      <c r="AF73" s="1355" t="s">
        <v>9536</v>
      </c>
      <c r="AG73" s="1355" t="s">
        <v>2714</v>
      </c>
      <c r="AH73" s="1355" t="s">
        <v>5653</v>
      </c>
      <c r="AI73" s="1355" t="s">
        <v>9537</v>
      </c>
      <c r="AJ73" s="1355" t="s">
        <v>9538</v>
      </c>
      <c r="AK73" s="1355" t="s">
        <v>3464</v>
      </c>
      <c r="AL73" s="1355" t="s">
        <v>3726</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6008</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2472</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4098</v>
      </c>
      <c r="AC74" s="1295" t="s">
        <v>354</v>
      </c>
      <c r="AD74" s="1295" t="s">
        <v>9556</v>
      </c>
      <c r="AE74" s="1295" t="s">
        <v>1631</v>
      </c>
      <c r="AF74" s="1295" t="s">
        <v>9557</v>
      </c>
      <c r="AG74" s="1295" t="s">
        <v>8899</v>
      </c>
      <c r="AH74" s="1295" t="s">
        <v>6613</v>
      </c>
      <c r="AI74" s="1295" t="s">
        <v>9326</v>
      </c>
      <c r="AJ74" s="1295" t="s">
        <v>9558</v>
      </c>
      <c r="AK74" s="1295" t="s">
        <v>9559</v>
      </c>
      <c r="AL74" s="1295" t="s">
        <v>3034</v>
      </c>
      <c r="AM74" s="1295" t="s">
        <v>9035</v>
      </c>
      <c r="AN74" s="1295" t="s">
        <v>3726</v>
      </c>
      <c r="AO74" s="1295" t="s">
        <v>3827</v>
      </c>
      <c r="AP74" s="1295" t="s">
        <v>9560</v>
      </c>
      <c r="AQ74" s="1295" t="s">
        <v>9561</v>
      </c>
      <c r="AR74" s="1295" t="s">
        <v>1497</v>
      </c>
      <c r="AS74" s="1295" t="s">
        <v>8743</v>
      </c>
      <c r="AT74" s="1295" t="s">
        <v>9047</v>
      </c>
      <c r="AU74" s="1295" t="s">
        <v>9562</v>
      </c>
      <c r="AV74" s="1295" t="str">
        <f t="shared" si="5"/>
        <v>3:10</v>
      </c>
      <c r="AW74" s="1367" t="s">
        <v>9563</v>
      </c>
    </row>
    <row r="75">
      <c r="A75" s="1343" t="s">
        <v>3626</v>
      </c>
      <c r="B75" s="1363" t="s">
        <v>7919</v>
      </c>
      <c r="C75" s="1298">
        <v>0.05224537037037037</v>
      </c>
      <c r="D75" s="1345" t="s">
        <v>9564</v>
      </c>
      <c r="E75" s="1294" t="s">
        <v>9565</v>
      </c>
      <c r="F75" s="1294" t="s">
        <v>9566</v>
      </c>
      <c r="G75" s="1294" t="s">
        <v>9567</v>
      </c>
      <c r="H75" s="1294" t="s">
        <v>9568</v>
      </c>
      <c r="I75" s="1294" t="s">
        <v>141</v>
      </c>
      <c r="J75" s="1294" t="s">
        <v>7616</v>
      </c>
      <c r="K75" s="1294" t="s">
        <v>4666</v>
      </c>
      <c r="L75" s="1294" t="s">
        <v>5744</v>
      </c>
      <c r="M75" s="1294" t="s">
        <v>9569</v>
      </c>
      <c r="N75" s="1294" t="s">
        <v>8946</v>
      </c>
      <c r="O75" s="1294" t="s">
        <v>9570</v>
      </c>
      <c r="P75" s="1294" t="s">
        <v>367</v>
      </c>
      <c r="Q75" s="1294" t="s">
        <v>4566</v>
      </c>
      <c r="R75" s="1294" t="s">
        <v>5765</v>
      </c>
      <c r="S75" s="1294" t="s">
        <v>796</v>
      </c>
      <c r="T75" s="1294" t="s">
        <v>9571</v>
      </c>
      <c r="U75" s="1294" t="s">
        <v>9572</v>
      </c>
      <c r="V75" s="1294" t="s">
        <v>9573</v>
      </c>
      <c r="W75" s="1294" t="s">
        <v>9574</v>
      </c>
      <c r="X75" s="1294" t="s">
        <v>9575</v>
      </c>
      <c r="Y75" s="1294" t="s">
        <v>941</v>
      </c>
      <c r="Z75" s="1294" t="s">
        <v>9576</v>
      </c>
      <c r="AA75" s="1310" t="s">
        <v>9577</v>
      </c>
      <c r="AB75" s="1294" t="s">
        <v>6550</v>
      </c>
      <c r="AC75" s="1294" t="s">
        <v>9347</v>
      </c>
      <c r="AD75" s="1294" t="s">
        <v>6930</v>
      </c>
      <c r="AE75" s="1294" t="s">
        <v>2095</v>
      </c>
      <c r="AF75" s="1302" t="s">
        <v>9578</v>
      </c>
      <c r="AG75" s="1294" t="s">
        <v>9579</v>
      </c>
      <c r="AH75" s="1294" t="s">
        <v>4270</v>
      </c>
      <c r="AI75" s="1294" t="s">
        <v>6213</v>
      </c>
      <c r="AJ75" s="1294" t="s">
        <v>9580</v>
      </c>
      <c r="AK75" s="1294" t="s">
        <v>9581</v>
      </c>
      <c r="AL75" s="1294" t="s">
        <v>9266</v>
      </c>
      <c r="AM75" s="1294" t="s">
        <v>9582</v>
      </c>
      <c r="AN75" s="1294" t="s">
        <v>2513</v>
      </c>
      <c r="AO75" s="1294" t="s">
        <v>8292</v>
      </c>
      <c r="AP75" s="1294" t="s">
        <v>5348</v>
      </c>
      <c r="AQ75" s="1294" t="s">
        <v>9583</v>
      </c>
      <c r="AR75" s="1294" t="s">
        <v>880</v>
      </c>
      <c r="AS75" s="1302" t="s">
        <v>303</v>
      </c>
      <c r="AT75" s="1294" t="s">
        <v>9584</v>
      </c>
      <c r="AU75" s="1294" t="s">
        <v>9585</v>
      </c>
      <c r="AV75" s="1295" t="str">
        <f t="shared" si="5"/>
        <v>4:31</v>
      </c>
      <c r="AW75" s="1314" t="s">
        <v>9586</v>
      </c>
    </row>
    <row r="76">
      <c r="A76" s="1308" t="s">
        <v>4908</v>
      </c>
      <c r="B76" s="1309" t="s">
        <v>7945</v>
      </c>
      <c r="C76" s="1444">
        <v>0.05232638888888889</v>
      </c>
      <c r="D76" s="1345" t="s">
        <v>9587</v>
      </c>
      <c r="E76" s="1294" t="s">
        <v>1252</v>
      </c>
      <c r="F76" s="1294" t="s">
        <v>9588</v>
      </c>
      <c r="G76" s="1294" t="s">
        <v>9589</v>
      </c>
      <c r="H76" s="1294" t="s">
        <v>9590</v>
      </c>
      <c r="I76" s="1294" t="s">
        <v>1280</v>
      </c>
      <c r="J76" s="1294" t="s">
        <v>2656</v>
      </c>
      <c r="K76" s="1294" t="s">
        <v>9152</v>
      </c>
      <c r="L76" s="1294" t="s">
        <v>9591</v>
      </c>
      <c r="M76" s="1294" t="s">
        <v>6917</v>
      </c>
      <c r="N76" s="1294" t="s">
        <v>9592</v>
      </c>
      <c r="O76" s="1294" t="s">
        <v>9593</v>
      </c>
      <c r="P76" s="1294" t="s">
        <v>717</v>
      </c>
      <c r="Q76" s="1294" t="s">
        <v>7669</v>
      </c>
      <c r="R76" s="1294" t="s">
        <v>5152</v>
      </c>
      <c r="S76" s="1294" t="s">
        <v>9408</v>
      </c>
      <c r="T76" s="1294" t="s">
        <v>9594</v>
      </c>
      <c r="U76" s="1294" t="s">
        <v>9595</v>
      </c>
      <c r="V76" s="1294" t="s">
        <v>9596</v>
      </c>
      <c r="W76" s="1294" t="s">
        <v>5836</v>
      </c>
      <c r="X76" s="1294" t="s">
        <v>424</v>
      </c>
      <c r="Y76" s="1294" t="s">
        <v>6066</v>
      </c>
      <c r="Z76" s="1294" t="s">
        <v>962</v>
      </c>
      <c r="AA76" s="1295" t="s">
        <v>9408</v>
      </c>
      <c r="AB76" s="1294" t="s">
        <v>9597</v>
      </c>
      <c r="AC76" s="1294" t="s">
        <v>5760</v>
      </c>
      <c r="AD76" s="1294" t="s">
        <v>9598</v>
      </c>
      <c r="AE76" s="1294" t="s">
        <v>340</v>
      </c>
      <c r="AF76" s="1294" t="s">
        <v>7536</v>
      </c>
      <c r="AG76" s="1294" t="s">
        <v>3907</v>
      </c>
      <c r="AH76" s="1294" t="s">
        <v>1673</v>
      </c>
      <c r="AI76" s="1294" t="s">
        <v>525</v>
      </c>
      <c r="AJ76" s="1294" t="s">
        <v>2615</v>
      </c>
      <c r="AK76" s="1294" t="s">
        <v>9599</v>
      </c>
      <c r="AL76" s="1294" t="s">
        <v>9328</v>
      </c>
      <c r="AM76" s="1294" t="s">
        <v>2714</v>
      </c>
      <c r="AN76" s="1294" t="s">
        <v>9600</v>
      </c>
      <c r="AO76" s="1294" t="s">
        <v>3124</v>
      </c>
      <c r="AP76" s="1294" t="s">
        <v>9601</v>
      </c>
      <c r="AQ76" s="1294" t="s">
        <v>6916</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5179</v>
      </c>
      <c r="N77" s="1295" t="s">
        <v>4497</v>
      </c>
      <c r="O77" s="1295" t="s">
        <v>9611</v>
      </c>
      <c r="P77" s="1295" t="s">
        <v>9612</v>
      </c>
      <c r="Q77" s="1295" t="s">
        <v>3945</v>
      </c>
      <c r="R77" s="1295" t="s">
        <v>8866</v>
      </c>
      <c r="S77" s="1295" t="s">
        <v>9038</v>
      </c>
      <c r="T77" s="1295" t="s">
        <v>6731</v>
      </c>
      <c r="U77" s="1295" t="s">
        <v>9613</v>
      </c>
      <c r="V77" s="1295" t="s">
        <v>9614</v>
      </c>
      <c r="W77" s="1295" t="s">
        <v>9615</v>
      </c>
      <c r="X77" s="1295" t="s">
        <v>9616</v>
      </c>
      <c r="Y77" s="1295" t="s">
        <v>5961</v>
      </c>
      <c r="Z77" s="1295" t="s">
        <v>9485</v>
      </c>
      <c r="AA77" s="1354" t="s">
        <v>1886</v>
      </c>
      <c r="AB77" s="1295" t="s">
        <v>9617</v>
      </c>
      <c r="AC77" s="1295" t="s">
        <v>1550</v>
      </c>
      <c r="AD77" s="1295" t="s">
        <v>9618</v>
      </c>
      <c r="AE77" s="1295" t="s">
        <v>1550</v>
      </c>
      <c r="AF77" s="1295" t="s">
        <v>9619</v>
      </c>
      <c r="AG77" s="1295" t="s">
        <v>9223</v>
      </c>
      <c r="AH77" s="1295" t="s">
        <v>9620</v>
      </c>
      <c r="AI77" s="1295" t="s">
        <v>3064</v>
      </c>
      <c r="AJ77" s="1295" t="s">
        <v>9621</v>
      </c>
      <c r="AK77" s="1295" t="s">
        <v>9622</v>
      </c>
      <c r="AL77" s="1295" t="s">
        <v>4067</v>
      </c>
      <c r="AM77" s="1295" t="s">
        <v>1211</v>
      </c>
      <c r="AN77" s="1295" t="s">
        <v>2846</v>
      </c>
      <c r="AO77" s="1295" t="s">
        <v>8532</v>
      </c>
      <c r="AP77" s="1295" t="s">
        <v>4314</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3859</v>
      </c>
      <c r="L78" s="1352" t="s">
        <v>3834</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6056</v>
      </c>
      <c r="AA78" s="1294" t="s">
        <v>9639</v>
      </c>
      <c r="AB78" s="1354" t="s">
        <v>2139</v>
      </c>
      <c r="AC78" s="1354" t="s">
        <v>9640</v>
      </c>
      <c r="AD78" s="1350" t="s">
        <v>2886</v>
      </c>
      <c r="AE78" s="1350" t="s">
        <v>4684</v>
      </c>
      <c r="AF78" s="1355" t="s">
        <v>9641</v>
      </c>
      <c r="AG78" s="1355" t="s">
        <v>2497</v>
      </c>
      <c r="AH78" s="1355" t="s">
        <v>6209</v>
      </c>
      <c r="AI78" s="1355" t="s">
        <v>9642</v>
      </c>
      <c r="AJ78" s="1355" t="s">
        <v>9643</v>
      </c>
      <c r="AK78" s="1355" t="s">
        <v>8894</v>
      </c>
      <c r="AL78" s="1355" t="s">
        <v>9644</v>
      </c>
      <c r="AM78" s="1340" t="s">
        <v>9645</v>
      </c>
      <c r="AN78" s="1340" t="s">
        <v>3725</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3380</v>
      </c>
      <c r="M79" s="1294" t="s">
        <v>6876</v>
      </c>
      <c r="N79" s="1294" t="s">
        <v>9657</v>
      </c>
      <c r="O79" s="1294" t="s">
        <v>9658</v>
      </c>
      <c r="P79" s="1294" t="s">
        <v>3816</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3834</v>
      </c>
      <c r="AI79" s="1294" t="s">
        <v>3617</v>
      </c>
      <c r="AJ79" s="1294" t="s">
        <v>9667</v>
      </c>
      <c r="AK79" s="1294" t="s">
        <v>2884</v>
      </c>
      <c r="AL79" s="1294" t="s">
        <v>2930</v>
      </c>
      <c r="AM79" s="1294" t="s">
        <v>2884</v>
      </c>
      <c r="AN79" s="1294" t="s">
        <v>2930</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3460</v>
      </c>
      <c r="B80" s="1405" t="s">
        <v>7973</v>
      </c>
      <c r="C80" s="1298">
        <v>0.05268518518518518</v>
      </c>
      <c r="D80" s="1310" t="s">
        <v>9672</v>
      </c>
      <c r="E80" s="1310" t="s">
        <v>4036</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4708</v>
      </c>
      <c r="Z80" s="1310" t="s">
        <v>5848</v>
      </c>
      <c r="AA80" s="1312" t="s">
        <v>9686</v>
      </c>
      <c r="AB80" s="1310" t="s">
        <v>9687</v>
      </c>
      <c r="AC80" s="1310" t="s">
        <v>6068</v>
      </c>
      <c r="AD80" s="1445" t="s">
        <v>9553</v>
      </c>
      <c r="AE80" s="1310" t="s">
        <v>444</v>
      </c>
      <c r="AF80" s="1310" t="s">
        <v>9688</v>
      </c>
      <c r="AG80" s="1310" t="s">
        <v>6896</v>
      </c>
      <c r="AH80" s="1310" t="s">
        <v>3380</v>
      </c>
      <c r="AI80" s="1310" t="s">
        <v>9689</v>
      </c>
      <c r="AJ80" s="1310" t="s">
        <v>9690</v>
      </c>
      <c r="AK80" s="1310" t="s">
        <v>9691</v>
      </c>
      <c r="AL80" s="1310" t="s">
        <v>4397</v>
      </c>
      <c r="AM80" s="1310" t="s">
        <v>2841</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6789</v>
      </c>
      <c r="I81" s="1295" t="s">
        <v>9699</v>
      </c>
      <c r="J81" s="1295" t="s">
        <v>3873</v>
      </c>
      <c r="K81" s="1295" t="s">
        <v>9384</v>
      </c>
      <c r="L81" s="1295" t="s">
        <v>4976</v>
      </c>
      <c r="M81" s="1295" t="s">
        <v>3857</v>
      </c>
      <c r="N81" s="1295" t="s">
        <v>1911</v>
      </c>
      <c r="O81" s="1295" t="s">
        <v>9700</v>
      </c>
      <c r="P81" s="1295" t="s">
        <v>5796</v>
      </c>
      <c r="Q81" s="1295" t="s">
        <v>9701</v>
      </c>
      <c r="R81" s="1295" t="s">
        <v>9702</v>
      </c>
      <c r="S81" s="1295" t="s">
        <v>9703</v>
      </c>
      <c r="T81" s="1295" t="s">
        <v>2937</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5010</v>
      </c>
      <c r="AJ81" s="1295" t="s">
        <v>9711</v>
      </c>
      <c r="AK81" s="1295" t="s">
        <v>9712</v>
      </c>
      <c r="AL81" s="1295" t="s">
        <v>5163</v>
      </c>
      <c r="AM81" s="1295" t="s">
        <v>9713</v>
      </c>
      <c r="AN81" s="1295" t="s">
        <v>5924</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5113</v>
      </c>
      <c r="L82" s="1352" t="s">
        <v>7230</v>
      </c>
      <c r="M82" s="1352" t="s">
        <v>9724</v>
      </c>
      <c r="N82" s="1352" t="s">
        <v>9725</v>
      </c>
      <c r="O82" s="1352" t="s">
        <v>9726</v>
      </c>
      <c r="P82" s="1352" t="s">
        <v>4757</v>
      </c>
      <c r="Q82" s="1353" t="s">
        <v>9727</v>
      </c>
      <c r="R82" s="1353" t="s">
        <v>8964</v>
      </c>
      <c r="S82" s="1353" t="s">
        <v>4282</v>
      </c>
      <c r="T82" s="1353" t="s">
        <v>8195</v>
      </c>
      <c r="U82" s="1353" t="s">
        <v>5067</v>
      </c>
      <c r="V82" s="1353" t="s">
        <v>125</v>
      </c>
      <c r="W82" s="1354" t="s">
        <v>9728</v>
      </c>
      <c r="X82" s="1354" t="s">
        <v>3058</v>
      </c>
      <c r="Y82" s="1354" t="s">
        <v>846</v>
      </c>
      <c r="Z82" s="1354" t="s">
        <v>9729</v>
      </c>
      <c r="AA82" s="1312" t="s">
        <v>9730</v>
      </c>
      <c r="AB82" s="1354" t="s">
        <v>3043</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3371</v>
      </c>
      <c r="AN82" s="1340" t="s">
        <v>9739</v>
      </c>
      <c r="AO82" s="1340" t="s">
        <v>9740</v>
      </c>
      <c r="AP82" s="1340" t="s">
        <v>7728</v>
      </c>
      <c r="AQ82" s="1340" t="s">
        <v>9741</v>
      </c>
      <c r="AR82" s="1340" t="s">
        <v>9635</v>
      </c>
      <c r="AS82" s="1340" t="s">
        <v>3993</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4130</v>
      </c>
      <c r="L83" s="1310" t="s">
        <v>9749</v>
      </c>
      <c r="M83" s="1310" t="s">
        <v>9750</v>
      </c>
      <c r="N83" s="1310" t="s">
        <v>9751</v>
      </c>
      <c r="O83" s="1310" t="s">
        <v>9752</v>
      </c>
      <c r="P83" s="1310" t="s">
        <v>9753</v>
      </c>
      <c r="Q83" s="1310" t="s">
        <v>9754</v>
      </c>
      <c r="R83" s="1310" t="s">
        <v>9755</v>
      </c>
      <c r="S83" s="1310" t="s">
        <v>9616</v>
      </c>
      <c r="T83" s="1310" t="s">
        <v>9756</v>
      </c>
      <c r="U83" s="1310" t="s">
        <v>601</v>
      </c>
      <c r="V83" s="1310" t="s">
        <v>2513</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5950</v>
      </c>
      <c r="AM83" s="1310" t="s">
        <v>9768</v>
      </c>
      <c r="AN83" s="1310" t="s">
        <v>9177</v>
      </c>
      <c r="AO83" s="1310" t="s">
        <v>8416</v>
      </c>
      <c r="AP83" s="1310" t="s">
        <v>9769</v>
      </c>
      <c r="AQ83" s="1310" t="s">
        <v>9770</v>
      </c>
      <c r="AR83" s="1341" t="s">
        <v>3379</v>
      </c>
      <c r="AS83" s="1310" t="s">
        <v>2368</v>
      </c>
      <c r="AT83" s="1310" t="s">
        <v>7970</v>
      </c>
      <c r="AU83" s="1326" t="s">
        <v>9771</v>
      </c>
      <c r="AV83" s="1295" t="str">
        <f t="shared" si="5"/>
        <v>3:53</v>
      </c>
      <c r="AW83" s="1364" t="s">
        <v>9772</v>
      </c>
    </row>
    <row r="84">
      <c r="A84" s="1308" t="s">
        <v>4503</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4484</v>
      </c>
      <c r="M84" s="1294" t="s">
        <v>8157</v>
      </c>
      <c r="N84" s="1294" t="s">
        <v>9035</v>
      </c>
      <c r="O84" s="1294" t="s">
        <v>9777</v>
      </c>
      <c r="P84" s="1294" t="s">
        <v>5760</v>
      </c>
      <c r="Q84" s="1294" t="s">
        <v>9778</v>
      </c>
      <c r="R84" s="1294" t="s">
        <v>1995</v>
      </c>
      <c r="S84" s="1294" t="s">
        <v>7173</v>
      </c>
      <c r="T84" s="1294" t="s">
        <v>6768</v>
      </c>
      <c r="U84" s="1294" t="s">
        <v>9779</v>
      </c>
      <c r="V84" s="1294" t="s">
        <v>9259</v>
      </c>
      <c r="W84" s="1294" t="s">
        <v>9780</v>
      </c>
      <c r="X84" s="1294" t="s">
        <v>6456</v>
      </c>
      <c r="Y84" s="1294" t="s">
        <v>5198</v>
      </c>
      <c r="Z84" s="1294" t="s">
        <v>9038</v>
      </c>
      <c r="AA84" s="1312" t="s">
        <v>9781</v>
      </c>
      <c r="AB84" s="1294" t="s">
        <v>3199</v>
      </c>
      <c r="AC84" s="1294" t="s">
        <v>5544</v>
      </c>
      <c r="AD84" s="1294" t="s">
        <v>9782</v>
      </c>
      <c r="AE84" s="1294" t="s">
        <v>5470</v>
      </c>
      <c r="AF84" s="1294" t="s">
        <v>9783</v>
      </c>
      <c r="AG84" s="1294" t="s">
        <v>9784</v>
      </c>
      <c r="AH84" s="1294" t="s">
        <v>9785</v>
      </c>
      <c r="AI84" s="1294" t="s">
        <v>9786</v>
      </c>
      <c r="AJ84" s="1294" t="s">
        <v>9787</v>
      </c>
      <c r="AK84" s="1294" t="s">
        <v>9398</v>
      </c>
      <c r="AL84" s="1294" t="s">
        <v>3004</v>
      </c>
      <c r="AM84" s="1294" t="s">
        <v>9788</v>
      </c>
      <c r="AN84" s="1294" t="s">
        <v>5371</v>
      </c>
      <c r="AO84" s="1294" t="s">
        <v>9789</v>
      </c>
      <c r="AP84" s="1294" t="s">
        <v>2465</v>
      </c>
      <c r="AQ84" s="1294" t="s">
        <v>2916</v>
      </c>
      <c r="AR84" s="1294" t="s">
        <v>3307</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3745</v>
      </c>
      <c r="K85" s="1294" t="s">
        <v>9796</v>
      </c>
      <c r="L85" s="1294" t="s">
        <v>1367</v>
      </c>
      <c r="M85" s="1294" t="s">
        <v>2409</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3142</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4485</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5923</v>
      </c>
      <c r="G86" s="1350" t="s">
        <v>9817</v>
      </c>
      <c r="H86" s="1334" t="s">
        <v>9818</v>
      </c>
      <c r="I86" s="1334" t="s">
        <v>2078</v>
      </c>
      <c r="J86" s="1352" t="s">
        <v>8366</v>
      </c>
      <c r="K86" s="1352" t="s">
        <v>7988</v>
      </c>
      <c r="L86" s="1352" t="s">
        <v>4495</v>
      </c>
      <c r="M86" s="1352" t="s">
        <v>9819</v>
      </c>
      <c r="N86" s="1352" t="s">
        <v>9820</v>
      </c>
      <c r="O86" s="1352" t="s">
        <v>4168</v>
      </c>
      <c r="P86" s="1352" t="s">
        <v>1034</v>
      </c>
      <c r="Q86" s="1337" t="s">
        <v>9821</v>
      </c>
      <c r="R86" s="1353" t="s">
        <v>9343</v>
      </c>
      <c r="S86" s="1353" t="s">
        <v>4208</v>
      </c>
      <c r="T86" s="1353" t="s">
        <v>9554</v>
      </c>
      <c r="U86" s="1353" t="s">
        <v>9822</v>
      </c>
      <c r="V86" s="1353" t="s">
        <v>6154</v>
      </c>
      <c r="W86" s="1354" t="s">
        <v>9823</v>
      </c>
      <c r="X86" s="1354" t="s">
        <v>2739</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313</v>
      </c>
      <c r="AJ86" s="1355" t="s">
        <v>9827</v>
      </c>
      <c r="AK86" s="1355" t="s">
        <v>8256</v>
      </c>
      <c r="AL86" s="1355" t="s">
        <v>9828</v>
      </c>
      <c r="AM86" s="1340" t="s">
        <v>9829</v>
      </c>
      <c r="AN86" s="1340" t="s">
        <v>5950</v>
      </c>
      <c r="AO86" s="1340" t="s">
        <v>8962</v>
      </c>
      <c r="AP86" s="1340" t="s">
        <v>9830</v>
      </c>
      <c r="AQ86" s="1340" t="s">
        <v>4609</v>
      </c>
      <c r="AR86" s="1340" t="s">
        <v>1311</v>
      </c>
      <c r="AS86" s="1340" t="s">
        <v>8100</v>
      </c>
      <c r="AT86" s="1352" t="s">
        <v>4433</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2974</v>
      </c>
      <c r="Q87" s="1336" t="s">
        <v>9842</v>
      </c>
      <c r="R87" s="1336" t="s">
        <v>6854</v>
      </c>
      <c r="S87" s="1451" t="s">
        <v>9843</v>
      </c>
      <c r="T87" s="1451" t="s">
        <v>8061</v>
      </c>
      <c r="U87" s="1336" t="s">
        <v>8005</v>
      </c>
      <c r="V87" s="1336" t="s">
        <v>9844</v>
      </c>
      <c r="W87" s="1412" t="s">
        <v>9845</v>
      </c>
      <c r="X87" s="1412" t="s">
        <v>4302</v>
      </c>
      <c r="Y87" s="1412" t="s">
        <v>6065</v>
      </c>
      <c r="Z87" s="1412" t="s">
        <v>9610</v>
      </c>
      <c r="AA87" s="1302" t="s">
        <v>9824</v>
      </c>
      <c r="AB87" s="1412" t="s">
        <v>8440</v>
      </c>
      <c r="AC87" s="1412" t="s">
        <v>6274</v>
      </c>
      <c r="AD87" s="1448" t="s">
        <v>9846</v>
      </c>
      <c r="AE87" s="1448" t="s">
        <v>1852</v>
      </c>
      <c r="AF87" s="1428" t="s">
        <v>8989</v>
      </c>
      <c r="AG87" s="1428" t="s">
        <v>2710</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4559</v>
      </c>
      <c r="AT87" s="1450" t="s">
        <v>9856</v>
      </c>
      <c r="AU87" s="1453" t="s">
        <v>9857</v>
      </c>
      <c r="AV87" s="1295" t="str">
        <f t="shared" si="6"/>
        <v>4:58</v>
      </c>
      <c r="AW87" s="1454" t="s">
        <v>9858</v>
      </c>
    </row>
    <row r="88">
      <c r="A88" s="1343" t="s">
        <v>5068</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4024</v>
      </c>
      <c r="R88" s="1337" t="s">
        <v>9867</v>
      </c>
      <c r="S88" s="1456" t="s">
        <v>4811</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6907</v>
      </c>
      <c r="AJ88" s="1339" t="s">
        <v>9874</v>
      </c>
      <c r="AK88" s="1339" t="s">
        <v>4485</v>
      </c>
      <c r="AL88" s="1339" t="s">
        <v>9875</v>
      </c>
      <c r="AM88" s="1341" t="s">
        <v>4498</v>
      </c>
      <c r="AN88" s="1341" t="s">
        <v>9876</v>
      </c>
      <c r="AO88" s="1341" t="s">
        <v>6465</v>
      </c>
      <c r="AP88" s="1341" t="s">
        <v>9877</v>
      </c>
      <c r="AQ88" s="1341" t="s">
        <v>9878</v>
      </c>
      <c r="AR88" s="1341" t="s">
        <v>4901</v>
      </c>
      <c r="AS88" s="1341" t="s">
        <v>8095</v>
      </c>
      <c r="AT88" s="1335" t="s">
        <v>9879</v>
      </c>
      <c r="AU88" s="1326" t="s">
        <v>9880</v>
      </c>
      <c r="AV88" s="1326" t="str">
        <f t="shared" si="6"/>
        <v>4:58</v>
      </c>
      <c r="AW88" s="1457"/>
    </row>
    <row r="89" ht="15.75" customHeight="1">
      <c r="A89" s="1365" t="s">
        <v>5954</v>
      </c>
      <c r="B89" s="1416" t="s">
        <v>7973</v>
      </c>
      <c r="C89" s="1382">
        <v>0.05386574074074074</v>
      </c>
      <c r="D89" s="1295" t="s">
        <v>9881</v>
      </c>
      <c r="E89" s="1295" t="s">
        <v>9882</v>
      </c>
      <c r="F89" s="1295" t="s">
        <v>9883</v>
      </c>
      <c r="G89" s="1295" t="s">
        <v>4136</v>
      </c>
      <c r="H89" s="1295" t="s">
        <v>9884</v>
      </c>
      <c r="I89" s="1295" t="s">
        <v>9776</v>
      </c>
      <c r="J89" s="1295" t="s">
        <v>9885</v>
      </c>
      <c r="K89" s="1295" t="s">
        <v>9886</v>
      </c>
      <c r="L89" s="1295" t="s">
        <v>1451</v>
      </c>
      <c r="M89" s="1295" t="s">
        <v>4247</v>
      </c>
      <c r="N89" s="1295" t="s">
        <v>6866</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6528</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4954</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5961</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6610</v>
      </c>
      <c r="AM90" s="1341" t="s">
        <v>4139</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3287</v>
      </c>
      <c r="S91" s="1390" t="s">
        <v>9943</v>
      </c>
      <c r="T91" s="1390" t="s">
        <v>6731</v>
      </c>
      <c r="U91" s="1390" t="s">
        <v>9944</v>
      </c>
      <c r="V91" s="1390" t="s">
        <v>9945</v>
      </c>
      <c r="W91" s="1390" t="s">
        <v>9946</v>
      </c>
      <c r="X91" s="1390" t="s">
        <v>9947</v>
      </c>
      <c r="Y91" s="1390">
        <v>51.87</v>
      </c>
      <c r="Z91" s="1390" t="s">
        <v>5759</v>
      </c>
      <c r="AA91" s="1390" t="s">
        <v>5936</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4609</v>
      </c>
      <c r="AN91" s="1390" t="s">
        <v>808</v>
      </c>
      <c r="AO91" s="1390" t="s">
        <v>9952</v>
      </c>
      <c r="AP91" s="1390" t="s">
        <v>9953</v>
      </c>
      <c r="AQ91" s="1390" t="s">
        <v>9954</v>
      </c>
      <c r="AR91" s="1390" t="s">
        <v>6816</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405</v>
      </c>
      <c r="Q92" s="1294" t="s">
        <v>9964</v>
      </c>
      <c r="R92" s="1294" t="s">
        <v>9965</v>
      </c>
      <c r="S92" s="1294" t="s">
        <v>4942</v>
      </c>
      <c r="T92" s="1294" t="s">
        <v>9966</v>
      </c>
      <c r="U92" s="1294" t="s">
        <v>9967</v>
      </c>
      <c r="V92" s="1294" t="s">
        <v>5959</v>
      </c>
      <c r="W92" s="1294" t="s">
        <v>8622</v>
      </c>
      <c r="X92" s="1294" t="s">
        <v>9968</v>
      </c>
      <c r="Y92" s="1294" t="s">
        <v>2791</v>
      </c>
      <c r="Z92" s="1294" t="s">
        <v>9969</v>
      </c>
      <c r="AA92" s="1312" t="s">
        <v>9689</v>
      </c>
      <c r="AB92" s="1294" t="s">
        <v>3250</v>
      </c>
      <c r="AC92" s="1294" t="s">
        <v>4447</v>
      </c>
      <c r="AD92" s="1294" t="s">
        <v>8862</v>
      </c>
      <c r="AE92" s="1294" t="s">
        <v>9970</v>
      </c>
      <c r="AF92" s="1294" t="s">
        <v>9971</v>
      </c>
      <c r="AG92" s="1294" t="s">
        <v>3765</v>
      </c>
      <c r="AH92" s="1294" t="s">
        <v>7673</v>
      </c>
      <c r="AI92" s="1294" t="s">
        <v>9972</v>
      </c>
      <c r="AJ92" s="1294" t="s">
        <v>9973</v>
      </c>
      <c r="AK92" s="1294" t="s">
        <v>4241</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3112</v>
      </c>
      <c r="L93" s="1352" t="s">
        <v>9989</v>
      </c>
      <c r="M93" s="1352" t="s">
        <v>6312</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2712</v>
      </c>
      <c r="Z93" s="1354" t="s">
        <v>10000</v>
      </c>
      <c r="AA93" s="1294" t="s">
        <v>10001</v>
      </c>
      <c r="AB93" s="1354" t="s">
        <v>8366</v>
      </c>
      <c r="AC93" s="1354" t="s">
        <v>4275</v>
      </c>
      <c r="AD93" s="1350" t="s">
        <v>4989</v>
      </c>
      <c r="AE93" s="1350" t="s">
        <v>2939</v>
      </c>
      <c r="AF93" s="1355" t="s">
        <v>10002</v>
      </c>
      <c r="AG93" s="1355" t="s">
        <v>5509</v>
      </c>
      <c r="AH93" s="1355" t="s">
        <v>10003</v>
      </c>
      <c r="AI93" s="1355" t="s">
        <v>4867</v>
      </c>
      <c r="AJ93" s="1355" t="s">
        <v>10004</v>
      </c>
      <c r="AK93" s="1355" t="s">
        <v>10005</v>
      </c>
      <c r="AL93" s="1355" t="s">
        <v>3691</v>
      </c>
      <c r="AM93" s="1340" t="s">
        <v>4875</v>
      </c>
      <c r="AN93" s="1340" t="s">
        <v>10006</v>
      </c>
      <c r="AO93" s="1340" t="s">
        <v>9349</v>
      </c>
      <c r="AP93" s="1340" t="s">
        <v>4294</v>
      </c>
      <c r="AQ93" s="1340" t="s">
        <v>6788</v>
      </c>
      <c r="AR93" s="1340" t="s">
        <v>10007</v>
      </c>
      <c r="AS93" s="1340" t="s">
        <v>804</v>
      </c>
      <c r="AT93" s="1352" t="s">
        <v>10008</v>
      </c>
      <c r="AU93" s="1356" t="s">
        <v>10009</v>
      </c>
      <c r="AV93" s="1294" t="str">
        <f t="shared" si="6"/>
        <v>2:11</v>
      </c>
      <c r="AW93" s="1348" t="s">
        <v>10010</v>
      </c>
    </row>
    <row r="94">
      <c r="A94" s="1308" t="s">
        <v>4763</v>
      </c>
      <c r="B94" s="1309" t="s">
        <v>7945</v>
      </c>
      <c r="C94" s="1458">
        <v>0.0581712962962963</v>
      </c>
      <c r="D94" s="1294" t="s">
        <v>10011</v>
      </c>
      <c r="E94" s="1294" t="s">
        <v>7981</v>
      </c>
      <c r="F94" s="1294" t="s">
        <v>10012</v>
      </c>
      <c r="G94" s="1294" t="s">
        <v>10013</v>
      </c>
      <c r="H94" s="1310" t="s">
        <v>7019</v>
      </c>
      <c r="I94" s="1294" t="s">
        <v>2852</v>
      </c>
      <c r="J94" s="1294" t="s">
        <v>8631</v>
      </c>
      <c r="K94" s="1294" t="s">
        <v>10014</v>
      </c>
      <c r="L94" s="1294" t="s">
        <v>10015</v>
      </c>
      <c r="M94" s="1294" t="s">
        <v>2216</v>
      </c>
      <c r="N94" s="1294" t="s">
        <v>10016</v>
      </c>
      <c r="O94" s="1294" t="s">
        <v>10017</v>
      </c>
      <c r="P94" s="1294" t="s">
        <v>1567</v>
      </c>
      <c r="Q94" s="1294" t="s">
        <v>10018</v>
      </c>
      <c r="R94" s="1294" t="s">
        <v>6941</v>
      </c>
      <c r="S94" s="1294" t="s">
        <v>10019</v>
      </c>
      <c r="T94" s="1294" t="s">
        <v>10020</v>
      </c>
      <c r="U94" s="1294" t="s">
        <v>10021</v>
      </c>
      <c r="V94" s="1294" t="s">
        <v>10022</v>
      </c>
      <c r="W94" s="1294" t="s">
        <v>10023</v>
      </c>
      <c r="X94" s="1294" t="s">
        <v>10024</v>
      </c>
      <c r="Y94" s="1294" t="s">
        <v>2201</v>
      </c>
      <c r="Z94" s="1294" t="s">
        <v>4402</v>
      </c>
      <c r="AA94" s="1312" t="s">
        <v>9262</v>
      </c>
      <c r="AB94" s="1294" t="s">
        <v>9610</v>
      </c>
      <c r="AC94" s="1294" t="s">
        <v>238</v>
      </c>
      <c r="AD94" s="1294" t="s">
        <v>1023</v>
      </c>
      <c r="AE94" s="1294" t="s">
        <v>10025</v>
      </c>
      <c r="AF94" s="1294" t="s">
        <v>10026</v>
      </c>
      <c r="AG94" s="1294" t="s">
        <v>8966</v>
      </c>
      <c r="AH94" s="1294" t="s">
        <v>10027</v>
      </c>
      <c r="AI94" s="1294" t="s">
        <v>4004</v>
      </c>
      <c r="AJ94" s="1294" t="s">
        <v>10028</v>
      </c>
      <c r="AK94" s="1294" t="s">
        <v>10029</v>
      </c>
      <c r="AL94" s="1294" t="s">
        <v>9126</v>
      </c>
      <c r="AM94" s="1294" t="s">
        <v>8259</v>
      </c>
      <c r="AN94" s="1294" t="s">
        <v>10015</v>
      </c>
      <c r="AO94" s="1294" t="s">
        <v>5133</v>
      </c>
      <c r="AP94" s="1294" t="s">
        <v>10030</v>
      </c>
      <c r="AQ94" s="1294" t="s">
        <v>6996</v>
      </c>
      <c r="AR94" s="1294" t="s">
        <v>9241</v>
      </c>
      <c r="AS94" s="1294" t="s">
        <v>4507</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3559</v>
      </c>
      <c r="J95" s="1310" t="s">
        <v>10038</v>
      </c>
      <c r="K95" s="1310" t="s">
        <v>3657</v>
      </c>
      <c r="L95" s="1310" t="s">
        <v>10039</v>
      </c>
      <c r="M95" s="1310" t="s">
        <v>1044</v>
      </c>
      <c r="N95" s="1310" t="s">
        <v>10040</v>
      </c>
      <c r="O95" s="1310" t="s">
        <v>10041</v>
      </c>
      <c r="P95" s="1310" t="s">
        <v>3497</v>
      </c>
      <c r="Q95" s="1310" t="s">
        <v>10042</v>
      </c>
      <c r="R95" s="1310" t="s">
        <v>4256</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4104</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3910</v>
      </c>
      <c r="AT95" s="1310" t="s">
        <v>10061</v>
      </c>
      <c r="AU95" s="1360" t="s">
        <v>10062</v>
      </c>
      <c r="AV95" s="1295" t="str">
        <f>TEXT(AU95-C95,"m:ss")</f>
        <v>9:53</v>
      </c>
      <c r="AW95" s="1361" t="s">
        <v>10063</v>
      </c>
    </row>
    <row r="96">
      <c r="A96" s="1343" t="s">
        <v>4364</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6230</v>
      </c>
      <c r="F1" s="1475" t="s">
        <v>6498</v>
      </c>
      <c r="G1" s="1476" t="s">
        <v>38</v>
      </c>
      <c r="H1" s="1477" t="s">
        <v>36</v>
      </c>
      <c r="I1" s="1473" t="s">
        <v>10065</v>
      </c>
      <c r="J1" s="1478" t="s">
        <v>39</v>
      </c>
      <c r="K1" s="1479" t="s">
        <v>6446</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6009</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5931</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2424</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2899</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2825</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3393</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3879</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4763</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2963</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3571</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6230</v>
      </c>
      <c r="E1" s="1475" t="s">
        <v>6498</v>
      </c>
      <c r="F1" s="1476" t="s">
        <v>38</v>
      </c>
      <c r="G1" s="1477" t="s">
        <v>36</v>
      </c>
      <c r="H1" s="1473" t="s">
        <v>10065</v>
      </c>
      <c r="I1" s="1478" t="s">
        <v>39</v>
      </c>
      <c r="J1" s="1479" t="s">
        <v>6446</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6009</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2424</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2825</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2899</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3288</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4763</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2963</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3571</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6586</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5012</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6702</v>
      </c>
      <c r="V2" s="1590" t="s">
        <v>10512</v>
      </c>
      <c r="W2" s="1590" t="s">
        <v>2960</v>
      </c>
      <c r="X2" s="1591" t="s">
        <v>8410</v>
      </c>
      <c r="Y2" s="1590" t="s">
        <v>10513</v>
      </c>
      <c r="Z2" s="1590" t="s">
        <v>10514</v>
      </c>
      <c r="AA2" s="1590" t="s">
        <v>10515</v>
      </c>
      <c r="AB2" s="1590"/>
      <c r="AC2" s="1590" t="s">
        <v>2978</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4319</v>
      </c>
      <c r="BC2" s="1590">
        <v>42.88</v>
      </c>
      <c r="BD2" s="1590"/>
      <c r="BE2" s="1590" t="s">
        <v>10526</v>
      </c>
      <c r="BF2" s="1591" t="s">
        <v>10527</v>
      </c>
      <c r="BG2" s="1590" t="s">
        <v>7081</v>
      </c>
      <c r="BH2" s="1591" t="s">
        <v>3616</v>
      </c>
      <c r="BI2" s="1590" t="s">
        <v>10528</v>
      </c>
      <c r="BJ2" s="1590"/>
      <c r="BK2" s="1590" t="s">
        <v>10529</v>
      </c>
      <c r="BL2" s="1590" t="s">
        <v>8347</v>
      </c>
      <c r="BM2" s="1591" t="s">
        <v>10530</v>
      </c>
      <c r="BN2" s="1590">
        <v>59.82</v>
      </c>
      <c r="BO2" s="1590" t="s">
        <v>10531</v>
      </c>
      <c r="BP2" s="1591" t="s">
        <v>10532</v>
      </c>
      <c r="BQ2" s="1590" t="s">
        <v>10533</v>
      </c>
      <c r="BR2" s="1590" t="s">
        <v>5179</v>
      </c>
      <c r="BS2" s="1591" t="s">
        <v>10534</v>
      </c>
      <c r="BT2" s="1590">
        <v>42.39</v>
      </c>
      <c r="BU2" s="1590"/>
      <c r="BV2" s="1591" t="s">
        <v>10001</v>
      </c>
      <c r="BW2" s="1590" t="s">
        <v>10535</v>
      </c>
      <c r="BX2" s="1590" t="s">
        <v>9252</v>
      </c>
      <c r="BY2" s="1591" t="s">
        <v>9484</v>
      </c>
      <c r="BZ2" s="1590" t="s">
        <v>6710</v>
      </c>
      <c r="CA2" s="1590"/>
      <c r="CB2" s="1590" t="s">
        <v>10536</v>
      </c>
      <c r="CC2" s="1590" t="s">
        <v>10537</v>
      </c>
      <c r="CD2" s="1590" t="s">
        <v>4878</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3484</v>
      </c>
      <c r="CX2" s="1590">
        <v>48.47</v>
      </c>
      <c r="CY2" s="1591">
        <v>56.62</v>
      </c>
      <c r="CZ2" s="1590">
        <v>17.76</v>
      </c>
      <c r="DA2" s="1590">
        <v>31.39</v>
      </c>
      <c r="DB2" s="1590">
        <v>54.55</v>
      </c>
      <c r="DC2" s="1593">
        <v>35.9</v>
      </c>
      <c r="DD2" s="1590"/>
      <c r="DE2" s="1590" t="s">
        <v>5001</v>
      </c>
      <c r="DF2" s="1590" t="s">
        <v>4325</v>
      </c>
      <c r="DG2" s="1591" t="s">
        <v>10545</v>
      </c>
      <c r="DH2" s="1590" t="s">
        <v>10546</v>
      </c>
      <c r="DI2" s="1590" t="s">
        <v>10547</v>
      </c>
    </row>
    <row r="3">
      <c r="A3" s="1594" t="s">
        <v>6009</v>
      </c>
      <c r="B3" s="1595" t="s">
        <v>10548</v>
      </c>
      <c r="C3" s="1596">
        <v>0.12115740740740741</v>
      </c>
      <c r="D3" s="1597" t="s">
        <v>10549</v>
      </c>
      <c r="E3" s="1597" t="s">
        <v>10550</v>
      </c>
      <c r="F3" s="1597" t="s">
        <v>10551</v>
      </c>
      <c r="G3" s="1597" t="s">
        <v>10552</v>
      </c>
      <c r="H3" s="1598"/>
      <c r="I3" s="1597" t="s">
        <v>10553</v>
      </c>
      <c r="J3" s="1599">
        <v>47.99</v>
      </c>
      <c r="K3" s="1598"/>
      <c r="L3" s="1597" t="s">
        <v>10554</v>
      </c>
      <c r="M3" s="1597" t="s">
        <v>3511</v>
      </c>
      <c r="N3" s="1599" t="s">
        <v>9592</v>
      </c>
      <c r="O3" s="1597" t="s">
        <v>5958</v>
      </c>
      <c r="P3" s="1599" t="s">
        <v>8016</v>
      </c>
      <c r="Q3" s="1599" t="s">
        <v>10510</v>
      </c>
      <c r="R3" s="1597">
        <v>56.72</v>
      </c>
      <c r="S3" s="1598"/>
      <c r="T3" s="1599" t="s">
        <v>10511</v>
      </c>
      <c r="U3" s="1597" t="s">
        <v>9151</v>
      </c>
      <c r="V3" s="1597" t="s">
        <v>8514</v>
      </c>
      <c r="W3" s="1597" t="s">
        <v>4465</v>
      </c>
      <c r="X3" s="1597" t="s">
        <v>9849</v>
      </c>
      <c r="Y3" s="1599" t="s">
        <v>10513</v>
      </c>
      <c r="Z3" s="1597" t="s">
        <v>10555</v>
      </c>
      <c r="AA3" s="1597" t="s">
        <v>10556</v>
      </c>
      <c r="AB3" s="1598"/>
      <c r="AC3" s="1600" t="s">
        <v>2978</v>
      </c>
      <c r="AD3" s="1597" t="s">
        <v>10557</v>
      </c>
      <c r="AE3" s="1599" t="s">
        <v>10517</v>
      </c>
      <c r="AF3" s="1597">
        <v>46.88</v>
      </c>
      <c r="AG3" s="1597" t="s">
        <v>10558</v>
      </c>
      <c r="AH3" s="1597" t="s">
        <v>8270</v>
      </c>
      <c r="AI3" s="1599" t="s">
        <v>8138</v>
      </c>
      <c r="AJ3" s="1597">
        <v>48.92</v>
      </c>
      <c r="AK3" s="1601"/>
      <c r="AL3" s="1602" t="s">
        <v>6237</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4500</v>
      </c>
      <c r="AZ3" s="1608" t="s">
        <v>10524</v>
      </c>
      <c r="BA3" s="1607" t="s">
        <v>5952</v>
      </c>
      <c r="BB3" s="1607" t="s">
        <v>9179</v>
      </c>
      <c r="BC3" s="1608">
        <v>42.88</v>
      </c>
      <c r="BD3" s="1601"/>
      <c r="BE3" s="1607" t="s">
        <v>10562</v>
      </c>
      <c r="BF3" s="1608" t="s">
        <v>10527</v>
      </c>
      <c r="BG3" s="1609" t="s">
        <v>7081</v>
      </c>
      <c r="BH3" s="1609" t="s">
        <v>3616</v>
      </c>
      <c r="BI3" s="1610" t="s">
        <v>10563</v>
      </c>
      <c r="BJ3" s="1611"/>
      <c r="BK3" s="1604" t="s">
        <v>10564</v>
      </c>
      <c r="BL3" s="1612" t="s">
        <v>10565</v>
      </c>
      <c r="BM3" s="1612" t="s">
        <v>10566</v>
      </c>
      <c r="BN3" s="1613">
        <v>59.82</v>
      </c>
      <c r="BO3" s="1612" t="s">
        <v>3932</v>
      </c>
      <c r="BP3" s="1612" t="s">
        <v>10567</v>
      </c>
      <c r="BQ3" s="1612" t="s">
        <v>2593</v>
      </c>
      <c r="BR3" s="1612" t="s">
        <v>10568</v>
      </c>
      <c r="BS3" s="1612" t="s">
        <v>10569</v>
      </c>
      <c r="BT3" s="1612">
        <v>42.76</v>
      </c>
      <c r="BU3" s="1601"/>
      <c r="BV3" s="1614" t="s">
        <v>10001</v>
      </c>
      <c r="BW3" s="1615" t="s">
        <v>10570</v>
      </c>
      <c r="BX3" s="1616" t="s">
        <v>9252</v>
      </c>
      <c r="BY3" s="1615" t="s">
        <v>3091</v>
      </c>
      <c r="BZ3" s="1615" t="s">
        <v>4375</v>
      </c>
      <c r="CA3" s="1611"/>
      <c r="CB3" s="1610" t="s">
        <v>10571</v>
      </c>
      <c r="CC3" s="1617" t="s">
        <v>8293</v>
      </c>
      <c r="CD3" s="1617" t="s">
        <v>2955</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3484</v>
      </c>
      <c r="CX3" s="1604">
        <v>48.96</v>
      </c>
      <c r="CY3" s="1614">
        <v>56.62</v>
      </c>
      <c r="CZ3" s="1604">
        <v>18.63</v>
      </c>
      <c r="DA3" s="1614">
        <v>31.39</v>
      </c>
      <c r="DB3" s="1614">
        <v>54.55</v>
      </c>
      <c r="DC3" s="1614">
        <v>35.9</v>
      </c>
      <c r="DD3" s="1611"/>
      <c r="DE3" s="1604" t="s">
        <v>6315</v>
      </c>
      <c r="DF3" s="1620" t="s">
        <v>4325</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4854</v>
      </c>
      <c r="P4" s="1624" t="s">
        <v>4363</v>
      </c>
      <c r="Q4" s="1624" t="s">
        <v>10579</v>
      </c>
      <c r="R4" s="1625">
        <v>56.35</v>
      </c>
      <c r="S4" s="1626" t="s">
        <v>10580</v>
      </c>
      <c r="T4" s="1624" t="s">
        <v>10580</v>
      </c>
      <c r="U4" s="1626" t="s">
        <v>8339</v>
      </c>
      <c r="V4" s="1625" t="s">
        <v>10512</v>
      </c>
      <c r="W4" s="1625" t="s">
        <v>2960</v>
      </c>
      <c r="X4" s="1626" t="s">
        <v>6791</v>
      </c>
      <c r="Y4" s="1624" t="s">
        <v>10581</v>
      </c>
      <c r="Z4" s="1625" t="s">
        <v>10514</v>
      </c>
      <c r="AA4" s="1625" t="s">
        <v>10515</v>
      </c>
      <c r="AB4" s="1626">
        <v>53.53</v>
      </c>
      <c r="AC4" s="1627" t="s">
        <v>2978</v>
      </c>
      <c r="AD4" s="1625" t="s">
        <v>10516</v>
      </c>
      <c r="AE4" s="1624" t="s">
        <v>9575</v>
      </c>
      <c r="AF4" s="1626">
        <v>46.78</v>
      </c>
      <c r="AG4" s="1624" t="s">
        <v>10558</v>
      </c>
      <c r="AH4" s="1625" t="s">
        <v>9193</v>
      </c>
      <c r="AI4" s="1626" t="s">
        <v>3519</v>
      </c>
      <c r="AJ4" s="1625">
        <v>48.65</v>
      </c>
      <c r="AK4" s="1626" t="s">
        <v>8845</v>
      </c>
      <c r="AL4" s="1628" t="s">
        <v>10582</v>
      </c>
      <c r="AM4" s="1629">
        <v>47.9</v>
      </c>
      <c r="AN4" s="1626" t="s">
        <v>8722</v>
      </c>
      <c r="AO4" s="1624" t="s">
        <v>8722</v>
      </c>
      <c r="AP4" s="1626" t="s">
        <v>10583</v>
      </c>
      <c r="AQ4" s="1625">
        <v>56.99</v>
      </c>
      <c r="AR4" s="1624" t="s">
        <v>3196</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5183</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6753</v>
      </c>
      <c r="B5" s="1595" t="s">
        <v>10610</v>
      </c>
      <c r="C5" s="1595" t="s">
        <v>10611</v>
      </c>
      <c r="D5" s="1630" t="s">
        <v>10612</v>
      </c>
      <c r="E5" s="1631" t="s">
        <v>1722</v>
      </c>
      <c r="F5" s="1632" t="s">
        <v>9067</v>
      </c>
      <c r="G5" s="1633" t="s">
        <v>5012</v>
      </c>
      <c r="H5" s="1598"/>
      <c r="I5" s="1634" t="s">
        <v>10613</v>
      </c>
      <c r="J5" s="1632" t="s">
        <v>10614</v>
      </c>
      <c r="K5" s="1598"/>
      <c r="L5" s="1631" t="s">
        <v>10615</v>
      </c>
      <c r="M5" s="1632" t="s">
        <v>9320</v>
      </c>
      <c r="N5" s="1635" t="s">
        <v>5917</v>
      </c>
      <c r="O5" s="1631" t="s">
        <v>10616</v>
      </c>
      <c r="P5" s="1632" t="s">
        <v>10617</v>
      </c>
      <c r="Q5" s="1636" t="s">
        <v>10618</v>
      </c>
      <c r="R5" s="1631" t="s">
        <v>10619</v>
      </c>
      <c r="S5" s="1623"/>
      <c r="T5" s="1632" t="s">
        <v>10620</v>
      </c>
      <c r="U5" s="1634" t="s">
        <v>10621</v>
      </c>
      <c r="V5" s="1631" t="s">
        <v>6800</v>
      </c>
      <c r="W5" s="1631" t="s">
        <v>10622</v>
      </c>
      <c r="X5" s="1597" t="s">
        <v>6347</v>
      </c>
      <c r="Y5" s="1631" t="s">
        <v>10623</v>
      </c>
      <c r="Z5" s="1631" t="s">
        <v>10624</v>
      </c>
      <c r="AA5" s="1597" t="s">
        <v>10625</v>
      </c>
      <c r="AB5" s="1623"/>
      <c r="AC5" s="1631" t="s">
        <v>6349</v>
      </c>
      <c r="AD5" s="1632" t="s">
        <v>10626</v>
      </c>
      <c r="AE5" s="1631" t="s">
        <v>8969</v>
      </c>
      <c r="AF5" s="1635">
        <v>47.72</v>
      </c>
      <c r="AG5" s="1631" t="s">
        <v>1835</v>
      </c>
      <c r="AH5" s="1632" t="s">
        <v>587</v>
      </c>
      <c r="AI5" s="1635" t="s">
        <v>4061</v>
      </c>
      <c r="AJ5" s="1632" t="s">
        <v>8829</v>
      </c>
      <c r="AK5" s="1637"/>
      <c r="AL5" s="1602" t="s">
        <v>10627</v>
      </c>
      <c r="AM5" s="1632" t="s">
        <v>8394</v>
      </c>
      <c r="AN5" s="1623"/>
      <c r="AO5" s="1632" t="s">
        <v>10628</v>
      </c>
      <c r="AP5" s="1635" t="s">
        <v>10629</v>
      </c>
      <c r="AQ5" s="1632" t="s">
        <v>3794</v>
      </c>
      <c r="AR5" s="1631" t="s">
        <v>6216</v>
      </c>
      <c r="AS5" s="1635" t="s">
        <v>10630</v>
      </c>
      <c r="AT5" s="1632" t="s">
        <v>10631</v>
      </c>
      <c r="AU5" s="1632" t="s">
        <v>10632</v>
      </c>
      <c r="AV5" s="1601"/>
      <c r="AW5" s="1635" t="s">
        <v>10633</v>
      </c>
      <c r="AX5" s="1632" t="s">
        <v>10634</v>
      </c>
      <c r="AY5" s="1632" t="s">
        <v>8577</v>
      </c>
      <c r="AZ5" s="1632" t="s">
        <v>10635</v>
      </c>
      <c r="BA5" s="1631" t="s">
        <v>10636</v>
      </c>
      <c r="BB5" s="1632" t="s">
        <v>6058</v>
      </c>
      <c r="BC5" s="1632" t="s">
        <v>2592</v>
      </c>
      <c r="BD5" s="1601"/>
      <c r="BE5" s="1632" t="s">
        <v>10637</v>
      </c>
      <c r="BF5" s="1634" t="s">
        <v>1644</v>
      </c>
      <c r="BG5" s="1631" t="s">
        <v>10638</v>
      </c>
      <c r="BH5" s="1631" t="s">
        <v>8618</v>
      </c>
      <c r="BI5" s="1610"/>
      <c r="BJ5" s="1611"/>
      <c r="BK5" s="1638" t="s">
        <v>10639</v>
      </c>
      <c r="BL5" s="1635" t="s">
        <v>8133</v>
      </c>
      <c r="BM5" s="1632" t="s">
        <v>10640</v>
      </c>
      <c r="BN5" s="1631" t="s">
        <v>6610</v>
      </c>
      <c r="BO5" s="1632" t="s">
        <v>10641</v>
      </c>
      <c r="BP5" s="1636" t="s">
        <v>10642</v>
      </c>
      <c r="BQ5" s="1639" t="s">
        <v>10533</v>
      </c>
      <c r="BR5" s="1631" t="s">
        <v>10643</v>
      </c>
      <c r="BS5" s="1635" t="s">
        <v>387</v>
      </c>
      <c r="BT5" s="1635">
        <v>42.84</v>
      </c>
      <c r="BU5" s="1601"/>
      <c r="BV5" s="1631" t="s">
        <v>10644</v>
      </c>
      <c r="BW5" s="1632" t="s">
        <v>10645</v>
      </c>
      <c r="BX5" s="1632" t="s">
        <v>10646</v>
      </c>
      <c r="BY5" s="1632" t="s">
        <v>6556</v>
      </c>
      <c r="BZ5" s="1640" t="s">
        <v>6710</v>
      </c>
      <c r="CA5" s="1611"/>
      <c r="CB5" s="1635" t="s">
        <v>10647</v>
      </c>
      <c r="CC5" s="1631" t="s">
        <v>10648</v>
      </c>
      <c r="CD5" s="1631" t="s">
        <v>10649</v>
      </c>
      <c r="CE5" s="1632" t="s">
        <v>2727</v>
      </c>
      <c r="CF5" s="1601"/>
      <c r="CG5" s="1632" t="s">
        <v>4402</v>
      </c>
      <c r="CH5" s="1633" t="s">
        <v>10538</v>
      </c>
      <c r="CI5" s="1631" t="s">
        <v>10650</v>
      </c>
      <c r="CJ5" s="1632" t="s">
        <v>10651</v>
      </c>
      <c r="CK5" s="1641"/>
      <c r="CL5" s="1631" t="s">
        <v>10652</v>
      </c>
      <c r="CM5" s="1635" t="s">
        <v>8170</v>
      </c>
      <c r="CN5" s="1635" t="s">
        <v>10520</v>
      </c>
      <c r="CO5" s="1631" t="s">
        <v>10653</v>
      </c>
      <c r="CP5" s="1637"/>
      <c r="CQ5" s="1642" t="s">
        <v>4280</v>
      </c>
      <c r="CR5" s="1643" t="s">
        <v>10654</v>
      </c>
      <c r="CS5" s="1636" t="s">
        <v>10655</v>
      </c>
      <c r="CT5" s="1632" t="s">
        <v>9088</v>
      </c>
      <c r="CU5" s="1644" t="s">
        <v>10656</v>
      </c>
      <c r="CV5" s="1636" t="s">
        <v>8640</v>
      </c>
      <c r="CW5" s="1631" t="s">
        <v>10657</v>
      </c>
      <c r="CX5" s="1631" t="s">
        <v>8349</v>
      </c>
      <c r="CY5" s="1635">
        <v>58.26</v>
      </c>
      <c r="CZ5" s="1631" t="s">
        <v>2442</v>
      </c>
      <c r="DA5" s="1631" t="s">
        <v>5295</v>
      </c>
      <c r="DB5" s="1632" t="s">
        <v>930</v>
      </c>
      <c r="DC5" s="1632" t="s">
        <v>4945</v>
      </c>
      <c r="DD5" s="1611"/>
      <c r="DE5" s="1632" t="s">
        <v>10658</v>
      </c>
      <c r="DF5" s="1631" t="s">
        <v>7244</v>
      </c>
      <c r="DG5" s="1632" t="s">
        <v>10659</v>
      </c>
      <c r="DH5" s="1631" t="s">
        <v>10660</v>
      </c>
      <c r="DI5" s="1645" t="s">
        <v>10661</v>
      </c>
    </row>
    <row r="6">
      <c r="A6" s="1621" t="s">
        <v>1430</v>
      </c>
      <c r="B6" s="1595" t="s">
        <v>10662</v>
      </c>
      <c r="C6" s="1595" t="s">
        <v>10663</v>
      </c>
      <c r="D6" s="1597" t="s">
        <v>10664</v>
      </c>
      <c r="E6" s="1597" t="s">
        <v>3576</v>
      </c>
      <c r="F6" s="1597" t="s">
        <v>7976</v>
      </c>
      <c r="G6" s="1646" t="s">
        <v>10665</v>
      </c>
      <c r="H6" s="1598"/>
      <c r="I6" s="1647" t="str">
        <f>HYPERLINK("https://youtu.be/lEL8m2E01nU?t=682","2:32.55")</f>
        <v>2:32.55</v>
      </c>
      <c r="J6" s="1597">
        <v>49.91</v>
      </c>
      <c r="K6" s="1598"/>
      <c r="L6" s="1597" t="s">
        <v>8314</v>
      </c>
      <c r="M6" s="1597" t="s">
        <v>2165</v>
      </c>
      <c r="N6" s="1597" t="s">
        <v>2468</v>
      </c>
      <c r="O6" s="1597" t="s">
        <v>10666</v>
      </c>
      <c r="P6" s="1647" t="str">
        <f>HYPERLINK("https://youtu.be/qa1JlaDaizA","1:27.27")</f>
        <v>1:27.27</v>
      </c>
      <c r="Q6" s="1647" t="s">
        <v>10667</v>
      </c>
      <c r="R6" s="1597">
        <v>57.89</v>
      </c>
      <c r="S6" s="1623"/>
      <c r="T6" s="1597" t="s">
        <v>1351</v>
      </c>
      <c r="U6" s="1597" t="s">
        <v>10668</v>
      </c>
      <c r="V6" s="1597" t="s">
        <v>4135</v>
      </c>
      <c r="W6" s="1597" t="s">
        <v>10669</v>
      </c>
      <c r="X6" s="1648" t="str">
        <f>HYPERLINK("https://www.twitch.tv/videos/536217404","1:24.99")</f>
        <v>1:24.99</v>
      </c>
      <c r="Y6" s="1597" t="s">
        <v>8564</v>
      </c>
      <c r="Z6" s="1597" t="s">
        <v>10670</v>
      </c>
      <c r="AA6" s="1597" t="s">
        <v>10671</v>
      </c>
      <c r="AB6" s="1623"/>
      <c r="AC6" s="1597" t="s">
        <v>3153</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2718</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2812</v>
      </c>
      <c r="BR6" s="1599" t="s">
        <v>5179</v>
      </c>
      <c r="BS6" s="1651" t="s">
        <v>10534</v>
      </c>
      <c r="BT6" s="1599">
        <v>42.39</v>
      </c>
      <c r="BU6" s="1598"/>
      <c r="BV6" s="1649" t="s">
        <v>10687</v>
      </c>
      <c r="BW6" s="1597" t="s">
        <v>10688</v>
      </c>
      <c r="BX6" s="1597" t="s">
        <v>10689</v>
      </c>
      <c r="BY6" s="1651" t="s">
        <v>9484</v>
      </c>
      <c r="BZ6" s="1597" t="s">
        <v>4801</v>
      </c>
      <c r="CA6" s="1598"/>
      <c r="CB6" s="1597" t="s">
        <v>10690</v>
      </c>
      <c r="CC6" s="1597" t="s">
        <v>10691</v>
      </c>
      <c r="CD6" s="1597" t="s">
        <v>10692</v>
      </c>
      <c r="CE6" s="1597">
        <v>51.68</v>
      </c>
      <c r="CF6" s="1598"/>
      <c r="CG6" s="1652" t="s">
        <v>8666</v>
      </c>
      <c r="CH6" s="1597" t="s">
        <v>10693</v>
      </c>
      <c r="CI6" s="1597" t="s">
        <v>10694</v>
      </c>
      <c r="CJ6" s="1597" t="s">
        <v>6908</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4979</v>
      </c>
      <c r="AV7" s="1623"/>
      <c r="AW7" s="1597" t="s">
        <v>10717</v>
      </c>
      <c r="AX7" s="1648" t="str">
        <f>HYPERLINK("https://www.twitch.tv/videos/540841909","1:02.08")</f>
        <v>1:02.08</v>
      </c>
      <c r="AY7" s="1597" t="s">
        <v>8018</v>
      </c>
      <c r="AZ7" s="1597" t="s">
        <v>10718</v>
      </c>
      <c r="BA7" s="1597" t="s">
        <v>10719</v>
      </c>
      <c r="BB7" s="1657" t="s">
        <v>4319</v>
      </c>
      <c r="BC7" s="1597">
        <v>46.35</v>
      </c>
      <c r="BD7" s="1623"/>
      <c r="BE7" s="1597" t="s">
        <v>5413</v>
      </c>
      <c r="BF7" s="1597" t="s">
        <v>10720</v>
      </c>
      <c r="BG7" s="1597" t="s">
        <v>10721</v>
      </c>
      <c r="BH7" s="1597" t="s">
        <v>2207</v>
      </c>
      <c r="BI7" s="1597" t="s">
        <v>10722</v>
      </c>
      <c r="BJ7" s="1623"/>
      <c r="BK7" s="1597" t="s">
        <v>5636</v>
      </c>
      <c r="BL7" s="1635" t="s">
        <v>4144</v>
      </c>
      <c r="BM7" s="1597" t="s">
        <v>10723</v>
      </c>
      <c r="BN7" s="1597">
        <v>59.88</v>
      </c>
      <c r="BO7" s="1597" t="s">
        <v>4440</v>
      </c>
      <c r="BP7" s="1597" t="s">
        <v>10724</v>
      </c>
      <c r="BQ7" s="1597" t="s">
        <v>10725</v>
      </c>
      <c r="BR7" s="1597" t="s">
        <v>9343</v>
      </c>
      <c r="BS7" s="1597" t="s">
        <v>5221</v>
      </c>
      <c r="BT7" s="1597">
        <v>42.82</v>
      </c>
      <c r="BU7" s="1623"/>
      <c r="BV7" s="1597" t="s">
        <v>10726</v>
      </c>
      <c r="BW7" s="1597"/>
      <c r="BX7" s="1597"/>
      <c r="BY7" s="1597"/>
      <c r="BZ7" s="1597" t="s">
        <v>3859</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3021</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5001</v>
      </c>
      <c r="DF7" s="1597" t="s">
        <v>5123</v>
      </c>
      <c r="DG7" s="1597" t="s">
        <v>10735</v>
      </c>
      <c r="DH7" s="1597" t="s">
        <v>8766</v>
      </c>
      <c r="DI7" s="1597" t="s">
        <v>10736</v>
      </c>
    </row>
    <row r="8">
      <c r="A8" s="1621" t="s">
        <v>5728</v>
      </c>
      <c r="B8" s="1595" t="s">
        <v>10737</v>
      </c>
      <c r="C8" s="1595" t="s">
        <v>10738</v>
      </c>
      <c r="D8" s="1659" t="s">
        <v>10739</v>
      </c>
      <c r="E8" s="1659" t="s">
        <v>10740</v>
      </c>
      <c r="F8" s="1597" t="s">
        <v>6888</v>
      </c>
      <c r="G8" s="1597" t="s">
        <v>10741</v>
      </c>
      <c r="H8" s="1598"/>
      <c r="I8" s="1597" t="s">
        <v>10742</v>
      </c>
      <c r="J8" s="1597">
        <v>50.47</v>
      </c>
      <c r="K8" s="1598"/>
      <c r="L8" s="1597" t="s">
        <v>5130</v>
      </c>
      <c r="M8" s="1597" t="s">
        <v>2623</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6847</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2585</v>
      </c>
      <c r="BS8" s="1597" t="s">
        <v>1498</v>
      </c>
      <c r="BT8" s="1597">
        <v>42.95</v>
      </c>
      <c r="BU8" s="1598"/>
      <c r="BV8" s="1597" t="s">
        <v>8390</v>
      </c>
      <c r="BW8" s="1597" t="s">
        <v>10777</v>
      </c>
      <c r="BX8" s="1597" t="s">
        <v>10778</v>
      </c>
      <c r="BY8" s="1597" t="s">
        <v>2972</v>
      </c>
      <c r="BZ8" s="1597" t="s">
        <v>9072</v>
      </c>
      <c r="CA8" s="1598"/>
      <c r="CB8" s="1597" t="s">
        <v>10779</v>
      </c>
      <c r="CC8" s="1597" t="s">
        <v>9061</v>
      </c>
      <c r="CD8" s="1599" t="s">
        <v>4878</v>
      </c>
      <c r="CE8" s="1597" t="s">
        <v>8640</v>
      </c>
      <c r="CF8" s="1598"/>
      <c r="CG8" s="1652" t="s">
        <v>10780</v>
      </c>
      <c r="CH8" s="1597" t="s">
        <v>9589</v>
      </c>
      <c r="CI8" s="1597" t="s">
        <v>10781</v>
      </c>
      <c r="CJ8" s="1597" t="s">
        <v>10782</v>
      </c>
      <c r="CK8" s="1623"/>
      <c r="CL8" s="1597" t="s">
        <v>10783</v>
      </c>
      <c r="CM8" s="1597" t="s">
        <v>2640</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6702</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4166</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3621</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3425</v>
      </c>
      <c r="AX10" s="1635" t="s">
        <v>10886</v>
      </c>
      <c r="AY10" s="1635" t="s">
        <v>4924</v>
      </c>
      <c r="AZ10" s="1635" t="s">
        <v>10887</v>
      </c>
      <c r="BA10" s="1635" t="s">
        <v>6904</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6870</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3766</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6918</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5179</v>
      </c>
      <c r="P11" s="1597" t="s">
        <v>10921</v>
      </c>
      <c r="Q11" s="1597" t="s">
        <v>10263</v>
      </c>
      <c r="R11" s="1597">
        <v>58.83</v>
      </c>
      <c r="S11" s="1623"/>
      <c r="T11" s="1597" t="s">
        <v>10922</v>
      </c>
      <c r="U11" s="1597" t="s">
        <v>10923</v>
      </c>
      <c r="V11" s="1597" t="s">
        <v>10924</v>
      </c>
      <c r="W11" s="1597" t="s">
        <v>3865</v>
      </c>
      <c r="X11" s="1597" t="s">
        <v>7280</v>
      </c>
      <c r="Y11" s="1597" t="s">
        <v>10925</v>
      </c>
      <c r="Z11" s="1597" t="s">
        <v>10926</v>
      </c>
      <c r="AA11" s="1597" t="s">
        <v>10927</v>
      </c>
      <c r="AB11" s="1623"/>
      <c r="AC11" s="1597" t="s">
        <v>2538</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4944</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4760</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3117</v>
      </c>
      <c r="U12" s="1597" t="s">
        <v>10978</v>
      </c>
      <c r="V12" s="1597" t="s">
        <v>8199</v>
      </c>
      <c r="W12" s="1597" t="s">
        <v>9267</v>
      </c>
      <c r="X12" s="1597" t="s">
        <v>3660</v>
      </c>
      <c r="Y12" s="1597" t="s">
        <v>10979</v>
      </c>
      <c r="Z12" s="1597" t="s">
        <v>10980</v>
      </c>
      <c r="AA12" s="1597" t="s">
        <v>3191</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6244</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3142</v>
      </c>
      <c r="CA12" s="1598"/>
      <c r="CB12" s="1597" t="s">
        <v>11004</v>
      </c>
      <c r="CC12" s="1597" t="s">
        <v>5267</v>
      </c>
      <c r="CD12" s="1597" t="s">
        <v>2485</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4411</v>
      </c>
      <c r="CX12" s="1597">
        <v>50.39</v>
      </c>
      <c r="CY12" s="1597">
        <v>58.75</v>
      </c>
      <c r="CZ12" s="1597">
        <v>18.5</v>
      </c>
      <c r="DA12" s="1597">
        <v>33.67</v>
      </c>
      <c r="DB12" s="1597" t="s">
        <v>11013</v>
      </c>
      <c r="DC12" s="1597">
        <v>37.76</v>
      </c>
      <c r="DD12" s="1598"/>
      <c r="DE12" s="1597" t="s">
        <v>11014</v>
      </c>
      <c r="DF12" s="1597" t="s">
        <v>4285</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4375</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6954</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4612</v>
      </c>
      <c r="CD13" s="1597" t="s">
        <v>11053</v>
      </c>
      <c r="CE13" s="1597" t="s">
        <v>8640</v>
      </c>
      <c r="CF13" s="1598"/>
      <c r="CG13" s="1652" t="s">
        <v>6102</v>
      </c>
      <c r="CH13" s="1597" t="s">
        <v>11054</v>
      </c>
      <c r="CI13" s="1597" t="s">
        <v>11055</v>
      </c>
      <c r="CJ13" s="1597" t="s">
        <v>11056</v>
      </c>
      <c r="CK13" s="1623"/>
      <c r="CL13" s="1597" t="s">
        <v>11057</v>
      </c>
      <c r="CM13" s="1597" t="s">
        <v>7958</v>
      </c>
      <c r="CN13" s="1597" t="s">
        <v>11058</v>
      </c>
      <c r="CO13" s="1597" t="s">
        <v>11059</v>
      </c>
      <c r="CP13" s="1623"/>
      <c r="CQ13" s="1597" t="s">
        <v>11060</v>
      </c>
      <c r="CR13" s="1597" t="s">
        <v>4827</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5113</v>
      </c>
      <c r="M14" s="1635" t="s">
        <v>11075</v>
      </c>
      <c r="N14" s="1635" t="s">
        <v>5603</v>
      </c>
      <c r="O14" s="1635" t="s">
        <v>11076</v>
      </c>
      <c r="P14" s="1635" t="s">
        <v>11077</v>
      </c>
      <c r="Q14" s="1635" t="s">
        <v>11078</v>
      </c>
      <c r="R14" s="1635">
        <v>59.16</v>
      </c>
      <c r="S14" s="1623"/>
      <c r="T14" s="1635" t="s">
        <v>2869</v>
      </c>
      <c r="U14" s="1635" t="s">
        <v>11079</v>
      </c>
      <c r="V14" s="1635" t="s">
        <v>8590</v>
      </c>
      <c r="W14" s="1635" t="s">
        <v>3445</v>
      </c>
      <c r="X14" s="1635" t="s">
        <v>5306</v>
      </c>
      <c r="Y14" s="1635" t="s">
        <v>11080</v>
      </c>
      <c r="Z14" s="1635" t="s">
        <v>11081</v>
      </c>
      <c r="AA14" s="1635" t="s">
        <v>11082</v>
      </c>
      <c r="AB14" s="1598"/>
      <c r="AC14" s="1635" t="s">
        <v>6881</v>
      </c>
      <c r="AD14" s="1635" t="s">
        <v>7960</v>
      </c>
      <c r="AE14" s="1635" t="s">
        <v>2946</v>
      </c>
      <c r="AF14" s="1635">
        <v>49.53</v>
      </c>
      <c r="AG14" s="1635" t="s">
        <v>9486</v>
      </c>
      <c r="AH14" s="1635" t="s">
        <v>11083</v>
      </c>
      <c r="AI14" s="1635" t="s">
        <v>4697</v>
      </c>
      <c r="AJ14" s="1635">
        <v>49.63</v>
      </c>
      <c r="AK14" s="1637"/>
      <c r="AL14" s="1635" t="s">
        <v>9598</v>
      </c>
      <c r="AM14" s="1597">
        <v>48.28</v>
      </c>
      <c r="AN14" s="1623"/>
      <c r="AO14" s="1635" t="s">
        <v>11084</v>
      </c>
      <c r="AP14" s="1605" t="s">
        <v>4469</v>
      </c>
      <c r="AQ14" s="1635">
        <v>59.39</v>
      </c>
      <c r="AR14" s="1635" t="s">
        <v>8115</v>
      </c>
      <c r="AS14" s="1635" t="s">
        <v>11085</v>
      </c>
      <c r="AT14" s="1635" t="s">
        <v>11086</v>
      </c>
      <c r="AU14" s="1635" t="s">
        <v>11087</v>
      </c>
      <c r="AV14" s="1601"/>
      <c r="AW14" s="1635" t="s">
        <v>5204</v>
      </c>
      <c r="AX14" s="1635" t="s">
        <v>10750</v>
      </c>
      <c r="AY14" s="1635" t="s">
        <v>4363</v>
      </c>
      <c r="AZ14" s="1635" t="s">
        <v>9202</v>
      </c>
      <c r="BA14" s="1635" t="s">
        <v>8629</v>
      </c>
      <c r="BB14" s="1635" t="s">
        <v>11088</v>
      </c>
      <c r="BC14" s="1635">
        <v>47.02</v>
      </c>
      <c r="BD14" s="1601"/>
      <c r="BE14" s="1635" t="s">
        <v>11089</v>
      </c>
      <c r="BF14" s="1635" t="s">
        <v>11090</v>
      </c>
      <c r="BG14" s="1635" t="s">
        <v>11091</v>
      </c>
      <c r="BH14" s="1635" t="s">
        <v>11092</v>
      </c>
      <c r="BI14" s="1635" t="s">
        <v>6126</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6916</v>
      </c>
      <c r="BZ14" s="1635" t="s">
        <v>9239</v>
      </c>
      <c r="CA14" s="1611"/>
      <c r="CB14" s="1635" t="s">
        <v>11102</v>
      </c>
      <c r="CC14" s="1635" t="s">
        <v>11103</v>
      </c>
      <c r="CD14" s="1635" t="s">
        <v>11104</v>
      </c>
      <c r="CE14" s="1635" t="s">
        <v>8640</v>
      </c>
      <c r="CF14" s="1601"/>
      <c r="CG14" s="1635" t="s">
        <v>3537</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2424</v>
      </c>
      <c r="B15" s="1595" t="s">
        <v>10793</v>
      </c>
      <c r="C15" s="1595" t="s">
        <v>11115</v>
      </c>
      <c r="D15" s="1597" t="s">
        <v>11116</v>
      </c>
      <c r="E15" s="1659" t="s">
        <v>4094</v>
      </c>
      <c r="F15" s="1597" t="s">
        <v>5239</v>
      </c>
      <c r="G15" s="1597" t="s">
        <v>9368</v>
      </c>
      <c r="H15" s="1598"/>
      <c r="I15" s="1597" t="s">
        <v>10613</v>
      </c>
      <c r="J15" s="1597">
        <v>48.56</v>
      </c>
      <c r="K15" s="1622"/>
      <c r="L15" s="1597" t="s">
        <v>6562</v>
      </c>
      <c r="M15" s="1597" t="s">
        <v>9384</v>
      </c>
      <c r="N15" s="1597" t="s">
        <v>11117</v>
      </c>
      <c r="O15" s="1597" t="s">
        <v>9520</v>
      </c>
      <c r="P15" s="1597" t="s">
        <v>4437</v>
      </c>
      <c r="Q15" s="1597" t="s">
        <v>4162</v>
      </c>
      <c r="R15" s="1597">
        <v>59.14</v>
      </c>
      <c r="S15" s="1623"/>
      <c r="T15" s="1597" t="s">
        <v>11118</v>
      </c>
      <c r="U15" s="1597" t="s">
        <v>5147</v>
      </c>
      <c r="V15" s="1597" t="s">
        <v>2990</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6459</v>
      </c>
      <c r="AQ15" s="1597">
        <v>57.62</v>
      </c>
      <c r="AR15" s="1635" t="s">
        <v>11129</v>
      </c>
      <c r="AS15" s="1635" t="s">
        <v>11130</v>
      </c>
      <c r="AT15" s="1635" t="s">
        <v>11131</v>
      </c>
      <c r="AU15" s="1635" t="s">
        <v>2657</v>
      </c>
      <c r="AV15" s="1598"/>
      <c r="AW15" s="1635" t="s">
        <v>11132</v>
      </c>
      <c r="AX15" s="1597" t="s">
        <v>5937</v>
      </c>
      <c r="AY15" s="1635" t="s">
        <v>10880</v>
      </c>
      <c r="AZ15" s="1635" t="s">
        <v>3896</v>
      </c>
      <c r="BA15" s="1635" t="s">
        <v>11133</v>
      </c>
      <c r="BB15" s="1635" t="s">
        <v>8725</v>
      </c>
      <c r="BC15" s="1597">
        <v>42.96</v>
      </c>
      <c r="BD15" s="1622"/>
      <c r="BE15" s="1597" t="s">
        <v>10674</v>
      </c>
      <c r="BF15" s="1597" t="s">
        <v>11134</v>
      </c>
      <c r="BG15" s="1597" t="s">
        <v>11135</v>
      </c>
      <c r="BH15" s="1597" t="s">
        <v>11136</v>
      </c>
      <c r="BI15" s="1597" t="s">
        <v>4577</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5024</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5012</v>
      </c>
    </row>
    <row r="16">
      <c r="A16" s="1594" t="s">
        <v>1747</v>
      </c>
      <c r="B16" s="1596">
        <v>0.12564814814814815</v>
      </c>
      <c r="C16" s="1596">
        <v>0.13260416666666666</v>
      </c>
      <c r="D16" s="1597" t="s">
        <v>11163</v>
      </c>
      <c r="E16" s="1597" t="s">
        <v>4663</v>
      </c>
      <c r="F16" s="1597" t="s">
        <v>11164</v>
      </c>
      <c r="G16" s="1597" t="s">
        <v>11165</v>
      </c>
      <c r="H16" s="1598"/>
      <c r="I16" s="1597" t="s">
        <v>11166</v>
      </c>
      <c r="J16" s="1597" t="s">
        <v>11167</v>
      </c>
      <c r="K16" s="1598"/>
      <c r="L16" s="1597" t="s">
        <v>11168</v>
      </c>
      <c r="M16" s="1597" t="s">
        <v>4282</v>
      </c>
      <c r="N16" s="1597" t="s">
        <v>11169</v>
      </c>
      <c r="O16" s="1597" t="s">
        <v>11170</v>
      </c>
      <c r="P16" s="1597" t="s">
        <v>11171</v>
      </c>
      <c r="Q16" s="1597" t="s">
        <v>11172</v>
      </c>
      <c r="R16" s="1597">
        <v>59.7</v>
      </c>
      <c r="S16" s="1623"/>
      <c r="T16" s="1597" t="s">
        <v>11173</v>
      </c>
      <c r="U16" s="1597" t="s">
        <v>11174</v>
      </c>
      <c r="V16" s="1597" t="s">
        <v>5003</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6810</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4754</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6852</v>
      </c>
      <c r="DF16" s="1602" t="s">
        <v>2232</v>
      </c>
      <c r="DG16" s="1602" t="s">
        <v>11216</v>
      </c>
      <c r="DH16" s="1597" t="s">
        <v>3500</v>
      </c>
      <c r="DI16" s="1645" t="s">
        <v>4510</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6466</v>
      </c>
      <c r="M17" s="1597" t="s">
        <v>4119</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6465</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2657</v>
      </c>
      <c r="AV17" s="1601"/>
      <c r="AW17" s="1635" t="s">
        <v>7475</v>
      </c>
      <c r="AX17" s="1607" t="s">
        <v>11235</v>
      </c>
      <c r="AY17" s="1635" t="s">
        <v>4924</v>
      </c>
      <c r="AZ17" s="1635" t="s">
        <v>11236</v>
      </c>
      <c r="BA17" s="1635" t="s">
        <v>6932</v>
      </c>
      <c r="BB17" s="1635" t="s">
        <v>1385</v>
      </c>
      <c r="BC17" s="1635">
        <v>47.03</v>
      </c>
      <c r="BD17" s="1601"/>
      <c r="BE17" s="1635" t="s">
        <v>11237</v>
      </c>
      <c r="BF17" s="1635" t="s">
        <v>11238</v>
      </c>
      <c r="BG17" s="1635" t="s">
        <v>11239</v>
      </c>
      <c r="BH17" s="1610" t="s">
        <v>1046</v>
      </c>
      <c r="BI17" s="1610" t="s">
        <v>11240</v>
      </c>
      <c r="BJ17" s="1611"/>
      <c r="BK17" s="1604" t="s">
        <v>5164</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4180</v>
      </c>
      <c r="CH17" s="1607" t="s">
        <v>2465</v>
      </c>
      <c r="CI17" s="1635" t="s">
        <v>11249</v>
      </c>
      <c r="CJ17" s="1607" t="s">
        <v>11250</v>
      </c>
      <c r="CK17" s="1611"/>
      <c r="CL17" s="1635" t="s">
        <v>11251</v>
      </c>
      <c r="CM17" s="1605" t="s">
        <v>11252</v>
      </c>
      <c r="CN17" s="1635" t="s">
        <v>8850</v>
      </c>
      <c r="CO17" s="1635" t="s">
        <v>5943</v>
      </c>
      <c r="CP17" s="1601"/>
      <c r="CQ17" s="1635">
        <v>52.79</v>
      </c>
      <c r="CR17" s="1635" t="s">
        <v>3895</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6455</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3966</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3879</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3966</v>
      </c>
      <c r="D16" s="1696" t="s">
        <v>11284</v>
      </c>
      <c r="E16" s="1695" t="s">
        <v>11265</v>
      </c>
      <c r="F16" s="1697">
        <v>44250.0</v>
      </c>
    </row>
    <row r="17">
      <c r="A17" s="1700" t="s">
        <v>11285</v>
      </c>
      <c r="B17" s="1698" t="s">
        <v>11267</v>
      </c>
      <c r="C17" s="1695" t="s">
        <v>3996</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4954</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2587</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2587</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6725</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2991</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4798</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3966</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4503</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4954</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4954</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3393</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3996</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3838</v>
      </c>
      <c r="D224" s="1721">
        <v>0.06892361111111112</v>
      </c>
      <c r="E224" s="1695" t="s">
        <v>11275</v>
      </c>
      <c r="F224" s="1697">
        <v>44652.0</v>
      </c>
    </row>
    <row r="225">
      <c r="A225" s="1722"/>
      <c r="B225" s="1699" t="s">
        <v>11270</v>
      </c>
      <c r="C225" s="1723" t="s">
        <v>5068</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3996</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