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<sst xmlns="http://schemas.openxmlformats.org/spreadsheetml/2006/main" count="25391" uniqueCount="11331">
  <si>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</si>
  <si>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</si>
  <si>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</si>
  <si>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</si>
  <si>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</si>
  <si>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</si>
  <si>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</si>
  <si>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</si>
  <si>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</si>
  <si>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</si>
  <si>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</si>
  <si>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</si>
  <si>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</si>
  <si>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</si>
  <si>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</si>
  <si>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</si>
  <si>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</si>
  <si>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</si>
  <si>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</si>
  <si>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</si>
  <si>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</si>
  <si>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</si>
  <si>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</si>
  <si>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</si>
  <si>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</si>
  <si>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</si>
  <si>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</si>
  <si>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</si>
  <si>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</si>
  <si>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</si>
  <si>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</si>
  <si>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</si>
  <si>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</si>
  <si>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</si>
  <si>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</si>
  <si>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</si>
  <si>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</si>
  <si>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</si>
  <si>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</si>
  <si>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</si>
  <si>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</si>
  <si>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</si>
  <si>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</si>
  <si>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</si>
  <si>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</si>
  <si>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</si>
  <si>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</si>
  <si>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</si>
  <si>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</si>
  <si>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</si>
  <si>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</si>
  <si>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</si>
  <si>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</si>
  <si>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</si>
  <si>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</si>
  <si>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</si>
  <si>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</si>
  <si>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</si>
  <si>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</si>
  <si>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</si>
  <si>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</si>
  <si>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</si>
  <si>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</si>
  <si>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</si>
  <si>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</si>
  <si>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</si>
  <si>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</si>
  <si>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</si>
  <si>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</si>
  <si>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</si>
  <si>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</si>
  <si>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</si>
  <si>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</si>
  <si>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</si>
  <si>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</si>
  <si>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</si>
  <si>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</si>
  <si>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</si>
  <si>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</si>
  <si>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</si>
  <si>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</si>
  <si>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</si>
  <si>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</si>
  <si>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</si>
  <si>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</si>
  <si>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</si>
  <si>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</si>
  <si>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</si>
  <si>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</si>
  <si>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</si>
  <si>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</si>
  <si>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</si>
  <si>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</si>
  <si>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</si>
  <si>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</si>
  <si>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</si>
  <si>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</si>
  <si>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</si>
  <si>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</si>
  <si>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</si>
  <si>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</si>
  <si>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</si>
  <si>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</si>
  <si>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</si>
  <si>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</si>
  <si>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</si>
  <si>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</si>
  <si>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</si>
  <si>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</si>
  <si>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</si>
  <si>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</si>
  <si>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</si>
  <si>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</si>
  <si>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</si>
  <si>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</si>
  <si>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</si>
  <si>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</si>
  <si>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</si>
  <si>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</si>
  <si>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</si>
  <si>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</si>
  <si>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</si>
  <si>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</si>
  <si>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</si>
  <si>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</si>
  <si>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</si>
  <si>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</si>
  <si>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</si>
  <si>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</si>
  <si>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</si>
  <si>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</si>
  <si>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</si>
  <si>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</si>
  <si>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</si>
  <si>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</si>
  <si>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</si>
  <si>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</si>
  <si>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</si>
  <si>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</si>
  <si>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</si>
  <si>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</si>
  <si>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</si>
  <si>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</si>
  <si>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</si>
  <si>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</si>
  <si>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</si>
  <si>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</si>
  <si>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</si>
  <si>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</si>
  <si>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</si>
  <si>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</si>
  <si>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</si>
  <si>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</si>
  <si>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</si>
  <si>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</si>
  <si>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</si>
  <si>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</si>
  <si>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</si>
  <si>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</si>
  <si>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</si>
  <si>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</si>
  <si>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</si>
  <si>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</si>
  <si>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</si>
  <si>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</si>
  <si>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</si>
  <si>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</si>
  <si>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</si>
  <si>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</si>
  <si>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</si>
  <si>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</si>
  <si>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</si>
  <si>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</si>
  <si>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</si>
  <si>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</si>
  <si>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</si>
  <si>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</si>
  <si>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</si>
  <si>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</si>
  <si>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</si>
  <si>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</si>
  <si>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</si>
  <si>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</si>
  <si>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</si>
  <si>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</si>
  <si>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</si>
  <si>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</si>
  <si>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</si>
  <si>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</si>
  <si>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</si>
  <si>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</si>
  <si>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</si>
  <si>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</si>
  <si>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</si>
  <si>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</si>
  <si>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</si>
  <si>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</si>
  <si>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</si>
  <si>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</si>
  <si>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</si>
  <si>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</si>
  <si>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</si>
  <si>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</si>
  <si>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</si>
  <si>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</si>
  <si>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</si>
  <si>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</si>
  <si>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</si>
  <si>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</si>
  <si>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</si>
  <si>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</si>
  <si>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</si>
  <si>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</si>
  <si>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</si>
  <si>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</si>
  <si>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</si>
  <si>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</si>
  <si>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</si>
  <si>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</si>
  <si>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</si>
  <si>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</si>
  <si>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</si>
  <si>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</si>
  <si>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</si>
  <si>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</si>
  <si>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</si>
  <si>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</si>
  <si>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</si>
  <si>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</si>
  <si>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</si>
  <si>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</si>
  <si>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</si>
  <si>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</si>
  <si>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</si>
  <si>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</si>
  <si>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</si>
  <si>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</si>
  <si>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</si>
  <si>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</si>
  <si>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</si>
  <si>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</si>
  <si>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</si>
  <si>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</si>
  <si>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</si>
  <si>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</si>
  <si>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</si>
  <si>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</si>
  <si>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</si>
  <si>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</si>
  <si>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</si>
  <si>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</si>
  <si>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</si>
  <si>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</si>
  <si>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</si>
  <si>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</si>
  <si>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</si>
  <si>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</si>
  <si>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</si>
  <si>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</si>
  <si>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</si>
  <si>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</si>
  <si>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</si>
  <si>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</si>
  <si>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</si>
  <si>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</si>
  <si>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</si>
  <si>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</si>
  <si>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</si>
  <si>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</si>
  <si>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</si>
  <si>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</si>
  <si>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</si>
  <si>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</si>
  <si>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</si>
  <si>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</si>
  <si>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</si>
  <si>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</si>
  <si>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</si>
  <si>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</si>
  <si>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</si>
  <si>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</si>
  <si>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</si>
  <si>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</si>
  <si>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</si>
  <si>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</si>
  <si>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</si>
  <si>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</si>
  <si>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</si>
  <si>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</si>
  <si>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</si>
  <si>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</si>
  <si>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</si>
  <si>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</si>
  <si>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</si>
  <si>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</si>
  <si>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</si>
  <si>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</si>
  <si>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</si>
  <si>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</si>
  <si>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</si>
  <si>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</si>
  <si>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</si>
  <si>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</si>
  <si>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</si>
  <si>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</si>
  <si>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</si>
  <si>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</si>
  <si>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</si>
  <si>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</si>
  <si>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</si>
  <si>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</si>
  <si>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</si>
  <si>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</si>
  <si>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</si>
  <si>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</si>
  <si>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</si>
  <si>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</si>
  <si>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</si>
  <si>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</si>
  <si>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</si>
  <si>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</si>
  <si>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</si>
  <si>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</si>
  <si>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</si>
  <si>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</si>
  <si>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</si>
  <si>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</si>
  <si>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</si>
  <si>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</si>
  <si>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</si>
  <si>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</si>
  <si>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</si>
  <si>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</si>
  <si>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</si>
  <si>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</si>
  <si>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</si>
  <si>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</si>
  <si>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</si>
  <si>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</si>
  <si>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</si>
  <si>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</si>
  <si>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</si>
  <si>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</si>
  <si>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</si>
  <si>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</si>
  <si>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</si>
  <si>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</si>
  <si>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</si>
  <si>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</si>
  <si>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</si>
  <si>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</si>
  <si>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</si>
  <si>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</si>
  <si>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</si>
  <si>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</si>
  <si>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</si>
  <si>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</si>
  <si>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</si>
  <si>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</si>
  <si>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</si>
  <si>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</si>
  <si>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</si>
  <si>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</si>
  <si>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</si>
  <si>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</si>
  <si>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</si>
  <si>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</si>
  <si>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</si>
  <si>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</si>
  <si>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</si>
  <si>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</si>
  <si>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</si>
  <si>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</si>
  <si>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</si>
  <si>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</si>
  <si>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</si>
  <si>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</si>
  <si>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</si>
  <si>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</si>
  <si>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</si>
  <si>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</si>
  <si>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</si>
  <si>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</si>
  <si>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</si>
  <si>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</si>
  <si>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</si>
  <si>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</si>
  <si>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</si>
  <si>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</si>
  <si>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</si>
  <si>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</si>
  <si>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</si>
  <si>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</si>
  <si>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</si>
  <si>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</si>
  <si>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</si>
  <si>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</si>
  <si>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</si>
  <si>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</si>
  <si>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</si>
  <si>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</si>
  <si>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</si>
  <si>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</si>
  <si>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</si>
  <si>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</si>
  <si>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</si>
  <si>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</si>
  <si>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</si>
  <si>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</si>
  <si>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</si>
  <si>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</si>
  <si>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</si>
  <si>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</si>
  <si>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</si>
  <si>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</si>
  <si>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</si>
  <si>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</si>
  <si>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</si>
  <si>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</si>
  <si>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</si>
  <si>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</si>
  <si>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</si>
  <si>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</si>
  <si>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</si>
  <si>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</si>
  <si>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</si>
  <si>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</si>
  <si>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</si>
  <si>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</si>
  <si>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</si>
  <si>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</si>
  <si>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</si>
  <si>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</si>
  <si>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</si>
  <si>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</si>
  <si>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</si>
  <si>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</si>
  <si>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</si>
  <si>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</si>
  <si>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</si>
  <si>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</si>
  <si>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</si>
  <si>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</si>
  <si>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</si>
  <si>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</si>
  <si>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</si>
  <si>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</si>
  <si>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</si>
  <si>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</si>
  <si>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</si>
  <si>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</si>
  <si>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</si>
  <si>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</si>
  <si>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</si>
  <si>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</si>
  <si>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</si>
  <si>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</si>
  <si>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</si>
  <si>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</si>
  <si>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</si>
  <si>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</si>
  <si>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</si>
  <si>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</si>
  <si>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</si>
  <si>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</si>
  <si>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</si>
  <si>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</si>
  <si>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</si>
  <si>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</si>
  <si>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</si>
  <si>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</si>
  <si>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</si>
  <si>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</si>
  <si>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</si>
  <si>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</si>
  <si>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</si>
  <si>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</si>
  <si>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</si>
  <si>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</si>
  <si>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</si>
  <si>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</si>
  <si>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</si>
  <si>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</si>
  <si>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</si>
  <si>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</si>
  <si>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</si>
  <si>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</si>
  <si>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</si>
  <si>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</si>
  <si>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</si>
  <si>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</si>
  <si>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</si>
  <si>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</si>
  <si>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</si>
  <si>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</si>
  <si>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</si>
  <si>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</si>
  <si>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</si>
  <si>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</si>
  <si>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</si>
  <si>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</si>
  <si>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</si>
  <si>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</si>
  <si>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</si>
  <si>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</si>
  <si>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</si>
  <si>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</si>
  <si>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</si>
  <si>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</si>
  <si>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</si>
  <si>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</si>
  <si>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</si>
  <si>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</si>
  <si>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</si>
  <si>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</si>
  <si>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</si>
  <si>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</si>
  <si>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</si>
  <si>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</si>
  <si>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</si>
  <si>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</si>
  <si>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</si>
  <si>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</si>
  <si>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</si>
  <si>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</si>
  <si>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</si>
  <si>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</si>
  <si>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</si>
  <si>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</si>
  <si>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</si>
  <si>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</si>
  <si>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</si>
  <si>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</si>
  <si>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</si>
  <si>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</si>
  <si>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</si>
  <si>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</si>
  <si>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</si>
  <si>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</si>
  <si>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</si>
  <si>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</si>
  <si>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</si>
  <si>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</si>
  <si>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</si>
  <si>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</si>
  <si>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</si>
  <si>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</si>
  <si>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</si>
  <si>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</si>
  <si>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</si>
  <si>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</si>
  <si>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</si>
  <si>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</si>
  <si>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</si>
  <si>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</si>
  <si>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</si>
  <si>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</si>
  <si>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</si>
  <si>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</si>
  <si>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</si>
  <si>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</si>
  <si>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</si>
  <si>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</si>
  <si>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</si>
  <si>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</si>
  <si>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</si>
  <si>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</si>
  <si>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</si>
  <si>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</si>
  <si>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</si>
  <si>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</si>
  <si>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</si>
  <si>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</si>
  <si>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</si>
  <si>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</si>
  <si>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</si>
  <si>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</si>
  <si>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</si>
  <si>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</si>
  <si>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</si>
  <si>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</si>
  <si>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</si>
  <si>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</si>
  <si>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</si>
  <si>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</si>
  <si>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</si>
  <si>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</si>
  <si>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</si>
  <si>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</si>
  <si>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</si>
  <si>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</si>
  <si>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</si>
  <si>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</si>
  <si>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</si>
  <si>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</si>
  <si>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</si>
  <si>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</si>
  <si>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</si>
  <si>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</si>
  <si>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</si>
  <si>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</si>
  <si>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</si>
  <si>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</si>
  <si>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</si>
  <si>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</si>
  <si>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</si>
  <si>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</si>
  <si>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</si>
  <si>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</si>
  <si>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</si>
  <si>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</si>
  <si>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</si>
  <si>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</si>
  <si>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</si>
  <si>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</si>
  <si>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</si>
  <si>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</si>
  <si>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</si>
  <si>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</si>
  <si>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</si>
  <si>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</si>
  <si>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</si>
  <si>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</si>
  <si>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</si>
  <si>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</si>
  <si>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</si>
  <si>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</si>
  <si>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</si>
  <si>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</si>
  <si>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</si>
  <si>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</si>
  <si>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</si>
  <si>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</si>
  <si>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</si>
  <si>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</si>
  <si>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</si>
  <si>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</si>
  <si>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</si>
  <si>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</si>
  <si>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</si>
  <si>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</si>
  <si>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</si>
  <si>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</si>
  <si>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</si>
  <si>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</si>
  <si>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</si>
  <si>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</si>
  <si>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</si>
  <si>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</si>
  <si>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</si>
  <si>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</si>
  <si>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</si>
  <si>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</si>
  <si>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</si>
  <si>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</si>
  <si>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</si>
  <si>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</si>
  <si>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</si>
  <si>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</si>
  <si>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</si>
  <si>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</si>
  <si>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</si>
  <si>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</si>
  <si>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</si>
  <si>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</si>
  <si>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</si>
  <si>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</si>
  <si>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</si>
  <si>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</si>
  <si>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</si>
  <si>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</si>
  <si>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</si>
  <si>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</si>
  <si>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</si>
  <si>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</si>
  <si>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</si>
  <si>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</si>
  <si>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</si>
  <si>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</si>
  <si>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</si>
  <si>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</si>
  <si>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</si>
  <si>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</si>
  <si>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</si>
  <si>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</si>
  <si>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</si>
  <si>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</si>
  <si>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</si>
  <si>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</si>
  <si>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</si>
  <si>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</si>
  <si>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</si>
  <si>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</si>
  <si>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</si>
  <si>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</si>
  <si>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</si>
  <si>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</si>
  <si>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</si>
  <si>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</si>
  <si>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</si>
  <si>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</si>
  <si>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</si>
  <si>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</si>
  <si>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</si>
  <si>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</si>
  <si>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</si>
  <si>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</si>
  <si>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</si>
  <si>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</si>
  <si>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</si>
  <si>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</si>
  <si>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</si>
  <si>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</si>
  <si>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</si>
  <si>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</si>
  <si>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</si>
  <si>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</si>
  <si>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</si>
  <si>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</si>
  <si>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</si>
  <si>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</si>
  <si>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</si>
  <si>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</si>
  <si>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</si>
  <si>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</si>
  <si>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</si>
  <si>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</si>
  <si>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</si>
  <si>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</si>
  <si>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</si>
  <si>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</si>
  <si>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</si>
  <si>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</si>
  <si>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</si>
  <si>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</si>
  <si>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</si>
  <si>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</si>
  <si>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</si>
  <si>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</si>
  <si>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</si>
  <si>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</si>
  <si>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</si>
  <si>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</si>
  <si>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</si>
  <si>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</si>
  <si>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</si>
  <si>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</si>
  <si>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</si>
  <si>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</si>
  <si>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</si>
  <si>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</si>
  <si>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</si>
  <si>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</si>
  <si>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</si>
  <si>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</si>
  <si>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</si>
  <si>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</si>
  <si>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</si>
  <si>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</si>
  <si>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</si>
  <si>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</si>
  <si>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</si>
  <si>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</si>
  <si>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</si>
  <si>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</si>
  <si>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</si>
  <si>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</si>
  <si>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</si>
  <si>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</si>
  <si>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</si>
  <si>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</si>
  <si>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</si>
  <si>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</si>
  <si>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</si>
  <si>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</si>
  <si>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</si>
  <si>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</si>
  <si>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</si>
  <si>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</si>
  <si>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</si>
  <si>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</si>
  <si>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</si>
  <si>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</si>
  <si>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</si>
  <si>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</si>
  <si>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</si>
  <si>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</si>
  <si>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</si>
  <si>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</si>
  <si>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</si>
  <si>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</si>
  <si>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</si>
  <si>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</si>
  <si>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</si>
  <si>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</si>
  <si>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</si>
  <si>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</si>
  <si>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</si>
  <si>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</si>
  <si>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</si>
  <si>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</si>
  <si>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</si>
  <si>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</si>
  <si>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</si>
  <si>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</si>
  <si>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</si>
  <si>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</si>
  <si>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</si>
  <si>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</si>
  <si>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</si>
  <si>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</si>
  <si>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</si>
  <si>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</si>
  <si>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</si>
  <si>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</si>
  <si>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</si>
  <si>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</si>
  <si>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</si>
  <si>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</si>
  <si>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</si>
  <si>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</si>
  <si>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</si>
  <si>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</si>
  <si>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</si>
  <si>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</si>
  <si>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</si>
  <si>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</si>
  <si>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</si>
  <si>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</si>
  <si>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</si>
  <si>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</si>
  <si>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</si>
  <si>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</si>
  <si>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</si>
  <si>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</si>
  <si>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</si>
  <si>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</si>
  <si>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</si>
  <si>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</si>
  <si>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</si>
  <si>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</si>
  <si>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</si>
  <si>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</si>
  <si>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</si>
  <si>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</si>
  <si>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</si>
  <si>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</si>
  <si>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</si>
  <si>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</si>
  <si>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</si>
  <si>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</si>
  <si>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</si>
  <si>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</si>
  <si>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</si>
  <si>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</si>
  <si>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</si>
  <si>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</si>
  <si>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</si>
  <si>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</si>
  <si>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</si>
  <si>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</si>
  <si>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</si>
  <si>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</si>
  <si>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</si>
  <si>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</si>
  <si>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</si>
  <si>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</si>
  <si>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</si>
  <si>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</si>
  <si>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</si>
  <si>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</si>
  <si>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</si>
  <si>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</si>
  <si>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</si>
  <si>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</si>
  <si>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</si>
  <si>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</si>
  <si>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</si>
  <si>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</si>
  <si>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</si>
  <si>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</si>
  <si>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</si>
  <si>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</si>
  <si>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</si>
  <si>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</si>
  <si>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</si>
  <si>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</si>
  <si>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</si>
  <si>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</si>
  <si>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</si>
  <si>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</si>
  <si>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</si>
  <si>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</si>
  <si>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</si>
  <si>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</si>
  <si>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</si>
  <si>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</si>
  <si>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</si>
  <si>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</si>
  <si>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</si>
  <si>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</si>
  <si>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</si>
  <si>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</si>
  <si>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</si>
  <si>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</si>
  <si>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</si>
  <si>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</si>
  <si>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</si>
  <si>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</si>
  <si>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</si>
  <si>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</si>
  <si>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</si>
  <si>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</si>
  <si>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</si>
  <si>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</si>
  <si>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</si>
  <si>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</si>
  <si>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</si>
  <si>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</si>
  <si>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</si>
  <si>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</si>
  <si>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</si>
  <si>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</si>
  <si>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</si>
  <si>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</si>
  <si>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</si>
  <si>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</si>
  <si>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</si>
  <si>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</si>
  <si>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</si>
  <si>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</si>
  <si>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</si>
  <si>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</si>
  <si>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</si>
  <si>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</si>
  <si>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</si>
  <si>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</si>
  <si>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</si>
  <si>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</si>
  <si>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</si>
  <si>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</si>
  <si>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</si>
  <si>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</si>
  <si>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</si>
  <si>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</si>
  <si>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</si>
  <si>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</si>
  <si>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</si>
  <si>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</si>
  <si>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</si>
  <si>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</si>
  <si>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</si>
  <si>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</si>
  <si>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</si>
  <si>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</si>
  <si>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</si>
  <si>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</si>
  <si>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</si>
  <si>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</si>
  <si>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</si>
  <si>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</si>
  <si>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</si>
  <si>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</si>
  <si>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</si>
  <si>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</si>
  <si>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</si>
  <si>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</si>
  <si>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</si>
  <si>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</si>
  <si>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</si>
  <si>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</si>
  <si>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</si>
  <si>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</si>
  <si>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</si>
  <si>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</si>
  <si>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</si>
  <si>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</si>
  <si>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</si>
  <si>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</si>
  <si>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</si>
  <si>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</si>
  <si>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</si>
  <si>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</si>
  <si>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</si>
  <si>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</si>
  <si>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</si>
  <si>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</si>
  <si>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</si>
  <si>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</si>
  <si>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</si>
  <si>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</si>
  <si>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</si>
  <si>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</si>
  <si>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</si>
  <si>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</si>
  <si>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</si>
  <si>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</si>
  <si>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</si>
  <si>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</si>
  <si>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</si>
  <si>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</si>
  <si>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</si>
  <si>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</si>
  <si>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</si>
  <si>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</si>
  <si>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</si>
  <si>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</si>
  <si>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</si>
  <si>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</si>
  <si>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</si>
  <si>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</si>
  <si>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</si>
  <si>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</si>
  <si>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</si>
  <si>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</si>
  <si>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</si>
  <si>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</si>
  <si>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</si>
  <si>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</si>
  <si>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</si>
  <si>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</si>
  <si>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</si>
  <si>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</si>
  <si>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</si>
  <si>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</si>
  <si>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</si>
  <si>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</si>
  <si>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</si>
  <si>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</si>
  <si>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</si>
  <si>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</si>
  <si>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</si>
  <si>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</si>
  <si>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</si>
  <si>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</si>
  <si>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</si>
  <si>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</si>
  <si>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</si>
  <si>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</si>
  <si>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</si>
  <si>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</si>
  <si>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</si>
  <si>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</si>
  <si>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</si>
  <si>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</si>
  <si>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</si>
  <si>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</si>
  <si>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</si>
  <si>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</si>
  <si>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</si>
  <si>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</si>
  <si>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</si>
  <si>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</si>
  <si>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</si>
  <si>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</si>
  <si>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</si>
  <si>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</si>
  <si>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</si>
  <si>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</si>
  <si>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</si>
  <si>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</si>
  <si>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</si>
  <si>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</si>
  <si>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</si>
  <si>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</si>
  <si>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</si>
  <si>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</si>
  <si>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</si>
  <si>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</si>
  <si>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</si>
  <si>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</si>
  <si>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</si>
  <si>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</si>
  <si>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</si>
  <si>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</si>
  <si>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</si>
  <si>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</si>
  <si>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</si>
  <si>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</si>
  <si>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</si>
  <si>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</si>
  <si>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</si>
  <si>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</si>
  <si>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</si>
  <si>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</si>
  <si>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</si>
  <si>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</si>
  <si>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</si>
  <si>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</si>
  <si>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</si>
  <si>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</si>
  <si>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</si>
  <si>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</si>
  <si>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</si>
  <si>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</si>
  <si>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</si>
  <si>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</si>
  <si>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</si>
  <si>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</si>
  <si>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</si>
  <si>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</si>
  <si>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</si>
  <si>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</si>
  <si>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</si>
  <si>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</si>
  <si>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</si>
  <si>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</si>
  <si>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</si>
  <si>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</si>
  <si>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</si>
  <si>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</si>
  <si>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</si>
  <si>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</si>
  <si>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</si>
  <si>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</si>
  <si>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</si>
  <si>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</si>
  <si>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</si>
  <si>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</si>
  <si>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</si>
  <si>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</si>
  <si>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</si>
  <si>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</si>
  <si>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</si>
  <si>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</si>
  <si>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</si>
  <si>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</si>
  <si>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</si>
  <si>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</si>
  <si>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</si>
  <si>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</si>
  <si>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</si>
  <si>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</si>
  <si>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</si>
  <si>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</si>
  <si>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</si>
  <si>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</si>
  <si>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</si>
  <si>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</si>
  <si>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</si>
  <si>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</si>
  <si>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</si>
  <si>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</si>
  <si>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</si>
  <si>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</si>
  <si>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</si>
  <si>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</si>
  <si>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</si>
  <si>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</si>
  <si>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</si>
  <si>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</si>
  <si>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</si>
  <si>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</si>
  <si>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</si>
  <si>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</si>
  <si>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</si>
  <si>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</si>
  <si>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</si>
  <si>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</si>
  <si>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</si>
  <si>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</si>
  <si>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</si>
  <si>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</si>
  <si>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</si>
  <si>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</si>
  <si>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</si>
  <si>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</si>
  <si>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</si>
  <si>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</si>
  <si>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</si>
  <si>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</si>
  <si>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</si>
  <si>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</si>
  <si>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</si>
  <si>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</si>
  <si>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</si>
  <si>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</si>
  <si>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</si>
  <si>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</si>
  <si>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</si>
  <si>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</si>
  <si>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</si>
  <si>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</si>
  <si>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</si>
  <si>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</si>
  <si>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</si>
  <si>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</si>
  <si>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</si>
  <si>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</si>
  <si>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</si>
  <si>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</si>
  <si>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</si>
  <si>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</si>
  <si>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</si>
  <si>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</si>
  <si>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</si>
  <si>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</si>
  <si>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</si>
  <si>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</si>
  <si>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</si>
  <si>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</si>
  <si>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</si>
  <si>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</si>
  <si>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</si>
  <si>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</si>
  <si>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</si>
  <si>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</si>
  <si>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</si>
  <si>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</si>
  <si>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</si>
  <si>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</si>
  <si>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</si>
  <si>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</si>
  <si>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</si>
  <si>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</si>
  <si>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</si>
  <si>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</si>
  <si>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</si>
  <si>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</si>
  <si>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</si>
  <si>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</si>
  <si>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</si>
  <si>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</si>
  <si>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</si>
  <si>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</si>
  <si>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</si>
  <si>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</si>
  <si>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</si>
  <si>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</si>
  <si>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</si>
  <si>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</si>
  <si>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</si>
  <si>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</si>
  <si>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</si>
  <si>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</si>
  <si>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</si>
  <si>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</si>
  <si>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</si>
  <si>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</si>
  <si>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</si>
  <si>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</si>
  <si>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</si>
  <si>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</si>
  <si>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</si>
  <si>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</si>
  <si>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</si>
  <si>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</si>
  <si>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</si>
  <si>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</si>
  <si>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</si>
  <si>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</si>
  <si>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</si>
  <si>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</si>
  <si>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</si>
  <si>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</si>
  <si>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</si>
  <si>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</si>
  <si>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</si>
  <si>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</si>
  <si>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</si>
  <si>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</si>
  <si>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</si>
  <si>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</si>
  <si>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</si>
  <si>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</si>
  <si>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</si>
  <si>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</si>
  <si>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</si>
  <si>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</si>
  <si>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</si>
  <si>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</si>
  <si>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</si>
  <si>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</si>
  <si>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</si>
  <si>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</si>
  <si>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</si>
  <si>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</si>
  <si>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</si>
  <si>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</si>
  <si>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</si>
  <si>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</si>
  <si>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</si>
  <si>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</si>
  <si>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</si>
  <si>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</si>
  <si>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</si>
  <si>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</si>
  <si>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</si>
  <si>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</si>
  <si>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</si>
  <si>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</si>
  <si>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</si>
  <si>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</si>
  <si>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</si>
  <si>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</si>
  <si>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</si>
  <si>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</si>
  <si>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</si>
  <si>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</si>
  <si>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</si>
  <si>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</si>
  <si>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</si>
  <si>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</si>
  <si>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</si>
  <si>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</si>
  <si>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</si>
  <si>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</si>
  <si>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</si>
  <si>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</si>
  <si>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</si>
  <si>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</si>
  <si>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</si>
  <si>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</si>
  <si>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</si>
  <si>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</si>
  <si>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</si>
  <si>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</si>
  <si>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</si>
  <si>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</si>
  <si>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</si>
  <si>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</si>
  <si>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</si>
  <si>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</si>
  <si>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</si>
  <si>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</si>
  <si>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</si>
  <si>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</si>
  <si>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</si>
  <si>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</si>
  <si>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</si>
  <si>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</si>
  <si>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</si>
  <si>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</si>
  <si>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</si>
  <si>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</si>
  <si>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</si>
  <si>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</si>
  <si>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</si>
  <si>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</si>
  <si>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</si>
  <si>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</si>
  <si>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</si>
  <si>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</si>
  <si>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</si>
  <si>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</si>
  <si>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</si>
  <si>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</si>
  <si>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</si>
  <si>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</si>
  <si>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</si>
  <si>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</si>
  <si>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</si>
  <si>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</si>
  <si>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</si>
  <si>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</si>
  <si>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</si>
  <si>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</si>
  <si>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</si>
  <si>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</si>
  <si>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</si>
  <si>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</si>
  <si>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</si>
  <si>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</si>
  <si>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</si>
  <si>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</si>
  <si>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</si>
  <si>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</si>
  <si>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</si>
  <si>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</si>
  <si>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</si>
  <si>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</si>
  <si>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</si>
  <si>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</si>
  <si>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</si>
  <si>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</si>
  <si>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</si>
  <si>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</si>
  <si>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</si>
  <si>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</si>
  <si>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</si>
  <si>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</si>
  <si>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</si>
  <si>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</si>
  <si>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</si>
  <si>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</si>
  <si>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</si>
  <si>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</si>
  <si>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</si>
  <si>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</si>
  <si>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</si>
  <si>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</si>
  <si>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</si>
  <si>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</si>
  <si>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</si>
  <si>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</si>
  <si>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</si>
  <si>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</si>
  <si>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</si>
  <si>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</si>
  <si>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</si>
  <si>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</si>
  <si>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</si>
  <si>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</si>
  <si>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</si>
  <si>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</si>
  <si>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</si>
  <si>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</si>
  <si>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</si>
  <si>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</si>
  <si>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</si>
  <si>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</si>
  <si>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</si>
  <si>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</si>
  <si>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</si>
  <si>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</si>
  <si>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</si>
  <si>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</si>
  <si>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</si>
  <si>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</si>
  <si>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</si>
  <si>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</si>
  <si>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</si>
  <si>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</si>
  <si>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</si>
  <si>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</si>
  <si>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</si>
  <si>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</si>
  <si>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</si>
  <si>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</si>
  <si>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</si>
  <si>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</si>
  <si>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</si>
  <si>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</si>
  <si>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</si>
  <si>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</si>
  <si>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</si>
  <si>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</si>
  <si>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</si>
  <si>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</si>
  <si>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</si>
  <si>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</si>
  <si>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</si>
  <si>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</si>
  <si>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</si>
  <si>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</si>
  <si>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</si>
  <si>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</si>
  <si>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</si>
  <si>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</si>
  <si>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</si>
  <si>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</si>
  <si>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</si>
  <si>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</si>
  <si>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</si>
  <si>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</si>
  <si>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</si>
  <si>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</si>
  <si>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</si>
  <si>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</si>
  <si>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</si>
  <si>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</si>
  <si>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</si>
  <si>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</si>
  <si>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</si>
  <si>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</si>
  <si>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</si>
  <si>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</si>
  <si>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</si>
  <si>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</si>
  <si>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</si>
  <si>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</si>
  <si>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</si>
  <si>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</si>
  <si>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</si>
  <si>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</si>
  <si>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</si>
  <si>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</si>
  <si>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</si>
  <si>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</si>
  <si>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</si>
  <si>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</si>
  <si>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</si>
  <si>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</si>
  <si>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</si>
  <si>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</si>
  <si>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</si>
  <si>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</si>
  <si>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</si>
  <si>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</si>
  <si>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</si>
  <si>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</si>
  <si>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</si>
  <si>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</si>
  <si>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</si>
  <si>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</si>
  <si>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</si>
  <si>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</si>
  <si>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</si>
  <si>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</si>
  <si>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</si>
  <si>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</si>
  <si>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</si>
  <si>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</si>
  <si>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</si>
  <si>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</si>
  <si>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</si>
  <si>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</si>
  <si>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</si>
  <si>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</si>
  <si>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</si>
  <si>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</si>
  <si>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</si>
  <si>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</si>
  <si>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</si>
  <si>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</si>
  <si>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</si>
  <si>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</si>
  <si>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</si>
  <si>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</si>
  <si>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</si>
  <si>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</si>
  <si>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</si>
  <si>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</si>
  <si>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</si>
  <si>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</si>
  <si>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</si>
  <si>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</si>
  <si>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</si>
  <si>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</si>
  <si>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</si>
  <si>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</si>
  <si>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</si>
  <si>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</si>
  <si>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</si>
  <si>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</si>
  <si>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</si>
  <si>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</si>
  <si>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</si>
  <si>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</si>
  <si>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</si>
  <si>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</si>
  <si>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</si>
  <si>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</si>
  <si>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</si>
  <si>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</si>
  <si>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</si>
  <si>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</si>
  <si>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</si>
  <si>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</si>
  <si>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</si>
  <si>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</si>
  <si>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</si>
  <si>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</si>
  <si>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</si>
  <si>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</si>
  <si>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</si>
  <si>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</si>
  <si>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</si>
  <si>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</si>
  <si>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</si>
  <si>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</si>
  <si>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</si>
  <si>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</si>
  <si>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</si>
  <si>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</si>
  <si>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</si>
  <si>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</si>
  <si>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</si>
  <si>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</si>
  <si>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</si>
  <si>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</si>
  <si>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</si>
  <si>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</si>
  <si>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</si>
  <si>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</si>
  <si>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</si>
  <si>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</si>
  <si>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</si>
  <si>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</si>
  <si>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</si>
  <si>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</si>
  <si>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</si>
  <si>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</si>
  <si>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</si>
  <si>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</si>
  <si>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</si>
  <si>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</si>
  <si>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</si>
  <si>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</si>
  <si>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</si>
  <si>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</si>
  <si>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</si>
  <si>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</si>
  <si>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</si>
  <si>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</si>
  <si>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</si>
  <si>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</si>
  <si>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</si>
  <si>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</si>
  <si>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</si>
  <si>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</si>
  <si>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</si>
  <si>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</si>
  <si>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</si>
  <si>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</si>
  <si>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</si>
  <si>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</si>
  <si>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</si>
  <si>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</si>
  <si>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</si>
  <si>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</si>
  <si>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</si>
  <si>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</si>
  <si>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</si>
  <si>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</si>
  <si>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</si>
  <si>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</si>
  <si>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</si>
  <si>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</si>
  <si>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</si>
  <si>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</si>
  <si>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</si>
  <si>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</si>
  <si>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</si>
  <si>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</si>
  <si>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</si>
  <si>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</si>
  <si>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</si>
  <si>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</si>
  <si>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</si>
  <si>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</si>
  <si>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</si>
  <si>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</si>
  <si>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</si>
  <si>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</si>
  <si>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</si>
  <si>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</si>
  <si>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</si>
  <si>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</si>
  <si>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</si>
  <si>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</si>
  <si>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</si>
  <si>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</si>
  <si>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</si>
  <si>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</si>
  <si>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</si>
  <si>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</si>
  <si>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</si>
  <si>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</si>
  <si>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</si>
  <si>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</si>
  <si>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</si>
  <si>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</si>
  <si>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</si>
  <si>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</si>
  <si>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</si>
  <si>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</si>
  <si>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</si>
  <si>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</si>
  <si>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</si>
  <si>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</si>
  <si>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</si>
  <si>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</si>
  <si>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</si>
  <si>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</si>
  <si>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</si>
  <si>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</si>
  <si>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</si>
  <si>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</si>
  <si>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</si>
  <si>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</si>
  <si>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</si>
  <si>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</si>
  <si>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</si>
  <si>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</si>
  <si>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</si>
  <si>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</si>
  <si>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</si>
  <si>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</si>
  <si>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</si>
  <si>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</si>
  <si>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</si>
  <si>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</si>
  <si>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</si>
  <si>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</si>
  <si>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</si>
  <si>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</si>
  <si>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</si>
  <si>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</si>
  <si>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</si>
  <si>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</si>
  <si>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</si>
  <si>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</si>
  <si>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</si>
  <si>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</si>
  <si>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</si>
  <si>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</si>
  <si>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</si>
  <si>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</si>
  <si>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</si>
  <si>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</si>
  <si>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</si>
  <si>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</si>
  <si>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</si>
  <si>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</si>
  <si>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</si>
  <si>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</si>
  <si>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</si>
  <si>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</si>
  <si>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</si>
  <si>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</si>
  <si>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</si>
  <si>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</si>
  <si>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</si>
  <si>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</si>
  <si>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</si>
  <si>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</si>
  <si>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</si>
  <si>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</si>
  <si>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</si>
  <si>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</si>
  <si>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</si>
  <si>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</si>
  <si>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</si>
  <si>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</si>
  <si>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</si>
  <si>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</si>
  <si>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</si>
  <si>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</si>
  <si>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</si>
  <si>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</si>
  <si>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</si>
  <si>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</si>
  <si>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</si>
  <si>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</si>
  <si>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</si>
  <si>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</si>
  <si>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</si>
  <si>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</si>
  <si>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</si>
  <si>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</si>
  <si>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</si>
  <si>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</si>
  <si>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</si>
  <si>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</si>
  <si>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</si>
  <si>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</si>
  <si>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</si>
  <si>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</si>
  <si>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</si>
  <si>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</si>
  <si>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</si>
  <si>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</si>
  <si>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</si>
  <si>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</si>
  <si>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</si>
  <si>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</si>
  <si>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</si>
  <si>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</si>
  <si>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</si>
  <si>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</si>
  <si>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</si>
  <si>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</si>
  <si>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</si>
  <si>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</si>
  <si>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</si>
  <si>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</si>
  <si>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</si>
  <si>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</si>
  <si>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</si>
  <si>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</si>
  <si>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</si>
  <si>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</si>
  <si>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</si>
  <si>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</si>
  <si>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</si>
  <si>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</si>
  <si>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</si>
  <si>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</si>
  <si>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</si>
  <si>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</si>
  <si>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</si>
  <si>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</si>
  <si>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</si>
  <si>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</si>
  <si>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</si>
  <si>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</si>
  <si>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</si>
  <si>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</si>
  <si>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</si>
  <si>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</si>
  <si>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</si>
  <si>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</si>
  <si>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</si>
  <si>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</si>
  <si>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</si>
  <si>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</si>
  <si>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</si>
  <si>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</si>
  <si>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</si>
  <si>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</si>
  <si>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</si>
  <si>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</si>
  <si>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</si>
  <si>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</si>
  <si>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</si>
  <si>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</si>
  <si>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</si>
  <si>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</si>
  <si>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</si>
  <si>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</si>
  <si>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</si>
  <si>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</si>
  <si>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</si>
  <si>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</si>
  <si>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</si>
  <si>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</si>
  <si>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</si>
  <si>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</si>
  <si>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</si>
  <si>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</si>
  <si>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</si>
  <si>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</si>
  <si>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</si>
  <si>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</si>
  <si>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</si>
  <si>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</si>
  <si>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</si>
  <si>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</si>
  <si>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</si>
  <si>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</si>
  <si>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</si>
  <si>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</si>
  <si>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</si>
  <si>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</si>
  <si>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</si>
  <si>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</si>
  <si>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</si>
  <si>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</si>
  <si>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</si>
  <si>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</si>
  <si>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</si>
  <si>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</si>
  <si>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</si>
  <si>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</si>
  <si>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</si>
  <si>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</si>
  <si>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</si>
  <si>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</si>
  <si>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</si>
  <si>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</si>
  <si>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</si>
  <si>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</si>
  <si>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</si>
  <si>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</si>
  <si>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</si>
  <si>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</si>
  <si>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</si>
  <si>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</si>
  <si>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</si>
  <si>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</si>
  <si>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</si>
  <si>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</si>
  <si>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</si>
  <si>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</si>
  <si>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</si>
  <si>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</si>
  <si>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</si>
  <si>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</si>
  <si>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</si>
  <si>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</si>
  <si>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</si>
  <si>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</si>
  <si>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</si>
  <si>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</si>
  <si>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</si>
  <si>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</si>
  <si>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</si>
  <si>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</si>
  <si>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</si>
  <si>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</si>
  <si>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</si>
  <si>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</si>
  <si>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</si>
  <si>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</si>
  <si>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</si>
  <si>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</si>
  <si>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</si>
  <si>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</si>
  <si>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</si>
  <si>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</si>
  <si>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</si>
  <si>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</si>
  <si>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</si>
  <si>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</si>
  <si>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</si>
  <si>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</si>
  <si>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</si>
  <si>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</si>
  <si>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</si>
  <si>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</si>
  <si>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</si>
  <si>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</si>
  <si>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</si>
  <si>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</si>
  <si>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</si>
  <si>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</si>
  <si>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</si>
  <si>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</si>
  <si>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</si>
  <si>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</si>
  <si>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</si>
  <si>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</si>
  <si>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</si>
  <si>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</si>
  <si>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</si>
  <si>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</si>
  <si>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</si>
  <si>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</si>
  <si>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</si>
  <si>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</si>
  <si>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</si>
  <si>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</si>
  <si>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</si>
  <si>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</si>
  <si>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</si>
  <si>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</si>
  <si>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</si>
  <si>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</si>
  <si>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</si>
  <si>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</si>
  <si>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</si>
  <si>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</si>
  <si>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</si>
  <si>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</si>
  <si>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</si>
  <si>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</si>
  <si>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</si>
  <si>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</si>
  <si>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</si>
  <si>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</si>
  <si>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</si>
  <si>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</si>
  <si>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</si>
  <si>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</si>
  <si>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</si>
  <si>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</si>
  <si>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</si>
  <si>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</si>
  <si>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</si>
  <si>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</si>
  <si>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</si>
  <si>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</si>
  <si>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</si>
  <si>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</si>
  <si>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</si>
  <si>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</si>
  <si>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</si>
  <si>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</si>
  <si>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</si>
  <si>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</si>
  <si>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</si>
  <si>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</si>
  <si>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</si>
  <si>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</si>
  <si>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</si>
  <si>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</si>
  <si>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</si>
  <si>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</si>
  <si>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</si>
  <si>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</si>
  <si>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</si>
  <si>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</si>
  <si>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</si>
  <si>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</si>
  <si>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</si>
  <si>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</si>
  <si>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</si>
  <si>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</si>
  <si>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</si>
  <si>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</si>
  <si>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</si>
  <si>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</si>
  <si>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</si>
  <si>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</si>
  <si>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</si>
  <si>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</si>
  <si>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</si>
  <si>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</si>
  <si>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</si>
  <si>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</si>
  <si>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</si>
  <si>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</si>
  <si>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</si>
  <si>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</si>
  <si>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</si>
  <si>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</si>
  <si>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</si>
  <si>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</si>
  <si>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</si>
  <si>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</si>
  <si>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</si>
  <si>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</si>
  <si>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</si>
  <si>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</si>
  <si>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</si>
  <si>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</si>
  <si>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</si>
  <si>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</si>
  <si>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</si>
  <si>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</si>
  <si>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</si>
  <si>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</si>
  <si>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</si>
  <si>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</si>
  <si>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</si>
  <si>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</si>
  <si>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</si>
  <si>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</si>
  <si>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</si>
  <si>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</si>
  <si>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</si>
  <si>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</si>
  <si>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</si>
  <si>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</si>
  <si>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</si>
  <si>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</si>
  <si>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</si>
  <si>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</si>
  <si>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</si>
  <si>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</si>
  <si>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</si>
  <si>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</si>
  <si>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</si>
  <si>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</si>
  <si>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</si>
  <si>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</si>
  <si>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</si>
  <si>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</si>
  <si>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</si>
  <si>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</si>
  <si>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</si>
  <si>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</si>
  <si>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</si>
  <si>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</si>
  <si>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</si>
  <si>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</si>
  <si>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</si>
  <si>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</si>
  <si>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</si>
  <si>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</si>
  <si>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</si>
  <si>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</si>
  <si>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</si>
  <si>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</si>
  <si>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</si>
  <si>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</si>
  <si>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</si>
  <si>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</si>
  <si>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</si>
  <si>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</si>
  <si>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</si>
  <si>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</si>
  <si>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</si>
  <si>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</si>
  <si>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</si>
  <si>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</si>
  <si>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</si>
  <si>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</si>
  <si>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</si>
  <si>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</si>
  <si>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</si>
  <si>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</si>
  <si>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</si>
  <si>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</si>
  <si>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</si>
  <si>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</si>
  <si>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</si>
  <si>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</si>
  <si>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</si>
  <si>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</si>
  <si>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</si>
  <si>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</si>
  <si>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</si>
  <si>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</si>
  <si>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</si>
  <si>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</si>
  <si>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</si>
  <si>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</si>
  <si>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</si>
  <si>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</si>
  <si>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</si>
  <si>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</si>
  <si>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</si>
  <si>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</si>
  <si>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</si>
  <si>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</si>
  <si>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</si>
  <si>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</si>
  <si>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</si>
  <si>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</si>
  <si>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</si>
  <si>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</si>
  <si>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</si>
  <si>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</si>
  <si>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</si>
  <si>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</si>
  <si>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</si>
  <si>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</si>
  <si>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</si>
  <si>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</si>
  <si>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</si>
  <si>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</si>
  <si>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</si>
  <si>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</si>
  <si>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</si>
  <si>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</si>
  <si>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</si>
  <si>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</si>
  <si>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</si>
  <si>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</si>
  <si>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</si>
  <si>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</si>
  <si>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</si>
  <si>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</si>
  <si>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</si>
  <si>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</si>
  <si>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</si>
  <si>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</si>
  <si>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</si>
  <si>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</si>
  <si>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</si>
  <si>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</si>
  <si>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</si>
  <si>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</si>
  <si>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</si>
  <si>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</si>
  <si>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</si>
  <si>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</si>
  <si>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</si>
  <si>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</si>
  <si>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</si>
  <si>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</si>
  <si>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</si>
  <si>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</si>
  <si>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</si>
  <si>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</si>
  <si>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</si>
  <si>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</si>
  <si>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</si>
  <si>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</si>
  <si>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</si>
  <si>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</si>
  <si>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</si>
  <si>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</si>
  <si>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</si>
  <si>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</si>
  <si>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</si>
  <si>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</si>
  <si>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</si>
  <si>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</si>
  <si>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</si>
  <si>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</si>
  <si>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</si>
  <si>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</si>
  <si>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</si>
  <si>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</si>
  <si>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</si>
  <si>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</si>
  <si>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</si>
  <si>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</si>
  <si>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</si>
  <si>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</si>
  <si>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</si>
  <si>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</si>
  <si>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</si>
  <si>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</si>
  <si>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</si>
  <si>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</si>
  <si>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</si>
  <si>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</si>
  <si>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</si>
  <si>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</si>
  <si>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</si>
  <si>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</si>
  <si>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</si>
  <si>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</si>
  <si>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</si>
  <si>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</si>
  <si>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</si>
  <si>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</si>
  <si>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</si>
  <si>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</si>
  <si>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</si>
  <si>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</si>
  <si>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</si>
  <si>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</si>
  <si>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</si>
  <si>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</si>
  <si>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</si>
  <si>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</si>
  <si>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</si>
  <si>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</si>
  <si>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</si>
  <si>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</si>
  <si>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</si>
  <si>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</si>
  <si>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</si>
  <si>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</si>
  <si>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</si>
  <si>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</si>
  <si>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</si>
  <si>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</si>
  <si>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</si>
  <si>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</si>
  <si>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</si>
  <si>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</si>
  <si>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</si>
  <si>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</si>
  <si>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</si>
  <si>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</si>
  <si>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</si>
  <si>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</si>
  <si>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</si>
  <si>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</si>
  <si>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</si>
  <si>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</si>
  <si>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</si>
  <si>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</si>
  <si>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</si>
  <si>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</si>
  <si>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</si>
  <si>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</si>
  <si>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</si>
  <si>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</si>
  <si>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</si>
  <si>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</si>
  <si>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</si>
  <si>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</si>
  <si>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</si>
  <si>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</si>
  <si>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</si>
  <si>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</si>
  <si>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</si>
  <si>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</si>
  <si>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</si>
  <si>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</si>
  <si>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</si>
  <si>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</si>
  <si>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</si>
  <si>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</si>
  <si>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</si>
  <si>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</si>
  <si>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</si>
  <si>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</si>
  <si>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</si>
  <si>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</si>
  <si>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</si>
  <si>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</si>
  <si>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</si>
  <si>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</si>
  <si>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</si>
  <si>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</si>
  <si>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</si>
  <si>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</si>
  <si>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</si>
  <si>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</si>
  <si>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</si>
  <si>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</si>
  <si>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</si>
  <si>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</si>
  <si>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</si>
  <si>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</si>
  <si>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</si>
  <si>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</si>
  <si>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</si>
  <si>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</si>
  <si>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</si>
  <si>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</si>
  <si>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</si>
  <si>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</si>
  <si>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</si>
  <si>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</si>
  <si>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</si>
  <si>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</si>
  <si>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</si>
  <si>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</si>
  <si>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</si>
  <si>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</si>
  <si>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</si>
  <si>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</si>
  <si>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</si>
  <si>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</si>
  <si>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</si>
  <si>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</si>
  <si>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</si>
  <si>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</si>
  <si>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</si>
  <si>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</si>
  <si>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</si>
  <si>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</si>
  <si>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</si>
  <si>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</si>
  <si>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</si>
  <si>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</si>
  <si>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</si>
  <si>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</si>
  <si>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</si>
  <si>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</si>
  <si>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</si>
  <si>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</si>
  <si>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</si>
  <si>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</si>
  <si>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</si>
  <si>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</si>
  <si>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</si>
  <si>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</si>
  <si>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</si>
  <si>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</si>
  <si>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</si>
  <si>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</si>
  <si>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</si>
  <si>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</si>
  <si>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</si>
  <si>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</si>
  <si>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</si>
  <si>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</si>
  <si>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</si>
  <si>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</si>
  <si>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</si>
  <si>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</si>
  <si>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</si>
  <si>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</si>
  <si>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</si>
  <si>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</si>
  <si>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</si>
  <si>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</si>
  <si>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</si>
  <si>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</si>
  <si>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</si>
  <si>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</si>
  <si>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</si>
  <si>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</si>
  <si>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</si>
  <si>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</si>
  <si>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</si>
  <si>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</si>
  <si>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</si>
  <si>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</si>
  <si>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</si>
  <si>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</si>
  <si>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</si>
  <si>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</si>
  <si>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</si>
  <si>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</si>
  <si>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</si>
  <si>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</si>
  <si>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</si>
  <si>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</si>
  <si>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</si>
  <si>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</si>
  <si>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</si>
  <si>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</si>
  <si>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</si>
  <si>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</si>
  <si>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</si>
  <si>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</si>
  <si>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</si>
  <si>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</si>
  <si>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</si>
  <si>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</si>
  <si>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</si>
  <si>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</si>
  <si>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</si>
  <si>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</si>
  <si>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</si>
  <si>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</si>
  <si>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</si>
  <si>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</si>
  <si>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</si>
  <si>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</si>
  <si>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</si>
  <si>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</si>
  <si>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</si>
  <si>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</si>
  <si>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</si>
  <si>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</si>
  <si>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</si>
  <si>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</si>
  <si>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</si>
  <si>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</si>
  <si>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</si>
  <si>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</si>
  <si>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</si>
  <si>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</si>
  <si>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</si>
  <si>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</si>
  <si>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</si>
  <si>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</si>
  <si>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</si>
  <si>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</si>
  <si>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</si>
  <si>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</si>
  <si>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</si>
  <si>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</si>
  <si>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</si>
  <si>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</si>
  <si>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</si>
  <si>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</si>
  <si>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</si>
  <si>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</si>
  <si>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</si>
  <si>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</si>
  <si>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</si>
  <si>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</si>
  <si>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</si>
  <si>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</si>
  <si>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</si>
  <si>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</si>
  <si>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</si>
  <si>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</si>
  <si>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</si>
  <si>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</si>
  <si>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</si>
  <si>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</si>
  <si>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</si>
  <si>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</si>
  <si>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</si>
  <si>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</si>
  <si>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</si>
  <si>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</si>
  <si>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</si>
  <si>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</si>
  <si>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</si>
  <si>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</si>
  <si>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</si>
  <si>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</si>
  <si>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</si>
  <si>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</si>
  <si>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</si>
  <si>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</si>
  <si>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</si>
  <si>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</si>
  <si>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</si>
  <si>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</si>
  <si>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</si>
  <si>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</si>
  <si>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</si>
  <si>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</si>
  <si>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</si>
  <si>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</si>
  <si>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</si>
  <si>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</si>
  <si>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</si>
  <si>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</si>
  <si>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</si>
  <si>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</si>
  <si>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</si>
  <si>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</si>
  <si>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</si>
  <si>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</si>
  <si>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</si>
  <si>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</si>
  <si>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</si>
  <si>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</si>
  <si>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</si>
  <si>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</si>
  <si>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</si>
  <si>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</si>
  <si>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</si>
  <si>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</si>
  <si>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</si>
  <si>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</si>
  <si>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</si>
  <si>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</si>
  <si>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</si>
  <si>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</si>
  <si>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</si>
  <si>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</si>
  <si>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</si>
  <si>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</si>
  <si>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</si>
  <si>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</si>
  <si>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</si>
  <si>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</si>
  <si>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</si>
  <si>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</si>
  <si>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</si>
  <si>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</si>
  <si>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</si>
  <si>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</si>
  <si>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</si>
  <si>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</si>
  <si>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</si>
  <si>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</si>
  <si>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</si>
  <si>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</si>
  <si>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</si>
  <si>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</si>
  <si>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</si>
  <si>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</si>
  <si>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</si>
  <si>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</si>
  <si>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</si>
  <si>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</si>
  <si>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</si>
  <si>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</si>
  <si>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</si>
  <si>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</si>
  <si>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</si>
  <si>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</si>
  <si>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</si>
  <si>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</si>
  <si>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</si>
  <si>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</si>
  <si>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</si>
  <si>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</si>
  <si>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</si>
  <si>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</si>
  <si>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</si>
  <si>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</si>
  <si>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</si>
  <si>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</si>
  <si>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</si>
  <si>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</si>
  <si>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</si>
  <si>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</si>
  <si>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</si>
  <si>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</si>
  <si>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</si>
  <si>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</si>
  <si>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</si>
  <si>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</si>
  <si>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</si>
  <si>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</si>
  <si>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</si>
  <si>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</si>
  <si>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</si>
  <si>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</si>
  <si>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</si>
  <si>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</si>
  <si>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</si>
  <si>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</si>
  <si>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</si>
  <si>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</si>
  <si>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</si>
  <si>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</si>
  <si>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</si>
  <si>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</si>
  <si>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</si>
  <si>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</si>
  <si>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</si>
  <si>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</si>
  <si>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</si>
  <si>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</si>
  <si>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</si>
  <si>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</si>
  <si>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</si>
  <si>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</si>
  <si>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</si>
  <si>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</si>
  <si>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</si>
  <si>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</si>
  <si>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</si>
  <si>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</si>
  <si>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</si>
  <si>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</si>
  <si>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</si>
  <si>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</si>
  <si>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</si>
  <si>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</si>
  <si>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</si>
  <si>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</si>
  <si>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</si>
  <si>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</si>
  <si>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</si>
  <si>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</si>
  <si>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</si>
  <si>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</si>
  <si>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</si>
  <si>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</si>
  <si>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</si>
  <si>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</si>
  <si>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</si>
  <si>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</si>
  <si>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</si>
  <si>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</si>
  <si>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</si>
  <si>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</si>
  <si>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</si>
  <si>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</si>
  <si>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</si>
  <si>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</si>
  <si>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</si>
  <si>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</si>
  <si>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</si>
  <si>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</si>
  <si>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</si>
  <si>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</si>
  <si>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</si>
  <si>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</si>
  <si>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</si>
  <si>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</si>
  <si>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</si>
  <si>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</si>
  <si>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</si>
  <si>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</si>
  <si>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</si>
  <si>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</si>
  <si>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</si>
  <si>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</si>
  <si>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</si>
  <si>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</si>
  <si>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</si>
  <si>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</si>
  <si>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</si>
  <si>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</si>
  <si>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</si>
  <si>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</si>
  <si>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</si>
  <si>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</si>
  <si>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</si>
  <si>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</si>
  <si>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</si>
  <si>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</si>
  <si>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</si>
  <si>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</si>
  <si>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</si>
  <si>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</si>
  <si>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</si>
  <si>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</si>
  <si>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</si>
  <si>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</si>
  <si>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</si>
  <si>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</si>
  <si>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</si>
  <si>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</si>
  <si>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</si>
  <si>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</si>
  <si>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</si>
  <si>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</si>
  <si>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</si>
  <si>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</si>
  <si>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</si>
  <si>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</si>
  <si>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</si>
  <si>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</si>
  <si>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</si>
  <si>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</si>
  <si>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</si>
  <si>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</si>
  <si>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</si>
  <si>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</si>
  <si>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</si>
  <si>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</si>
  <si>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</si>
  <si>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</si>
  <si>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</si>
  <si>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</si>
  <si>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</si>
  <si>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</si>
  <si>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</si>
  <si>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</si>
  <si>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</si>
  <si>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</si>
  <si>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</si>
  <si>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</si>
  <si>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</si>
  <si>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</si>
  <si>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</si>
  <si>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</si>
  <si>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</si>
  <si>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</si>
  <si>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</si>
  <si>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</si>
  <si>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</si>
  <si>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</si>
  <si>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</si>
  <si>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</si>
  <si>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</si>
  <si>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</si>
  <si>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</si>
  <si>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</si>
  <si>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</si>
  <si>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</si>
  <si>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</si>
  <si>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</si>
  <si>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</si>
  <si>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</si>
  <si>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</si>
  <si>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</si>
  <si>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</si>
  <si>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</si>
  <si>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</si>
  <si>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</si>
  <si>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</si>
  <si>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</si>
  <si>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</si>
  <si>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</si>
  <si>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</si>
  <si>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</si>
  <si>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</si>
  <si>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</si>
  <si>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</si>
  <si>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</si>
  <si>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</si>
  <si>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</si>
  <si>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</si>
  <si>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</si>
  <si>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</si>
  <si>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</si>
  <si>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</si>
  <si>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</si>
  <si>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</si>
  <si>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</si>
  <si>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</si>
  <si>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</si>
  <si>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</si>
  <si>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</si>
  <si>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</si>
  <si>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</si>
  <si>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</si>
  <si>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</si>
  <si>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</si>
  <si>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</si>
  <si>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</si>
  <si>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</si>
  <si>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</si>
  <si>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</si>
  <si>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</si>
  <si>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</si>
  <si>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</si>
  <si>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</si>
  <si>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</si>
  <si>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</si>
  <si>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</si>
  <si>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</si>
  <si>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</si>
  <si>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</si>
  <si>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</si>
  <si>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</si>
  <si>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</si>
  <si>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</si>
  <si>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</si>
  <si>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</si>
  <si>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</si>
  <si>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</si>
  <si>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</si>
  <si>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</si>
  <si>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</si>
  <si>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</si>
  <si>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</si>
  <si>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</si>
  <si>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</si>
  <si>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</si>
  <si>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</si>
  <si>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</si>
  <si>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</si>
  <si>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</si>
  <si>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</si>
  <si>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</si>
  <si>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</si>
  <si>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</si>
  <si>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</si>
  <si>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</si>
  <si>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</si>
  <si>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</si>
  <si>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</si>
  <si>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</si>
  <si>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</si>
  <si>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</si>
  <si>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</si>
  <si>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</si>
  <si>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</si>
  <si>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</si>
  <si>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</si>
  <si>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</si>
  <si>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</si>
  <si>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</si>
  <si>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</si>
  <si>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</si>
  <si>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</si>
  <si>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</si>
  <si>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</si>
  <si>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</si>
  <si>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</si>
  <si>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</si>
  <si>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</si>
  <si>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</si>
  <si>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</si>
  <si>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</si>
  <si>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</si>
  <si>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</si>
  <si>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</si>
  <si>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</si>
  <si>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</si>
  <si>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</si>
  <si>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</si>
  <si>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</si>
  <si>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</si>
  <si>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</si>
  <si>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</si>
  <si>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</si>
  <si>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</si>
  <si>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</si>
  <si>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</si>
  <si>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</si>
  <si>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</si>
  <si>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</si>
  <si>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</si>
  <si>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</si>
  <si>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</si>
  <si>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</si>
  <si>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</si>
  <si>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</si>
  <si>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</si>
  <si>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</si>
  <si>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</si>
  <si>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</si>
  <si>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</si>
  <si>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</si>
  <si>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</si>
  <si>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</si>
  <si>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</si>
  <si>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</si>
  <si>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</si>
  <si>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</si>
  <si>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</si>
  <si>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</si>
  <si>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</si>
  <si>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</si>
  <si>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</si>
  <si>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</si>
  <si>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</si>
  <si>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</si>
  <si>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</si>
  <si>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</si>
  <si>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</si>
  <si>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</si>
  <si>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</si>
  <si>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</si>
  <si>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</si>
  <si>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</si>
  <si>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</si>
  <si>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</si>
  <si>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</si>
  <si>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</si>
  <si>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</si>
  <si>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</si>
  <si>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</si>
  <si>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</si>
  <si>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</si>
  <si>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</si>
  <si>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</si>
  <si>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</si>
  <si>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</si>
  <si>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</si>
  <si>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</si>
  <si>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</si>
  <si>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</si>
  <si>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</si>
  <si>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</si>
  <si>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</si>
  <si>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</si>
  <si>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</si>
  <si>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</si>
  <si>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</si>
  <si>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</si>
  <si>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</si>
  <si>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</si>
  <si>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</si>
  <si>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</si>
  <si>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</si>
  <si>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</si>
  <si>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</si>
  <si>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</si>
  <si>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</si>
  <si>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</si>
  <si>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</si>
  <si>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</si>
  <si>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</si>
  <si>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</si>
  <si>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</si>
  <si>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</si>
  <si>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</si>
  <si>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</si>
  <si>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</si>
  <si>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</si>
  <si>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</si>
  <si>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</si>
  <si>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</si>
  <si>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</si>
  <si>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</si>
  <si>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</si>
  <si>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</si>
  <si>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</si>
  <si>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</si>
  <si>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</si>
  <si>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</si>
  <si>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</si>
  <si>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</si>
  <si>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</si>
  <si>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</si>
  <si>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</si>
  <si>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</si>
  <si>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</si>
  <si>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</si>
  <si>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</si>
  <si>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</si>
  <si>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</si>
  <si>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</si>
  <si>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</si>
  <si>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</si>
  <si>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</si>
  <si>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</si>
  <si>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</si>
  <si>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</si>
  <si>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</si>
  <si>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</si>
  <si>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</si>
  <si>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</si>
  <si>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</si>
  <si>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</si>
  <si>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</si>
  <si>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</si>
  <si>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</si>
  <si>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</si>
  <si>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</si>
  <si>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</si>
  <si>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</si>
  <si>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</si>
  <si>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</si>
  <si>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</si>
  <si>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</si>
  <si>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</si>
  <si>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</si>
  <si>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</si>
  <si>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</si>
  <si>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</si>
  <si>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</si>
  <si>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</si>
  <si>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</si>
  <si>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</si>
  <si>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</si>
  <si>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</si>
  <si>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</si>
  <si>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</si>
  <si>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</si>
  <si>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</si>
  <si>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</si>
  <si>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</si>
  <si>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</si>
  <si>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</si>
  <si>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</si>
  <si>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</si>
  <si>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</si>
  <si>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</si>
  <si>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</si>
  <si>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</si>
  <si>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</si>
  <si>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</si>
  <si>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</si>
  <si>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</si>
  <si>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</si>
  <si>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</si>
  <si>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</si>
  <si>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</si>
  <si>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</si>
  <si>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</si>
  <si>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</si>
  <si>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</si>
  <si>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</si>
  <si>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</si>
  <si>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</si>
  <si>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</si>
  <si>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</si>
  <si>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</si>
  <si>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</si>
  <si>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</si>
  <si>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</si>
  <si>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</si>
  <si>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</si>
  <si>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</si>
  <si>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</si>
  <si>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</si>
  <si>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</si>
  <si>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</si>
  <si>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</si>
  <si>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</si>
  <si>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</si>
  <si>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</si>
  <si>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</si>
  <si>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</si>
  <si>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</si>
  <si>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</si>
  <si>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</si>
  <si>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</si>
  <si>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</si>
  <si>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</si>
  <si>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</si>
  <si>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</si>
  <si>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</si>
  <si>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</si>
  <si>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</si>
  <si>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</si>
  <si>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</si>
  <si>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</si>
  <si>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</si>
  <si>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</si>
  <si>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</si>
  <si>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</si>
  <si>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</si>
  <si>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</si>
  <si>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</si>
  <si>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</si>
  <si>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</si>
  <si>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</si>
  <si>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</si>
  <si>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</si>
  <si>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</si>
  <si>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</si>
  <si>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</si>
  <si>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</si>
  <si>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</si>
  <si>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</si>
  <si>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</si>
  <si>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</si>
  <si>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</si>
  <si>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</si>
  <si>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</si>
  <si>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</si>
  <si>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</si>
  <si>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</si>
  <si>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</si>
  <si>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</si>
  <si>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</si>
  <si>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</si>
  <si>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</si>
  <si>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</si>
  <si>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</si>
  <si>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</si>
  <si>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</si>
  <si>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</si>
  <si>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</si>
  <si>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</si>
  <si>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</si>
  <si>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</si>
  <si>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</si>
  <si>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</si>
  <si>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</si>
  <si>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</si>
  <si>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</si>
  <si>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</si>
  <si>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</si>
  <si>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</si>
  <si>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</si>
  <si>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</si>
  <si>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</si>
  <si>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</si>
  <si>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</si>
  <si>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</si>
  <si>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</si>
  <si>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</si>
  <si>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</si>
  <si>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</si>
  <si>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</si>
  <si>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</si>
  <si>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</si>
  <si>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</si>
  <si>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</si>
  <si>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</si>
  <si>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</si>
  <si>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</si>
  <si>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</si>
  <si>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</si>
  <si>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</si>
  <si>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</si>
  <si>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</si>
  <si>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</si>
  <si>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</si>
  <si>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</si>
  <si>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</si>
  <si>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</si>
  <si>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</si>
  <si>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</si>
  <si>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</si>
  <si>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</si>
  <si>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</si>
  <si>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</si>
  <si>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</si>
  <si>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</si>
  <si>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</si>
  <si>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</si>
  <si>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</si>
  <si>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</si>
  <si>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</si>
  <si>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</si>
  <si>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</si>
  <si>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</si>
  <si>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</si>
  <si>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</si>
  <si>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</si>
  <si>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</si>
  <si>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</si>
  <si>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</si>
  <si>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</si>
  <si>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</si>
  <si>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</si>
  <si>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</si>
  <si>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</si>
  <si>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</si>
  <si>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</si>
  <si>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</si>
  <si>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</si>
  <si>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</si>
  <si>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</si>
  <si>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</si>
  <si>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</si>
  <si>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</si>
  <si>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</si>
  <si>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</si>
  <si>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</si>
  <si>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</si>
  <si>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</si>
  <si>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</si>
  <si>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</si>
  <si>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</si>
  <si>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</si>
  <si>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</si>
  <si>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</si>
  <si>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</si>
  <si>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</si>
  <si>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</si>
  <si>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</si>
  <si>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</si>
  <si>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</si>
  <si>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</si>
  <si>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</si>
  <si>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</si>
  <si>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</si>
  <si>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</si>
  <si>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</si>
  <si>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</si>
  <si>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</si>
  <si>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</si>
  <si>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</si>
  <si>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</si>
  <si>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</si>
  <si>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</si>
  <si>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</si>
  <si>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</si>
  <si>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</si>
  <si>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</si>
  <si>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</si>
  <si>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</si>
  <si>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</si>
  <si>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</si>
  <si>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</si>
  <si>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</si>
  <si>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</si>
  <si>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</si>
  <si>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</si>
  <si>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</si>
  <si>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</si>
  <si>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</si>
  <si>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</si>
  <si>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</si>
  <si>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</si>
  <si>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</si>
  <si>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</si>
  <si>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</si>
  <si>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</si>
  <si>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</si>
  <si>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</si>
  <si>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</si>
  <si>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</si>
  <si>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</si>
  <si>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</si>
  <si>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</si>
  <si>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</si>
  <si>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</si>
  <si>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</si>
  <si>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</si>
  <si>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</si>
  <si>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</si>
  <si>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</si>
  <si>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</si>
  <si>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</si>
  <si>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</si>
  <si>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</si>
  <si>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</si>
  <si>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</si>
  <si>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</si>
  <si>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</si>
  <si>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</si>
  <si>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</si>
  <si>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</si>
  <si>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</si>
  <si>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</si>
  <si>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</si>
  <si>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</si>
  <si>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</si>
  <si>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</si>
  <si>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</si>
  <si>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</si>
  <si>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</si>
  <si>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</si>
  <si>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</si>
  <si>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</si>
  <si>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</si>
  <si>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</si>
  <si>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</si>
  <si>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</si>
  <si>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</si>
  <si>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</si>
  <si>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</si>
  <si>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</si>
  <si>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</si>
  <si>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</si>
  <si>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</si>
  <si>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</si>
  <si>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</si>
  <si>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</si>
  <si>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</si>
  <si>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</si>
  <si>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</si>
  <si>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</si>
  <si>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</si>
  <si>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</si>
  <si>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</si>
  <si>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</si>
  <si>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</si>
  <si>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</si>
  <si>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</si>
  <si>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</si>
  <si>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</si>
  <si>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</si>
  <si>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</si>
  <si>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</si>
  <si>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</si>
  <si>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</si>
  <si>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</si>
  <si>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</si>
  <si>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</si>
  <si>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</si>
  <si>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</si>
  <si>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</si>
  <si>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</si>
  <si>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</si>
  <si>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</si>
  <si>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</si>
  <si>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</si>
  <si>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</si>
  <si>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</si>
  <si>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</si>
  <si>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</si>
  <si>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</si>
  <si>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</si>
  <si>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</si>
  <si>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</si>
  <si>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</si>
  <si>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</si>
  <si>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</si>
  <si>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</si>
  <si>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</si>
  <si>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</si>
  <si>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</si>
  <si>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</si>
  <si>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</si>
  <si>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</si>
  <si>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</si>
  <si>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</si>
  <si>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</si>
  <si>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</si>
  <si>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</si>
  <si>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</si>
  <si>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</si>
  <si>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</si>
  <si>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</si>
  <si>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</si>
  <si>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</si>
  <si>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</si>
  <si>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</si>
  <si>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</si>
  <si>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</si>
  <si>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</si>
  <si>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</si>
  <si>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</si>
  <si>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</si>
  <si>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</si>
  <si>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</si>
  <si>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</si>
  <si>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</si>
  <si>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</si>
  <si>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</si>
  <si>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</si>
  <si>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</si>
  <si>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</si>
  <si>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</si>
  <si>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</si>
  <si>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</si>
  <si>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</si>
  <si>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</si>
  <si>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</si>
  <si>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</si>
  <si>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</si>
  <si>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</si>
  <si>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</si>
  <si>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</si>
  <si>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</si>
  <si>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</si>
  <si>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</si>
  <si>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</si>
  <si>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</si>
  <si>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</si>
  <si>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</si>
  <si>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</si>
  <si>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</si>
  <si>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</si>
  <si>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</si>
  <si>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</si>
  <si>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</si>
  <si>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</si>
  <si>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</si>
  <si>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</si>
  <si>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</si>
  <si>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</si>
  <si>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</si>
  <si>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</si>
  <si>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</si>
  <si>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</si>
  <si>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</si>
  <si>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</si>
  <si>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</si>
  <si>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</si>
  <si>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</si>
  <si>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</si>
  <si>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</si>
  <si>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</si>
  <si>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</si>
  <si>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</si>
  <si>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</si>
  <si>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</si>
  <si>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</si>
  <si>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</si>
  <si>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</si>
  <si>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</si>
  <si>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</si>
  <si>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</si>
  <si>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</si>
  <si>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</si>
  <si>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</si>
  <si>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</si>
  <si>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</si>
  <si>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</si>
  <si>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</si>
  <si>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</si>
  <si>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</si>
  <si>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</si>
  <si>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</si>
  <si>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</si>
  <si>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</si>
  <si>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</si>
  <si>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</si>
  <si>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</si>
  <si>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</si>
  <si>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</si>
  <si>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</si>
  <si>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</si>
  <si>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</si>
  <si>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</si>
  <si>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</si>
  <si>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</si>
  <si>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</si>
  <si>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</si>
  <si>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</si>
  <si>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</si>
  <si>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</si>
  <si>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</si>
  <si>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</si>
  <si>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</si>
  <si>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</si>
  <si>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</si>
  <si>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</si>
  <si>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</si>
  <si>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</si>
  <si>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</si>
  <si>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</si>
  <si>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</si>
  <si>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</si>
  <si>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</si>
  <si>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</si>
  <si>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</si>
  <si>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</si>
  <si>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</si>
  <si>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</si>
  <si>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</si>
  <si>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</si>
  <si>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</si>
  <si>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</si>
  <si>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</si>
  <si>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</si>
  <si>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</si>
  <si>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</si>
  <si>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</si>
  <si>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</si>
  <si>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</si>
  <si>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</si>
  <si>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</si>
  <si>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</si>
  <si>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</si>
  <si>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</si>
  <si>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</si>
  <si>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</si>
  <si>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</si>
  <si>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</si>
  <si>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</si>
  <si>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</si>
  <si>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</si>
  <si>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</si>
  <si>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</si>
  <si>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</si>
  <si>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</si>
  <si>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</si>
  <si>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</si>
  <si>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</si>
  <si>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</si>
  <si>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</si>
  <si>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</si>
  <si>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</si>
  <si>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</si>
  <si>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</si>
  <si>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</si>
  <si>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</si>
  <si>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</si>
  <si>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</si>
  <si>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</si>
  <si>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</si>
  <si>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</si>
  <si>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</si>
  <si>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</si>
  <si>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</si>
  <si>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</si>
  <si>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</si>
  <si>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</si>
  <si>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</si>
  <si>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</si>
  <si>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</si>
  <si>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</si>
  <si>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</si>
  <si>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</si>
  <si>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</si>
  <si>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</si>
  <si>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</si>
  <si>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</si>
  <si>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</si>
  <si>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</si>
  <si>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</si>
  <si>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</si>
  <si>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</si>
  <si>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</si>
  <si>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</si>
  <si>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</si>
  <si>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</si>
  <si>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</si>
  <si>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</si>
  <si>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</si>
  <si>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</si>
  <si>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</si>
  <si>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</si>
  <si>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</si>
  <si>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</si>
  <si>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</si>
  <si>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</si>
  <si>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</si>
  <si>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</si>
  <si>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</si>
  <si>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</si>
  <si>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</si>
  <si>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</si>
  <si>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</si>
  <si>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</si>
  <si>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</si>
  <si>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</si>
  <si>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</si>
  <si>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</si>
  <si>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</si>
  <si>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</si>
  <si>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</si>
  <si>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</si>
  <si>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</si>
  <si>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</si>
  <si>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</si>
  <si>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</si>
  <si>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</si>
  <si>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</si>
  <si>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</si>
  <si>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</si>
  <si>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</si>
  <si>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</si>
  <si>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</si>
  <si>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</si>
  <si>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</si>
  <si>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</si>
  <si>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</si>
  <si>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</si>
  <si>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</si>
  <si>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</si>
  <si>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</si>
  <si>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</si>
  <si>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</si>
  <si>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</si>
  <si>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</si>
  <si>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</si>
  <si>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</si>
  <si>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</si>
  <si>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</si>
  <si>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</si>
  <si>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</si>
  <si>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</si>
  <si>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</si>
  <si>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</si>
  <si>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</si>
  <si>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</si>
  <si>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</si>
  <si>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</si>
  <si>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</si>
  <si>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</si>
  <si>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</si>
  <si>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</si>
  <si>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</si>
  <si>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</si>
  <si>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</si>
  <si>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</si>
  <si>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</si>
  <si>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</si>
  <si>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</si>
  <si>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</si>
  <si>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</si>
  <si>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</si>
  <si>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</si>
  <si>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</si>
  <si>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</si>
  <si>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</si>
  <si>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</si>
  <si>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</si>
  <si>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</si>
  <si>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</si>
  <si>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</si>
  <si>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</si>
  <si>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</si>
  <si>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</si>
  <si>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</si>
  <si>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</si>
  <si>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</si>
  <si>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</si>
  <si>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</si>
  <si>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</si>
  <si>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</si>
  <si>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</si>
  <si>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</si>
  <si>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</si>
  <si>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</si>
  <si>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</si>
  <si>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</si>
  <si>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</si>
  <si>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</si>
  <si>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</si>
  <si>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</si>
  <si>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</si>
  <si>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</si>
  <si>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</si>
  <si>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</si>
  <si>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</si>
  <si>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</si>
  <si>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</si>
  <si>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</si>
  <si>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</si>
  <si>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</si>
  <si>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</si>
  <si>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</si>
  <si>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</si>
  <si>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</si>
  <si>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</si>
  <si>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</si>
  <si>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</si>
  <si>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</si>
  <si>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</si>
  <si>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</si>
  <si>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</si>
  <si>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</si>
  <si>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</si>
  <si>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</si>
  <si>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</si>
  <si>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</si>
  <si>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</si>
  <si>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</si>
  <si>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</si>
  <si>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</si>
  <si>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</si>
  <si>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</si>
  <si>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</si>
  <si>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</si>
  <si>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</si>
  <si>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</si>
  <si>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</si>
  <si>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</si>
  <si>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</si>
  <si>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</si>
  <si>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</si>
  <si>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</si>
  <si>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</si>
  <si>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</si>
  <si>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</si>
  <si>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</si>
  <si>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</si>
  <si>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</si>
  <si>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</si>
  <si>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</si>
  <si>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</si>
  <si>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</si>
  <si>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</si>
  <si>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</si>
  <si>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</si>
  <si>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</si>
  <si>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</si>
  <si>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</si>
  <si>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</si>
  <si>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</si>
  <si>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</si>
  <si>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</si>
  <si>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</si>
  <si>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</si>
  <si>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</si>
  <si>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</si>
  <si>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</si>
  <si>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</si>
  <si>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</si>
  <si>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</si>
  <si>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</si>
  <si>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</si>
  <si>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</si>
  <si>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</si>
  <si>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</si>
  <si>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</si>
  <si>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</si>
  <si>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</si>
  <si>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</si>
  <si>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</si>
  <si>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</si>
  <si>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</si>
  <si>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</si>
  <si>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</si>
  <si>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</si>
  <si>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</si>
  <si>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</si>
  <si>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</si>
  <si>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</si>
  <si>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</si>
  <si>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</si>
  <si>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</si>
  <si>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</si>
  <si>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</si>
  <si>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</si>
  <si>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</si>
  <si>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</si>
  <si>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</si>
  <si>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</si>
  <si>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</si>
  <si>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</si>
  <si>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</si>
  <si>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</si>
  <si>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</si>
  <si>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</si>
  <si>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</si>
  <si>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</si>
  <si>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</si>
  <si>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</si>
  <si>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</si>
  <si>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</si>
  <si>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</si>
  <si>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</si>
  <si>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</si>
  <si>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</si>
  <si>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</si>
  <si>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</si>
  <si>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</si>
  <si>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</si>
  <si>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</si>
  <si>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</si>
  <si>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</si>
  <si>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</si>
  <si>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</si>
  <si>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</si>
  <si>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</si>
  <si>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</si>
  <si>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</si>
  <si>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</si>
  <si>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</si>
  <si>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</si>
  <si>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</si>
  <si>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</si>
  <si>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</si>
  <si>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</si>
  <si>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</si>
  <si>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</si>
  <si>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</si>
  <si>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</si>
  <si>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</si>
  <si>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</si>
  <si>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</si>
  <si>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</si>
  <si>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</si>
  <si>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</si>
  <si>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</si>
  <si>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</si>
  <si>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</si>
  <si>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</si>
  <si>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</si>
  <si>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</si>
  <si>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</si>
  <si>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</si>
  <si>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</si>
  <si>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</si>
  <si>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</si>
  <si>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</si>
  <si>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</si>
  <si>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</si>
  <si>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</si>
  <si>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</si>
  <si>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</si>
  <si>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</si>
  <si>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</si>
  <si>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</si>
  <si>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</si>
  <si>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</si>
  <si>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</si>
  <si>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</si>
  <si>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</si>
  <si>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</si>
  <si>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</si>
  <si>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</si>
  <si>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</si>
  <si>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</si>
  <si>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</si>
  <si>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</si>
  <si>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</si>
  <si>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</si>
  <si>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</si>
  <si>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</si>
  <si>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</si>
  <si>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</si>
  <si>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</si>
  <si>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</si>
  <si>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</si>
  <si>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</si>
  <si>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</si>
  <si>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</si>
  <si>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</si>
  <si>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</si>
  <si>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</si>
  <si>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</si>
  <si>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</si>
  <si>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</si>
  <si>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</si>
  <si>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</si>
  <si>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</si>
  <si>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</si>
  <si>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</si>
  <si>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</si>
  <si>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</si>
  <si>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</si>
  <si>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</si>
  <si>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</si>
  <si>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</si>
  <si>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</si>
  <si>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</si>
  <si>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</si>
  <si>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</si>
  <si>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</si>
  <si>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</si>
  <si>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</si>
  <si>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</si>
  <si>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</si>
  <si>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</si>
  <si>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</si>
  <si>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</si>
  <si>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</si>
  <si>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</si>
  <si>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</si>
  <si>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</si>
  <si>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</si>
  <si>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</si>
  <si>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</si>
  <si>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</si>
  <si>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</si>
  <si>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</si>
  <si>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</si>
  <si>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</si>
  <si>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</si>
  <si>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</si>
  <si>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</si>
  <si>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</si>
  <si>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</si>
  <si>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</si>
  <si>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</si>
  <si>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</si>
  <si>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</si>
  <si>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</si>
  <si>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</si>
  <si>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</si>
  <si>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</si>
  <si>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</si>
  <si>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</si>
  <si>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</si>
  <si>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</si>
  <si>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</si>
  <si>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</si>
  <si>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</si>
  <si>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</si>
  <si>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</si>
  <si>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</si>
  <si>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</si>
  <si>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</si>
  <si>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</si>
  <si>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</si>
  <si>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</si>
  <si>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</si>
  <si>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</si>
  <si>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</si>
  <si>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</si>
  <si>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</si>
  <si>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</si>
  <si>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</si>
  <si>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</si>
  <si>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</si>
  <si>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</si>
  <si>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</si>
  <si>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</si>
  <si>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</si>
  <si>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</si>
  <si>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</si>
  <si>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</si>
  <si>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</si>
  <si>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</si>
  <si>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</si>
  <si>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</si>
  <si>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</si>
  <si>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</si>
  <si>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</si>
  <si>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</si>
  <si>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</si>
  <si>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</si>
  <si>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</si>
  <si>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</si>
  <si>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</si>
  <si>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</si>
  <si>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</si>
  <si>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</si>
  <si>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</si>
  <si>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</si>
  <si>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</si>
  <si>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</si>
  <si>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</si>
  <si>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</si>
  <si>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</si>
  <si>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</si>
  <si>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</si>
  <si>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</si>
  <si>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</si>
  <si>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</si>
  <si>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</si>
  <si>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</si>
  <si>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</si>
  <si>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</si>
  <si>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</si>
  <si>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</si>
  <si>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</si>
  <si>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</si>
  <si>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</si>
  <si>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</si>
  <si>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</si>
  <si>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</si>
  <si>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</si>
  <si>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</si>
  <si>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</si>
  <si>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</si>
  <si>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</si>
  <si>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</si>
  <si>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</si>
  <si>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</si>
  <si>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</si>
  <si>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</si>
  <si>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</si>
  <si>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</si>
  <si>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</si>
  <si>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</si>
  <si>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</si>
  <si>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</si>
  <si>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</si>
  <si>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</si>
  <si>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</si>
  <si>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</si>
  <si>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</si>
  <si>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</si>
  <si>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</si>
  <si>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</si>
  <si>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</si>
  <si>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</si>
  <si>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</si>
  <si>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</si>
  <si>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</si>
  <si>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</si>
  <si>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</si>
  <si>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</si>
  <si>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</si>
  <si>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</si>
  <si>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</si>
  <si>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</si>
  <si>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</si>
  <si>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</si>
  <si>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</si>
  <si>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</si>
  <si>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</si>
  <si>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</si>
  <si>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</si>
  <si>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</si>
  <si>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</si>
  <si>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</si>
  <si>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</si>
  <si>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3207</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</si>
  <si>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</si>
  <si>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</si>
  <si>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</si>
  <si>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</si>
  <si>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</si>
  <si>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</si>
  <si>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</si>
  <si>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</si>
  <si>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</si>
  <si>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</si>
  <si>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</si>
  <si>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</si>
  <si>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</si>
  <si>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</si>
  <si>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</si>
  <si>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</si>
  <si>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</si>
  <si>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</si>
  <si>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</si>
  <si>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</si>
  <si>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</si>
  <si>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</si>
  <si>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</si>
  <si>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</si>
  <si>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</si>
  <si>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</si>
  <si>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</si>
  <si>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</si>
  <si>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</si>
  <si>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</si>
  <si>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</si>
  <si>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</si>
  <si>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</si>
  <si>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</si>
  <si>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</si>
  <si>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</si>
  <si>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</si>
  <si>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</si>
  <si>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</si>
  <si>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</si>
  <si>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</si>
  <si>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</si>
  <si>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</si>
  <si>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</si>
  <si>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</si>
  <si>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</si>
  <si>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</si>
  <si>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</si>
  <si>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</si>
  <si>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</si>
  <si>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</si>
  <si>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</si>
  <si>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</si>
  <si>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</si>
  <si>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</si>
  <si>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</si>
  <si>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</si>
  <si>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</si>
  <si>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</si>
  <si>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</si>
  <si>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</si>
  <si>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</si>
  <si>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</si>
  <si>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</si>
  <si>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</si>
  <si>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</si>
  <si>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</si>
  <si>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</si>
  <si>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</si>
  <si>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</si>
  <si>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</si>
  <si>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</si>
  <si>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</si>
  <si>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</si>
  <si>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</si>
  <si>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</si>
  <si>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</si>
  <si>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</si>
  <si>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</si>
  <si>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</si>
  <si>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</si>
  <si>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</si>
  <si>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</si>
  <si>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</si>
  <si>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</si>
  <si>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</si>
  <si>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</si>
  <si>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</si>
  <si>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</si>
  <si>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</si>
  <si>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</si>
  <si>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</si>
  <si>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</si>
  <si>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</si>
  <si>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</si>
  <si>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</si>
  <si>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</si>
  <si>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</si>
  <si>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</si>
  <si>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</si>
  <si>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</si>
  <si>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</si>
  <si>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</si>
  <si>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</si>
  <si>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</si>
  <si>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</si>
  <si>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</si>
  <si>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</si>
  <si>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</si>
  <si>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</si>
  <si>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</si>
  <si>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</si>
  <si>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</si>
  <si>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</si>
  <si>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</si>
  <si>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</si>
  <si>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</si>
  <si>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</si>
  <si>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</si>
  <si>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</si>
  <si>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</si>
  <si>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</si>
  <si>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</si>
  <si>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</si>
  <si>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</si>
  <si>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</si>
  <si>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</si>
  <si>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</si>
  <si>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</si>
  <si>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</si>
  <si>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</si>
  <si>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</si>
  <si>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</si>
  <si>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</si>
  <si>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</si>
  <si>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</si>
  <si>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</si>
  <si>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</si>
  <si>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</si>
  <si>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</si>
  <si>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</si>
  <si>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</si>
  <si>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</si>
  <si>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</si>
  <si>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</si>
  <si>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</si>
  <si>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</si>
  <si>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</si>
  <si>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</si>
  <si>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</si>
  <si>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</si>
  <si>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</si>
  <si>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</si>
  <si>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</si>
  <si>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</si>
  <si>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</si>
  <si>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</si>
  <si>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</si>
  <si>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</si>
  <si>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</si>
  <si>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</si>
  <si>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</si>
  <si>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</si>
  <si>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</si>
  <si>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</si>
  <si>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</si>
  <si>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</si>
  <si>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</si>
  <si>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</si>
  <si>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</si>
  <si>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</si>
  <si>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</si>
  <si>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</si>
  <si>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</si>
  <si>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</si>
  <si>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</si>
  <si>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</si>
  <si>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</si>
  <si>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</si>
  <si>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</si>
  <si>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</si>
  <si>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</si>
  <si>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</si>
  <si>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</si>
  <si>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</si>
  <si>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</si>
  <si>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</si>
  <si>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</si>
  <si>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</si>
  <si>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</si>
  <si>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</si>
  <si>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</si>
  <si>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</si>
  <si>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</si>
  <si>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</si>
  <si>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</si>
  <si>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</si>
  <si>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</si>
  <si>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</si>
  <si>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</si>
  <si>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</si>
  <si>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</si>
  <si>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</si>
  <si>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</si>
  <si>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</si>
  <si>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</si>
  <si>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</si>
  <si>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</si>
  <si>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</si>
  <si>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</si>
  <si>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</si>
  <si>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</si>
  <si>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</si>
  <si>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</si>
  <si>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</si>
  <si>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</si>
  <si>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</si>
  <si>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</si>
  <si>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</si>
  <si>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</si>
  <si>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</si>
  <si>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</si>
  <si>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</si>
  <si>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</si>
  <si>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</si>
  <si>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</si>
  <si>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</si>
  <si>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</si>
  <si>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</si>
  <si>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</si>
  <si>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</si>
  <si>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</si>
  <si>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</si>
  <si>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</si>
  <si>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</si>
  <si>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</si>
  <si>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</si>
  <si>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</si>
  <si>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</si>
  <si>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</si>
  <si>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</si>
  <si>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</si>
  <si>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</si>
  <si>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</si>
  <si>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</si>
  <si>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</si>
  <si>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</si>
  <si>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</si>
  <si>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</si>
  <si>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</si>
  <si>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</si>
  <si>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</si>
  <si>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</si>
  <si>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</si>
  <si>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</si>
  <si>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</si>
  <si>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</si>
  <si>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</si>
  <si>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</si>
  <si>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</si>
  <si>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</si>
  <si>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</si>
  <si>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</si>
  <si>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</si>
  <si>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</si>
  <si>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</si>
  <si>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</si>
  <si>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</si>
  <si>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</si>
  <si>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</si>
  <si>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</si>
  <si>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</si>
  <si>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</si>
  <si>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</si>
  <si>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</si>
  <si>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</si>
  <si>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</si>
  <si>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</si>
  <si>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</si>
  <si>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</si>
  <si>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</si>
  <si>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</si>
  <si>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</si>
  <si>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</si>
  <si>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</si>
  <si>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</si>
  <si>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</si>
  <si>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</si>
  <si>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</si>
  <si>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</si>
  <si>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</si>
  <si>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</si>
  <si>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</si>
  <si>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</si>
  <si>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</si>
  <si>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</si>
  <si>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</si>
  <si>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</si>
  <si>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</si>
  <si>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</si>
  <si>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</si>
  <si>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</si>
  <si>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</si>
  <si>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</si>
  <si>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</si>
  <si>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</si>
  <si>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</si>
  <si>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</si>
  <si>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</si>
  <si>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</si>
  <si>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</si>
  <si>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</si>
  <si>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</si>
  <si>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</si>
  <si>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</si>
  <si>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</si>
  <si>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</si>
  <si>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</si>
  <si>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</si>
  <si>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</si>
  <si>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</si>
  <si>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</si>
  <si>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</si>
  <si>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</si>
  <si>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</si>
  <si>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</si>
  <si>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</si>
  <si>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</si>
  <si>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</si>
  <si>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</si>
  <si>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</si>
  <si>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</si>
  <si>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</si>
  <si>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</si>
  <si>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</si>
  <si>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</si>
  <si>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</si>
  <si>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2777</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</si>
  <si>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</si>
  <si>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</si>
  <si>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</si>
  <si>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</si>
  <si>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</si>
  <si>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</si>
  <si>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</si>
  <si>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</si>
  <si>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</si>
  <si>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</si>
  <si>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</si>
  <si>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</si>
  <si>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</si>
  <si>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</si>
  <si>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</si>
  <si>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</si>
  <si>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</si>
  <si>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</si>
  <si>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</si>
  <si>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</si>
  <si>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</si>
  <si>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</si>
  <si>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</si>
  <si>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</si>
  <si>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</si>
  <si>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</si>
  <si>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</si>
  <si>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</si>
  <si>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</si>
  <si>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</si>
  <si>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</si>
  <si>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</si>
  <si>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</si>
  <si>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</si>
  <si>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</si>
  <si>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</si>
  <si>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</si>
  <si>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</si>
  <si>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</si>
  <si>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</si>
  <si>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</si>
  <si>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</si>
  <si>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</si>
  <si>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</si>
  <si>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</si>
  <si>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</si>
  <si>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</si>
  <si>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</si>
  <si>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</si>
  <si>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</si>
  <si>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</si>
  <si>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</si>
  <si>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</si>
  <si>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</si>
  <si>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</si>
  <si>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</si>
  <si>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</si>
  <si>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</si>
  <si>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</si>
  <si>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</si>
  <si>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</si>
  <si>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</si>
  <si>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</si>
  <si>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</si>
  <si>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</si>
  <si>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</si>
  <si>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</si>
  <si>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</si>
  <si>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</si>
  <si>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</si>
  <si>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</si>
  <si>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</si>
  <si>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</si>
  <si>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</si>
  <si>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</si>
  <si>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</si>
  <si>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</si>
  <si>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</si>
  <si>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</si>
  <si>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</si>
  <si>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</si>
  <si>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</si>
  <si>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</si>
  <si>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</si>
  <si>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</si>
  <si>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</si>
  <si>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</si>
  <si>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</si>
  <si>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</si>
  <si>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</si>
  <si>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</si>
  <si>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</si>
  <si>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</si>
  <si>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</si>
  <si>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</si>
  <si>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</si>
  <si>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</si>
  <si>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</si>
  <si>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</si>
  <si>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</si>
  <si>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</si>
  <si>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</si>
  <si>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</si>
  <si>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</si>
  <si>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</si>
  <si>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</si>
  <si>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</si>
  <si>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</si>
  <si>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</si>
  <si>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</si>
  <si>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</si>
  <si>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</si>
  <si>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</si>
  <si>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</si>
  <si>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</si>
  <si>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</si>
  <si>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</si>
  <si>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</si>
  <si>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</si>
  <si>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</si>
  <si>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</si>
  <si>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</si>
  <si>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</si>
  <si>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</si>
  <si>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</si>
  <si>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</si>
  <si>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</si>
  <si>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</si>
  <si>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</si>
  <si>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</si>
  <si>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</si>
  <si>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</si>
  <si>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</si>
  <si>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</si>
  <si>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</si>
  <si>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</si>
  <si>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</si>
  <si>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</si>
  <si>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</si>
  <si>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</si>
  <si>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</si>
  <si>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</si>
  <si>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</si>
  <si>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</si>
  <si>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</si>
  <si>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</si>
  <si>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</si>
  <si>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</si>
  <si>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</si>
  <si>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</si>
  <si>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</si>
  <si>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</si>
  <si>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</si>
  <si>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</si>
  <si>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</si>
  <si>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</si>
  <si>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</si>
  <si>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</si>
  <si>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</si>
  <si>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</si>
  <si>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</si>
  <si>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</si>
  <si>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</si>
  <si>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</si>
  <si>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</si>
  <si>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</si>
  <si>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</si>
  <si>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</si>
  <si>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</si>
  <si>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</si>
  <si>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</si>
  <si>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</si>
  <si>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</si>
  <si>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</si>
  <si>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</si>
  <si>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</si>
  <si>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</si>
  <si>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</si>
  <si>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</si>
  <si>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</si>
  <si>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</si>
  <si>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</si>
  <si>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</si>
  <si>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</si>
  <si>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</si>
  <si>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</si>
  <si>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</si>
  <si>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</si>
  <si>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</si>
  <si>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</si>
  <si>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</si>
  <si>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</si>
  <si>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</si>
  <si>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</si>
  <si>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</si>
  <si>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</si>
  <si>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</si>
  <si>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</si>
  <si>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</si>
  <si>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</si>
  <si>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</si>
  <si>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</si>
  <si>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</si>
  <si>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</si>
  <si>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</si>
  <si>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</si>
  <si>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</si>
  <si>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</si>
  <si>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</si>
  <si>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</si>
  <si>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</si>
  <si>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</si>
  <si>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</si>
  <si>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</si>
  <si>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</si>
  <si>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</si>
  <si>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</si>
  <si>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</si>
  <si>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</si>
  <si>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</si>
  <si>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</si>
  <si>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</si>
  <si>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</si>
  <si>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</si>
  <si>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</si>
  <si>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</si>
  <si>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</si>
  <si>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</si>
  <si>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</si>
  <si>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</si>
  <si>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</si>
  <si>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</si>
  <si>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</si>
  <si>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</si>
  <si>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</si>
  <si>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</si>
  <si>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</si>
  <si>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</si>
  <si>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</si>
  <si>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</si>
  <si>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</si>
  <si>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</si>
  <si>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</si>
  <si>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</si>
  <si>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</si>
  <si>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</si>
  <si>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</si>
  <si>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</si>
  <si>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</si>
  <si>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</si>
  <si>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</si>
  <si>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</si>
  <si>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</si>
  <si>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</si>
  <si>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</si>
  <si>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</si>
  <si>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</si>
  <si>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</si>
  <si>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</si>
  <si>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</si>
  <si>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</si>
  <si>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</si>
  <si>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</si>
  <si>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</si>
  <si>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</si>
  <si>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</si>
  <si>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</si>
  <si>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</si>
  <si>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</si>
  <si>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</si>
  <si>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</si>
  <si>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</si>
  <si>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</si>
  <si>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</si>
  <si>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</si>
  <si>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</si>
  <si>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</si>
  <si>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</si>
  <si>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</si>
  <si>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</si>
  <si>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</si>
  <si>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</si>
  <si>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</si>
  <si>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</si>
  <si>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</si>
  <si>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</si>
  <si>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</si>
  <si>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</si>
  <si>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</si>
  <si>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</si>
  <si>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</si>
  <si>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</si>
  <si>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</si>
  <si>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</si>
  <si>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</si>
  <si>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</si>
  <si>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</si>
  <si>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</si>
  <si>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</si>
  <si>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</si>
  <si>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</si>
  <si>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</si>
  <si>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</si>
  <si>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</si>
  <si>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</si>
  <si>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</si>
  <si>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</si>
  <si>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</si>
  <si>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</si>
  <si>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</si>
  <si>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</si>
  <si>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</si>
  <si>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</si>
  <si>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</si>
  <si>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</si>
  <si>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</si>
  <si>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</si>
  <si>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</si>
  <si>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</si>
  <si>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</si>
  <si>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</si>
  <si>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</si>
  <si>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</si>
  <si>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</si>
  <si>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</si>
  <si>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</si>
  <si>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</si>
  <si>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</si>
  <si>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</si>
  <si>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</si>
  <si>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</si>
  <si>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</si>
  <si>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</si>
  <si>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</si>
  <si>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</si>
  <si>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</si>
  <si>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</si>
  <si>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</si>
  <si>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</si>
  <si>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</si>
  <si>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</si>
  <si>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</si>
  <si>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</si>
  <si>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</si>
  <si>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</si>
  <si>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</si>
  <si>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</si>
  <si>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</si>
  <si>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</si>
  <si>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</si>
  <si>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</si>
  <si>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</si>
  <si>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</si>
  <si>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</si>
  <si>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</si>
  <si>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</si>
  <si>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</si>
  <si>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</si>
  <si>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</si>
  <si>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</si>
  <si>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</si>
  <si>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</si>
  <si>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</si>
  <si>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</si>
  <si>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</si>
  <si>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</si>
  <si>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</si>
  <si>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</si>
  <si>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</si>
  <si>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</si>
  <si>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</si>
  <si>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</si>
  <si>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</si>
  <si>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</si>
  <si>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</si>
  <si>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</si>
  <si>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</si>
  <si>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</si>
  <si>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</si>
  <si>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</si>
  <si>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</si>
  <si>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</si>
  <si>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</si>
  <si>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</si>
  <si>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</si>
  <si>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</si>
  <si>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</si>
  <si>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</si>
  <si>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</si>
  <si>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</si>
  <si>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</si>
  <si>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</si>
  <si>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</si>
  <si>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</si>
  <si>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</si>
  <si>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</si>
  <si>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</si>
  <si>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</si>
  <si>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</si>
  <si>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</si>
  <si>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49.28</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</si>
  <si>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</si>
  <si>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</si>
  <si>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</si>
  <si>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</si>
  <si>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</si>
  <si>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</si>
  <si>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</si>
  <si>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</si>
  <si>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</si>
  <si>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</si>
  <si>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</si>
  <si>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</si>
  <si>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</si>
  <si>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</si>
  <si>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</si>
  <si>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</si>
  <si>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</si>
  <si>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</si>
  <si>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</si>
  <si>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</si>
  <si>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</si>
  <si>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</si>
  <si>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</si>
  <si>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</si>
  <si>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</si>
  <si>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</si>
  <si>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</si>
  <si>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</si>
  <si>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</si>
  <si>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</si>
  <si>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</si>
  <si>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</si>
  <si>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</si>
  <si>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</si>
  <si>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</si>
  <si>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</si>
  <si>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</si>
  <si>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</si>
  <si>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</si>
  <si>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</si>
  <si>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</si>
  <si>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</si>
  <si>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</si>
  <si>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</si>
  <si>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</si>
  <si>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</si>
  <si>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</si>
  <si>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</si>
  <si>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</si>
  <si>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</si>
  <si>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</si>
  <si>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</si>
  <si>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</si>
  <si>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</si>
  <si>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</si>
  <si>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</si>
  <si>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</si>
  <si>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</si>
  <si>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</si>
  <si>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</si>
  <si>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</si>
  <si>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</si>
  <si>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</si>
  <si>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</si>
  <si>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</si>
  <si>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</si>
  <si>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</si>
  <si>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</si>
  <si>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</si>
  <si>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</si>
  <si>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</si>
  <si>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</si>
  <si>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</si>
  <si>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</si>
  <si>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</si>
  <si>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</si>
  <si>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</si>
  <si>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</si>
  <si>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</si>
  <si>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</si>
  <si>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</si>
  <si>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</si>
  <si>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</si>
  <si>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</si>
  <si>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</si>
  <si>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</si>
  <si>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</si>
  <si>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</si>
  <si>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</si>
  <si>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</si>
  <si>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</si>
  <si>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</si>
  <si>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</si>
  <si>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</si>
  <si>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</si>
  <si>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</si>
  <si>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</si>
  <si>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</si>
  <si>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</si>
  <si>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</si>
  <si>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</si>
  <si>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</si>
  <si>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</si>
  <si>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</si>
  <si>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</si>
  <si>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</si>
  <si>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</si>
  <si>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</si>
  <si>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</si>
  <si>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</si>
  <si>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</si>
  <si>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</si>
  <si>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</si>
  <si>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</si>
  <si>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</si>
  <si>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</si>
  <si>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</si>
  <si>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</si>
  <si>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</si>
  <si>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</si>
  <si>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</si>
  <si>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</si>
  <si>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</si>
  <si>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</si>
  <si>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</si>
  <si>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</si>
  <si>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</si>
  <si>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</si>
  <si>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</si>
  <si>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</si>
  <si>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</si>
  <si>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</si>
  <si>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</si>
  <si>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</si>
  <si>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</si>
  <si>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</si>
  <si>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</si>
  <si>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</si>
  <si>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</si>
  <si>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</si>
  <si>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</si>
  <si>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</si>
  <si>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</si>
  <si>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</si>
  <si>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</si>
  <si>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</si>
  <si>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</si>
  <si>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</si>
  <si>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</si>
  <si>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</si>
  <si>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</si>
  <si>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</si>
  <si>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</si>
  <si>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</si>
  <si>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</si>
  <si>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</si>
  <si>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</si>
  <si>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</si>
  <si>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</si>
  <si>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</si>
  <si>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</si>
  <si>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</si>
  <si>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</si>
  <si>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</si>
  <si>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</si>
  <si>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</si>
  <si>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</si>
  <si>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</si>
  <si>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</si>
  <si>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</si>
  <si>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</si>
  <si>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</si>
  <si>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</si>
  <si>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</si>
  <si>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</si>
  <si>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</si>
  <si>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</si>
  <si>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</si>
  <si>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</si>
  <si>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</si>
  <si>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</si>
  <si>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</si>
  <si>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</si>
  <si>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</si>
  <si>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</si>
  <si>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</si>
  <si>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</si>
  <si>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</si>
  <si>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</si>
  <si>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</si>
  <si>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</si>
  <si>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</si>
  <si>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</si>
  <si>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</si>
  <si>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</si>
  <si>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</si>
  <si>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</si>
  <si>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</si>
  <si>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</si>
  <si>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</si>
  <si>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</si>
  <si>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</si>
  <si>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</si>
  <si>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</si>
  <si>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</si>
  <si>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</si>
  <si>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</si>
  <si>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</si>
  <si>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</si>
  <si>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</si>
  <si>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</si>
  <si>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</si>
  <si>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</si>
  <si>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</si>
  <si>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</si>
  <si>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</si>
  <si>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</si>
  <si>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</si>
  <si>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</si>
  <si>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</si>
  <si>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</si>
  <si>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</si>
  <si>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</si>
  <si>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</si>
  <si>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</si>
  <si>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</si>
  <si>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</si>
  <si>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</si>
  <si>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</si>
  <si>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</si>
  <si>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</si>
  <si>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</si>
  <si>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</si>
  <si>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</si>
  <si>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</si>
  <si>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</si>
  <si>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</si>
  <si>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</si>
  <si>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</si>
  <si>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</si>
  <si>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</si>
  <si>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</si>
  <si>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</si>
  <si>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</si>
  <si>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</si>
  <si>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</si>
  <si>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</si>
  <si>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</si>
  <si>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</si>
  <si>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</si>
  <si>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</si>
  <si>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</si>
  <si>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</si>
  <si>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</si>
  <si>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</si>
  <si>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</si>
  <si>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</si>
  <si>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</si>
  <si>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</si>
  <si>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</si>
  <si>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</si>
  <si>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</si>
  <si>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</si>
  <si>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</si>
  <si>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</si>
  <si>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</si>
  <si>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</si>
  <si>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</si>
  <si>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</si>
  <si>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</si>
  <si>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</si>
  <si>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</si>
  <si>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</si>
  <si>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</si>
  <si>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</si>
  <si>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</si>
  <si>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</si>
  <si>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</si>
  <si>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</si>
  <si>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</si>
  <si>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</si>
  <si>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</si>
  <si>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</si>
  <si>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</si>
  <si>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</si>
  <si>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</si>
  <si>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</si>
  <si>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</si>
  <si>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</si>
  <si>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</si>
  <si>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</si>
  <si>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</si>
  <si>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</si>
  <si>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</si>
  <si>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</si>
  <si>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</si>
  <si>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</si>
  <si>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</si>
  <si>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</si>
  <si>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</si>
  <si>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</si>
  <si>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</si>
  <si>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</si>
  <si>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</si>
  <si>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</si>
  <si>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</si>
  <si>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</si>
  <si>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</si>
  <si>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</si>
  <si>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</si>
  <si>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</si>
  <si>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</si>
  <si>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</si>
  <si>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</si>
  <si>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</si>
  <si>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</si>
  <si>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</si>
  <si>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</si>
  <si>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</si>
  <si>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</si>
  <si>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</si>
  <si>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</si>
  <si>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</si>
  <si>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</si>
  <si>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</si>
  <si>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</si>
  <si>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</si>
  <si>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</si>
  <si>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</si>
  <si>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</si>
  <si>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</si>
  <si>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</si>
  <si>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</si>
  <si>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</si>
  <si>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</si>
  <si>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</si>
  <si>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</si>
  <si>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</si>
  <si>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</si>
  <si>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</si>
  <si>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</si>
  <si>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</si>
  <si>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</si>
  <si>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</si>
  <si>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</si>
  <si>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</si>
  <si>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</si>
  <si>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</si>
  <si>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</si>
  <si>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</si>
  <si>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</si>
  <si>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</si>
  <si>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</si>
  <si>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</si>
  <si>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</si>
  <si>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</si>
  <si>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</si>
  <si>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</si>
  <si>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</si>
  <si>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</si>
  <si>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</si>
  <si>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</si>
  <si>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</si>
  <si>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</si>
  <si>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</si>
  <si>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</si>
  <si>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</si>
  <si>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</si>
  <si>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</si>
  <si>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</si>
  <si>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</si>
  <si>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</si>
  <si>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</si>
  <si>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</si>
  <si>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</si>
  <si>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</si>
  <si>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</si>
  <si>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</si>
  <si>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</si>
  <si>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</si>
  <si>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</si>
  <si>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</si>
  <si>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</si>
  <si>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</si>
  <si>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</si>
  <si>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</si>
  <si>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</si>
  <si>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</si>
  <si>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</si>
  <si>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</si>
  <si>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</si>
  <si>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</si>
  <si>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</si>
  <si>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</si>
  <si>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</si>
  <si>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</si>
  <si>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</si>
  <si>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</si>
  <si>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</si>
  <si>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</si>
  <si>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</si>
  <si>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</si>
  <si>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</si>
  <si>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</si>
  <si>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</si>
  <si>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</si>
  <si>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</si>
  <si>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</si>
  <si>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</si>
  <si>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</si>
  <si>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</si>
  <si>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</si>
  <si>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</si>
  <si>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</si>
  <si>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</si>
  <si>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</si>
  <si>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</si>
  <si>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</si>
  <si>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</si>
  <si>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</si>
  <si>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</si>
  <si>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</si>
  <si>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</si>
  <si>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</si>
  <si>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</si>
  <si>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</si>
  <si>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</si>
  <si>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</si>
  <si>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</si>
  <si>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</si>
  <si>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</si>
  <si>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</si>
  <si>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</si>
  <si>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</si>
  <si>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</si>
  <si>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</si>
  <si>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</si>
  <si>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</si>
  <si>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</si>
  <si>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</si>
  <si>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</si>
  <si>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</si>
  <si>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</si>
  <si>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</si>
  <si>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</si>
  <si>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</si>
  <si>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</si>
  <si>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</si>
  <si>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</si>
  <si>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</si>
  <si>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</si>
  <si>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</si>
  <si>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</si>
  <si>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</si>
  <si>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</si>
  <si>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</si>
  <si>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</si>
  <si>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</si>
  <si>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</si>
  <si>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</si>
  <si>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</si>
  <si>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</si>
  <si>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</si>
  <si>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</si>
  <si>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</si>
  <si>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</si>
  <si>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</si>
  <si>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</si>
  <si>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</si>
  <si>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</si>
  <si>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</si>
  <si>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</si>
  <si>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</si>
  <si>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</si>
  <si>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</si>
  <si>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</si>
  <si>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</si>
  <si>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</si>
  <si>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</si>
  <si>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</si>
  <si>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</si>
  <si>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</si>
  <si>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</si>
  <si>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</si>
  <si>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</si>
  <si>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</si>
  <si>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</si>
  <si>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</si>
  <si>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</si>
  <si>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</si>
  <si>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</si>
  <si>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</si>
  <si>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</si>
  <si>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</si>
  <si>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</si>
  <si>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</si>
  <si>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</si>
  <si>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</si>
  <si>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</si>
  <si>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</si>
  <si>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</si>
  <si>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</si>
  <si>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</si>
  <si>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</si>
  <si>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</si>
  <si>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</si>
  <si>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</si>
  <si>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</si>
  <si>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</si>
  <si>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</si>
  <si>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</si>
  <si>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</si>
  <si>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</si>
  <si>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</si>
  <si>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</si>
  <si>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</si>
  <si>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</si>
  <si>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</si>
  <si>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</si>
  <si>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</si>
  <si>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</si>
  <si>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</si>
  <si>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</si>
  <si>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</si>
  <si>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</si>
  <si>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</si>
  <si>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</si>
  <si>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</si>
  <si>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</si>
  <si>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</si>
  <si>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</si>
  <si>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</si>
  <si>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</si>
  <si>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</si>
  <si>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</si>
  <si>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</si>
  <si>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</si>
  <si>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</si>
  <si>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</si>
  <si>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</si>
  <si>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</si>
  <si>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</si>
  <si>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</si>
  <si>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</si>
  <si>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</si>
  <si>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</si>
  <si>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</si>
  <si>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</si>
  <si>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</si>
  <si>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</si>
  <si>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</si>
  <si>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</si>
  <si>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</si>
  <si>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</si>
  <si>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</si>
  <si>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</si>
  <si>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</si>
  <si>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</si>
  <si>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</si>
  <si>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</si>
  <si>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</si>
  <si>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</si>
  <si>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</si>
  <si>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</si>
  <si>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</si>
  <si>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</si>
  <si>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</si>
  <si>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</si>
  <si>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</si>
  <si>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</si>
  <si>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</si>
  <si>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</si>
  <si>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</si>
  <si>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</si>
  <si>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</si>
  <si>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</si>
  <si>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</si>
  <si>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</si>
  <si>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</si>
  <si>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</si>
  <si>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</si>
  <si>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</si>
  <si>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</si>
  <si>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</si>
  <si>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</si>
  <si>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</si>
  <si>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</si>
  <si>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</si>
  <si>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</si>
  <si>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</si>
  <si>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</si>
  <si>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</si>
  <si>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</si>
  <si>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</si>
  <si>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</si>
  <si>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</si>
  <si>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</si>
  <si>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</si>
  <si>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</si>
  <si>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</si>
  <si>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</si>
  <si>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</si>
  <si>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</si>
  <si>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</si>
  <si>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</si>
  <si>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</si>
  <si>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</si>
  <si>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</si>
  <si>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</si>
  <si>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</si>
  <si>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</si>
  <si>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</si>
  <si>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</si>
  <si>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</si>
  <si>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</si>
  <si>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</si>
  <si>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</si>
  <si>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</si>
  <si>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</si>
  <si>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</si>
  <si>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</si>
  <si>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</si>
  <si>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</si>
  <si>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</si>
  <si>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</si>
  <si>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</si>
  <si>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</si>
  <si>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</si>
  <si>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</si>
  <si>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</si>
  <si>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</si>
  <si>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</si>
  <si>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</si>
  <si>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</si>
  <si>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</si>
  <si>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</si>
  <si>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</si>
  <si>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</si>
  <si>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</si>
  <si>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</si>
  <si>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</si>
  <si>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</si>
  <si>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</si>
  <si>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</si>
  <si>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</si>
  <si>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</si>
  <si>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</si>
  <si>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</si>
  <si>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</si>
  <si>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</si>
  <si>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</si>
  <si>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</si>
  <si>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</si>
  <si>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</si>
  <si>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</si>
  <si>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</si>
  <si>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</si>
  <si>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</si>
  <si>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</si>
  <si>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</si>
  <si>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</si>
  <si>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</si>
  <si>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</si>
  <si>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</si>
  <si>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</si>
  <si>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</si>
  <si>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</si>
  <si>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</si>
  <si>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</si>
  <si>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</si>
  <si>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</si>
  <si>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</si>
  <si>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</si>
  <si>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</si>
  <si>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</si>
  <si>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</si>
  <si>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</si>
  <si>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</si>
  <si>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</si>
  <si>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</si>
  <si>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</si>
  <si>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</si>
  <si>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</si>
  <si>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</si>
  <si>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</si>
  <si>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</si>
  <si>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</si>
  <si>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</si>
  <si>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</si>
  <si>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</si>
  <si>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</si>
  <si>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</si>
  <si>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</si>
  <si>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</si>
  <si>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</si>
  <si>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</si>
  <si>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</si>
  <si>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</si>
  <si>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</si>
  <si>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</si>
  <si>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</si>
  <si>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</si>
  <si>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</si>
  <si>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</si>
  <si>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</si>
  <si>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</si>
  <si>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</si>
  <si>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</si>
  <si>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</si>
  <si>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</si>
  <si>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</si>
  <si>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</si>
  <si>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</si>
  <si>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</si>
  <si>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</si>
  <si>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</si>
  <si>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</si>
  <si>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</si>
  <si>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</si>
  <si>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</si>
  <si>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</si>
  <si>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</si>
  <si>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</si>
  <si>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</si>
  <si>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</si>
  <si>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</si>
  <si>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</si>
  <si>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</si>
  <si>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</si>
  <si>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</si>
  <si>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</si>
  <si>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</si>
  <si>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</si>
  <si>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</si>
  <si>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</si>
  <si>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</si>
  <si>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</si>
  <si>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</si>
  <si>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</si>
  <si>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</si>
  <si>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</si>
  <si>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</si>
  <si>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</si>
  <si>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</si>
  <si>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</si>
  <si>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</si>
  <si>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</si>
  <si>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</si>
  <si>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</si>
  <si>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</si>
  <si>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</si>
  <si>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</si>
  <si>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</si>
  <si>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</si>
  <si>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</si>
  <si>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</si>
  <si>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</si>
  <si>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</si>
  <si>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</si>
  <si>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</si>
  <si>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</si>
  <si>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</si>
  <si>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</si>
  <si>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</si>
  <si>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</si>
  <si>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</si>
  <si>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</si>
  <si>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</si>
  <si>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</si>
  <si>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</si>
  <si>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</si>
  <si>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</si>
  <si>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</si>
  <si>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</si>
  <si>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</si>
  <si>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</si>
  <si>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</si>
  <si>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</si>
  <si>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</si>
  <si>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</si>
  <si>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</si>
  <si>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</si>
  <si>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</si>
  <si>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</si>
  <si>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</si>
  <si>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</si>
  <si>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</si>
  <si>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</si>
  <si>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</si>
  <si>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</si>
  <si>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</si>
  <si>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</si>
  <si>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</si>
  <si>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</si>
  <si>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</si>
  <si>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</si>
  <si>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</si>
  <si>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</si>
  <si>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</si>
  <si>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</si>
  <si>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</si>
  <si>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</si>
  <si>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</si>
  <si>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</si>
  <si>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</si>
  <si>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</si>
  <si>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</si>
  <si>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</si>
  <si>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</si>
  <si>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</si>
  <si>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</si>
  <si>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</si>
  <si>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</si>
  <si>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</si>
  <si>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</si>
  <si>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</si>
  <si>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</si>
  <si>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</si>
  <si>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</si>
  <si>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</si>
  <si>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</si>
  <si>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</si>
  <si>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</si>
  <si>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</si>
  <si>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</si>
  <si>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</si>
  <si>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</si>
  <si>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</si>
  <si>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</si>
  <si>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</si>
  <si>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</si>
  <si>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</si>
  <si>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</si>
  <si>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</si>
  <si>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</si>
  <si>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</si>
  <si>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</si>
  <si>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</si>
  <si>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</si>
  <si>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</si>
  <si>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</si>
  <si>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</si>
  <si>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</si>
  <si>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</si>
  <si>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</si>
  <si>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</si>
  <si>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</si>
  <si>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</si>
  <si>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</si>
  <si>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</si>
  <si>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</si>
  <si>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</si>
  <si>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</si>
  <si>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</si>
  <si>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</si>
  <si>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</si>
  <si>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</si>
  <si>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</si>
  <si>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</si>
  <si>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</si>
  <si>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</si>
  <si>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</si>
  <si>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</si>
  <si>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</si>
  <si>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</si>
  <si>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</si>
  <si>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</si>
  <si>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</si>
  <si>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</si>
  <si>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</si>
  <si>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</si>
  <si>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</si>
  <si>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</si>
  <si>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</si>
  <si>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</si>
  <si>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</si>
  <si>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</si>
  <si>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</si>
  <si>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</si>
  <si>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</si>
  <si>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</si>
  <si>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</si>
  <si>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</si>
  <si>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</si>
  <si>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</si>
  <si>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</si>
  <si>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</si>
  <si>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</si>
  <si>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</si>
  <si>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</si>
  <si>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</si>
  <si>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</si>
  <si>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</si>
  <si>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</si>
  <si>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</si>
  <si>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</si>
  <si>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</si>
  <si>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</si>
  <si>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</si>
  <si>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</si>
  <si>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</si>
  <si>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</si>
  <si>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</si>
  <si>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</si>
  <si>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</si>
  <si>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</si>
  <si>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</si>
  <si>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</si>
  <si>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</si>
  <si>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</si>
  <si>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</si>
  <si>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</si>
  <si>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</si>
  <si>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</si>
  <si>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</si>
  <si>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</si>
  <si>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</si>
  <si>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</si>
  <si>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</si>
  <si>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</si>
  <si>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</si>
  <si>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</si>
  <si>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</si>
  <si>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</si>
  <si>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</si>
  <si>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</si>
  <si>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</si>
  <si>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</si>
  <si>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</si>
  <si>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</si>
  <si>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</si>
  <si>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</si>
  <si>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</si>
  <si>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</si>
  <si>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</si>
  <si>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</si>
  <si>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</si>
  <si>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</si>
  <si>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</si>
  <si>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</si>
  <si>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</si>
  <si>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</si>
  <si>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</si>
  <si>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</si>
  <si>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</si>
  <si>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</si>
  <si>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</si>
  <si>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</si>
  <si>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</si>
  <si>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</si>
  <si>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</si>
  <si>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</si>
  <si>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</si>
  <si>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</si>
  <si>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</si>
  <si>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</si>
  <si>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</si>
  <si>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</si>
  <si>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</si>
  <si>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</si>
  <si>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</si>
  <si>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</si>
  <si>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</si>
  <si>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</si>
  <si>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</si>
  <si>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</si>
  <si>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</si>
  <si>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</si>
  <si>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</si>
  <si>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</si>
  <si>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</si>
  <si>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</si>
  <si>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</si>
  <si>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</si>
  <si>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</si>
  <si>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</si>
  <si>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</si>
  <si>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</si>
  <si>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</si>
  <si>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</si>
  <si>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</si>
  <si>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</si>
  <si>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</si>
  <si>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</si>
  <si>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</si>
  <si>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</si>
  <si>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</si>
  <si>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</si>
  <si>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</si>
  <si>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</si>
  <si>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</si>
  <si>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</si>
  <si>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</si>
  <si>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</si>
  <si>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</si>
  <si>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</si>
  <si>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</si>
  <si>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</si>
  <si>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</si>
  <si>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</si>
  <si>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</si>
  <si>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</si>
  <si>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</si>
  <si>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</si>
  <si>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</si>
  <si>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</si>
  <si>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</si>
  <si>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</si>
  <si>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</si>
  <si>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</si>
  <si>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</si>
  <si>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</si>
  <si>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</si>
  <si>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</si>
  <si>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</si>
  <si>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</si>
  <si>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</si>
  <si>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</si>
  <si>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</si>
  <si>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</si>
  <si>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</si>
  <si>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</si>
  <si>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</si>
  <si>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</si>
  <si>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</si>
  <si>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</si>
  <si>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</si>
  <si>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</si>
  <si>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</si>
  <si>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</si>
  <si>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</si>
  <si>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</si>
  <si>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</si>
  <si>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</si>
  <si>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</si>
  <si>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</si>
  <si>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</si>
  <si>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</si>
  <si>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</si>
  <si>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</si>
  <si>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</si>
  <si>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</si>
  <si>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</si>
  <si>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</si>
  <si>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</si>
  <si>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</si>
  <si>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</si>
  <si>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</si>
  <si>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</si>
  <si>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</si>
  <si>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</si>
  <si>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</si>
  <si>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</si>
  <si>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</si>
  <si>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</si>
  <si>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</si>
  <si>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</si>
  <si>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</si>
  <si>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</si>
  <si>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</si>
  <si>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</si>
  <si>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</si>
  <si>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</si>
  <si>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</si>
  <si>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</si>
  <si>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</si>
  <si>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</si>
  <si>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</si>
  <si>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</si>
  <si>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</si>
  <si>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</si>
  <si>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</si>
  <si>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</si>
  <si>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</si>
  <si>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</si>
  <si>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</si>
  <si>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</si>
  <si>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</si>
  <si>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</si>
  <si>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</si>
  <si>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</si>
  <si>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</si>
  <si>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</si>
  <si>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</si>
  <si>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</si>
  <si>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</si>
  <si>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</si>
  <si>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</si>
  <si>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</si>
  <si>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</si>
  <si>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</si>
  <si>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</si>
  <si>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</si>
  <si>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</si>
  <si>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</si>
  <si>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</si>
  <si>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</si>
  <si>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</si>
  <si>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</si>
  <si>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</si>
  <si>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</si>
  <si>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</si>
  <si>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</si>
  <si>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</si>
  <si>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</si>
  <si>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</si>
  <si>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</si>
  <si>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</si>
  <si>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</si>
  <si>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</si>
  <si>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</si>
  <si>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</si>
  <si>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</si>
  <si>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</si>
  <si>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</si>
  <si>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</si>
  <si>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</si>
  <si>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</si>
  <si>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</si>
  <si>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</si>
  <si>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</si>
  <si>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</si>
  <si>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</si>
  <si>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</si>
  <si>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</si>
  <si>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</si>
  <si>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</si>
  <si>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</si>
  <si>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</si>
  <si>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</si>
  <si>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</si>
  <si>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</si>
  <si>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</si>
  <si>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</si>
  <si>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</si>
  <si>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</si>
  <si>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</si>
  <si>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</si>
  <si>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</si>
  <si>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</si>
  <si>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</si>
  <si>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</si>
  <si>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</si>
  <si>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</si>
  <si>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</si>
  <si>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</si>
  <si>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</si>
  <si>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</si>
  <si>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</si>
  <si>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</si>
  <si>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</si>
  <si>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</si>
  <si>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</si>
  <si>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</si>
  <si>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</si>
  <si>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</si>
  <si>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</si>
  <si>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</si>
  <si>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</si>
  <si>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</si>
  <si>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</si>
  <si>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</si>
  <si>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</si>
  <si>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</si>
  <si>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</si>
  <si>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</si>
  <si>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</si>
  <si>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</si>
  <si>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</si>
  <si>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</si>
  <si>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</si>
  <si>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</si>
  <si>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</si>
  <si>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</si>
  <si>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</si>
  <si>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</si>
  <si>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</si>
  <si>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</si>
  <si>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</si>
  <si>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</si>
  <si>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</si>
  <si>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</si>
  <si>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</si>
  <si>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</si>
  <si>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</si>
  <si>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</si>
  <si>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</si>
  <si>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</si>
  <si>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</si>
  <si>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</si>
  <si>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</si>
  <si>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</si>
  <si>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</si>
  <si>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</si>
  <si>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</si>
  <si>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</si>
  <si>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</si>
  <si>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</si>
  <si>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</si>
  <si>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</si>
  <si>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</si>
  <si>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</si>
  <si>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</si>
  <si>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</si>
  <si>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</si>
  <si>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</si>
  <si>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</si>
  <si>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</si>
  <si>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</si>
  <si>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</si>
  <si>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</si>
  <si>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</si>
  <si>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</si>
  <si>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</si>
  <si>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</si>
  <si>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</si>
  <si>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</si>
  <si>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</si>
  <si>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</si>
  <si>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</si>
  <si>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</si>
  <si>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</si>
  <si>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</si>
  <si>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</si>
  <si>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</si>
  <si>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</si>
  <si>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</si>
  <si>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</si>
  <si>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</si>
  <si>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</si>
  <si>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</si>
  <si>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</si>
  <si>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</si>
  <si>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</si>
  <si>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</si>
  <si>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</si>
  <si>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</si>
  <si>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</si>
  <si>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</si>
  <si>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</si>
  <si>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</si>
  <si>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</si>
  <si>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</si>
  <si>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</si>
  <si>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</si>
  <si>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</si>
  <si>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</si>
  <si>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</si>
  <si>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</si>
  <si>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</si>
  <si>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</si>
  <si>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</si>
  <si>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</si>
  <si>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</si>
  <si>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</si>
  <si>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</si>
  <si>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</si>
  <si>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</si>
  <si>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</si>
  <si>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</si>
  <si>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</si>
  <si>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</si>
  <si>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</si>
  <si>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</si>
  <si>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</si>
  <si>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</si>
  <si>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</si>
  <si>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</si>
  <si>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</si>
  <si>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</si>
  <si>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</si>
  <si>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</si>
  <si>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</si>
  <si>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</si>
  <si>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</si>
  <si>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</si>
  <si>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</si>
  <si>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</si>
  <si>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</si>
  <si>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</si>
  <si>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</si>
  <si>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</si>
  <si>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</si>
  <si>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</si>
  <si>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</si>
  <si>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</si>
  <si>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</si>
  <si>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</si>
  <si>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</si>
  <si>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</si>
  <si>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</si>
  <si>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</si>
  <si>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</si>
  <si>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</si>
  <si>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</si>
  <si>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</si>
  <si>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</si>
  <si>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</si>
  <si>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</si>
  <si>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</si>
  <si>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</si>
  <si>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</si>
  <si>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</si>
  <si>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</si>
  <si>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</si>
  <si>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</si>
  <si>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</si>
  <si>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</si>
  <si>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</si>
  <si>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</si>
  <si>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</si>
  <si>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</si>
  <si>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</si>
  <si>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</si>
  <si>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</si>
  <si>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</si>
  <si>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</si>
  <si>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</si>
  <si>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</si>
  <si>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</si>
  <si>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</si>
  <si>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</si>
  <si>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</si>
  <si>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</si>
  <si>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</si>
  <si>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</si>
  <si>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</si>
  <si>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</si>
  <si>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</si>
  <si>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</si>
  <si>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</si>
  <si>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</si>
  <si>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</si>
  <si>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</si>
  <si>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</si>
  <si>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</si>
  <si>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</si>
  <si>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</si>
  <si>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</si>
  <si>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</si>
  <si>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</si>
  <si>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</si>
  <si>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</si>
  <si>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</si>
  <si>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</si>
  <si>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</si>
  <si>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</si>
  <si>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</si>
  <si>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</si>
  <si>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</si>
  <si>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</si>
  <si>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</si>
  <si>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</si>
  <si>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</si>
  <si>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</si>
  <si>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</si>
  <si>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</si>
  <si>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</si>
  <si>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</si>
  <si>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</si>
  <si>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</si>
  <si>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</si>
  <si>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</si>
  <si>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</si>
  <si>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</si>
  <si>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</si>
  <si>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</si>
  <si>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</si>
  <si>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</si>
  <si>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</si>
  <si>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</si>
  <si>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</si>
  <si>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</si>
  <si>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</si>
  <si>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</si>
  <si>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</si>
  <si>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</si>
  <si>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</si>
  <si>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</si>
  <si>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</si>
  <si>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</si>
  <si>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</si>
  <si>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</si>
  <si>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</si>
  <si>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</si>
  <si>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</si>
  <si>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</si>
  <si>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</si>
  <si>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</si>
  <si>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</si>
  <si>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</si>
  <si>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</si>
  <si>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</si>
  <si>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</si>
  <si>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</si>
  <si>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</si>
  <si>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</si>
  <si>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</si>
  <si>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</si>
  <si>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</si>
  <si>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</si>
  <si>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</si>
  <si>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</si>
  <si>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</si>
  <si>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</si>
  <si>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</si>
  <si>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</si>
  <si>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</si>
  <si>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</si>
  <si>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</si>
  <si>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</si>
  <si>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</si>
  <si>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</si>
  <si>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</si>
  <si>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</si>
  <si>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</si>
  <si>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</si>
  <si>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</si>
  <si>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</si>
  <si>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</si>
  <si>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</si>
  <si>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</si>
  <si>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</si>
  <si>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</si>
  <si>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</si>
  <si>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</si>
  <si>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</si>
  <si>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</si>
  <si>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</si>
  <si>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</si>
  <si>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</si>
  <si>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</si>
  <si>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</si>
  <si>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</si>
  <si>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</si>
  <si>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</si>
  <si>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</si>
  <si>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</si>
  <si>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</si>
  <si>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</si>
  <si>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</si>
  <si>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</si>
  <si>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</si>
  <si>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</si>
  <si>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</si>
  <si>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</si>
  <si>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</si>
  <si>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</si>
  <si>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</si>
  <si>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</si>
  <si>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</si>
  <si>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</si>
  <si>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</si>
  <si>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</si>
  <si>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</si>
  <si>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</si>
  <si>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</si>
  <si>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</si>
  <si>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</si>
  <si>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</si>
  <si>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</si>
  <si>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</si>
  <si>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</si>
  <si>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</si>
  <si>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</si>
  <si>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</si>
  <si>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</si>
  <si>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</si>
  <si>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</si>
  <si>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</si>
  <si>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</si>
  <si>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</si>
  <si>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</si>
  <si>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</si>
  <si>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</si>
  <si>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</si>
  <si>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</si>
  <si>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</si>
  <si>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</si>
  <si>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</si>
  <si>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</si>
  <si>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</si>
  <si>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</si>
  <si>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</si>
  <si>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</si>
  <si>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</si>
  <si>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</si>
  <si>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</si>
  <si>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</si>
  <si>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</si>
  <si>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</si>
  <si>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</si>
  <si>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</si>
  <si>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</si>
  <si>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</si>
  <si>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</si>
  <si>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</si>
  <si>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</si>
  <si>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</si>
  <si>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</si>
  <si>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</si>
  <si>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</si>
  <si>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</si>
  <si>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</si>
  <si>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</si>
  <si>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</si>
  <si>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</si>
  <si>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</si>
  <si>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</si>
  <si>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</si>
  <si>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</si>
  <si>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</si>
  <si>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</si>
  <si>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</si>
  <si>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</si>
  <si>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</si>
  <si>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</si>
  <si>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</si>
  <si>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</si>
  <si>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</si>
  <si>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</si>
  <si>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</si>
  <si>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</si>
  <si>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</si>
  <si>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</si>
  <si>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</si>
  <si>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</si>
  <si>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</si>
  <si>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</si>
  <si>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</si>
  <si>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</si>
  <si>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</si>
  <si>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</si>
  <si>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</si>
  <si>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</si>
  <si>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</si>
  <si>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</si>
  <si>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</si>
  <si>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</si>
  <si>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</si>
  <si>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</si>
  <si>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</si>
  <si>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</si>
  <si>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</si>
  <si>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</si>
  <si>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</si>
  <si>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</si>
  <si>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</si>
  <si>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</si>
  <si>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</si>
  <si>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</si>
  <si>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</si>
  <si>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</si>
  <si>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</si>
  <si>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</si>
  <si>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</si>
  <si>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</si>
  <si>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</si>
  <si>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</si>
  <si>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</si>
  <si>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</si>
  <si>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</si>
  <si>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</si>
  <si>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</si>
  <si>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</si>
  <si>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</si>
  <si>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</si>
  <si>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</si>
  <si>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</si>
  <si>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</si>
  <si>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</si>
  <si>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</si>
  <si>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</si>
  <si>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</si>
  <si>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</si>
  <si>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</si>
  <si>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</si>
  <si>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</si>
  <si>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</si>
  <si>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</si>
  <si>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</si>
  <si>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</si>
  <si>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</si>
  <si>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</si>
  <si>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</si>
  <si>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</si>
  <si>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</si>
  <si>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</si>
  <si>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</si>
  <si>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</si>
  <si>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</si>
  <si>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</si>
  <si>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</si>
  <si>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</si>
  <si>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</si>
  <si>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</si>
  <si>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</si>
  <si>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</si>
  <si>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</si>
  <si>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</si>
  <si>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</si>
  <si>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</si>
  <si>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</si>
  <si>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</si>
  <si>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</si>
  <si>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</si>
  <si>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</si>
  <si>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</si>
  <si>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</si>
  <si>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</si>
  <si>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</si>
  <si>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</si>
  <si>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</si>
  <si>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</si>
  <si>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</si>
  <si>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</si>
  <si>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</si>
  <si>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</si>
  <si>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</si>
  <si>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</si>
  <si>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</si>
  <si>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</si>
  <si>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</si>
  <si>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</si>
  <si>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</si>
  <si>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</si>
  <si>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</si>
  <si>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</si>
  <si>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</si>
  <si>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</si>
  <si>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</si>
  <si>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</si>
  <si>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</si>
  <si>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</si>
  <si>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</si>
  <si>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</si>
  <si>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</si>
  <si>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</si>
  <si>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</si>
  <si>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</si>
  <si>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</si>
  <si>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</si>
  <si>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</si>
  <si>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</si>
  <si>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</si>
  <si>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</si>
  <si>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</si>
  <si>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</si>
  <si>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</si>
  <si>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</si>
  <si>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</si>
  <si>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</si>
  <si>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</si>
  <si>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</si>
  <si>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</si>
  <si>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</si>
  <si>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</si>
  <si>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</si>
  <si>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</si>
  <si>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</si>
  <si>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</si>
  <si>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</si>
  <si>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</si>
  <si>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</si>
  <si>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</si>
  <si>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</si>
  <si>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</si>
  <si>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</si>
  <si>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</si>
  <si>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</si>
  <si>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</si>
  <si>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</si>
  <si>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</si>
  <si>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</si>
  <si>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</si>
  <si>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</si>
  <si>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</si>
  <si>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</si>
  <si>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</si>
  <si>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</si>
  <si>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</si>
  <si>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</si>
  <si>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</si>
  <si>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</si>
  <si>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</si>
  <si>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</si>
  <si>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</si>
  <si>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</si>
  <si>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</si>
  <si>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</si>
  <si>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</si>
  <si>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</si>
  <si>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</si>
  <si>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</si>
  <si>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</si>
  <si>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</si>
  <si>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</si>
  <si>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</si>
  <si>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</si>
  <si>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</si>
  <si>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</si>
  <si>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</si>
  <si>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</si>
  <si>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</si>
  <si>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</si>
  <si>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</si>
  <si>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</si>
  <si>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</si>
  <si>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</si>
  <si>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</si>
  <si>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</si>
  <si>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</si>
  <si>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</si>
  <si>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</si>
  <si>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</si>
  <si>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</si>
  <si>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</si>
  <si>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</si>
  <si>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</si>
  <si>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</si>
  <si>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</si>
  <si>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</si>
  <si>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</si>
  <si>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</si>
  <si>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</si>
  <si>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</si>
  <si>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</si>
  <si>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</si>
  <si>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</si>
  <si>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</si>
  <si>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</si>
  <si>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</si>
  <si>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</si>
  <si>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</si>
  <si>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</si>
  <si>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</si>
  <si>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</si>
  <si>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</si>
  <si>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</si>
  <si>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</si>
  <si>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</si>
  <si>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</si>
  <si>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</si>
  <si>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</si>
  <si>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</si>
  <si>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</si>
  <si>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</si>
  <si>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</si>
  <si>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</si>
  <si>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</si>
  <si>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</si>
  <si>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</si>
  <si>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</si>
  <si>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</si>
  <si>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</si>
  <si>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</si>
  <si>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</si>
  <si>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</si>
  <si>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</si>
  <si>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</si>
  <si>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</si>
  <si>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</si>
  <si>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</si>
  <si>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</si>
  <si>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</si>
  <si>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</si>
  <si>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</si>
  <si>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</si>
  <si>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</si>
  <si>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</si>
  <si>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</si>
  <si>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</si>
  <si>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</si>
  <si>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</si>
  <si>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</si>
  <si>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</si>
  <si>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</si>
  <si>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</si>
  <si>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</si>
  <si>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</si>
  <si>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</si>
  <si>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</si>
  <si>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</si>
  <si>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</si>
  <si>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</si>
  <si>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</si>
  <si>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</si>
  <si>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</si>
  <si>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</si>
  <si>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</si>
  <si>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</si>
  <si>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</si>
  <si>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</si>
  <si>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</si>
  <si>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</si>
  <si>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</si>
  <si>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</si>
  <si>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</si>
  <si>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</si>
  <si>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</si>
  <si>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</si>
  <si>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</si>
  <si>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</si>
  <si>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</si>
  <si>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</si>
  <si>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</si>
  <si>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</si>
  <si>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</si>
  <si>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</si>
  <si>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</si>
  <si>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</si>
  <si>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</si>
  <si>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</si>
  <si>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</si>
  <si>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</si>
  <si>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</si>
  <si>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</si>
  <si>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</si>
  <si>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</si>
  <si>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</si>
  <si>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</si>
  <si>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</si>
  <si>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</si>
  <si>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</si>
  <si>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</si>
  <si>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</si>
  <si>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</si>
  <si>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</si>
  <si>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</si>
  <si>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</si>
  <si>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</si>
  <si>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</si>
  <si>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</si>
  <si>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</si>
  <si>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</si>
  <si>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</si>
  <si>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</si>
  <si>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</si>
  <si>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</si>
  <si>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</si>
  <si>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</si>
  <si>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</si>
  <si>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</si>
  <si>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</si>
  <si>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</si>
  <si>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</si>
  <si>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</si>
  <si>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</si>
  <si>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</si>
  <si>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</si>
  <si>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</si>
  <si>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</si>
  <si>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</si>
  <si>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</si>
  <si>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</si>
  <si>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</si>
  <si>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</si>
  <si>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</si>
  <si>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</si>
  <si>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</si>
  <si>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</si>
  <si>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</si>
  <si>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</si>
  <si>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</si>
  <si>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</si>
  <si>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</si>
  <si>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</si>
  <si>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</si>
  <si>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</si>
  <si>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</si>
  <si>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</si>
  <si>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</si>
  <si>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</si>
  <si>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</si>
  <si>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</si>
  <si>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</si>
  <si>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</si>
  <si>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</si>
  <si>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</si>
  <si>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</si>
  <si>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</si>
  <si>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</si>
  <si>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</si>
  <si>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</si>
  <si>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</si>
  <si>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</si>
  <si>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</si>
  <si>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</si>
  <si>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</si>
  <si>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</si>
  <si>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</si>
  <si>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</si>
  <si>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</si>
  <si>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</si>
  <si>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</si>
  <si>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</si>
  <si>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</si>
  <si>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</si>
  <si>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</si>
  <si>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</si>
  <si>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</si>
  <si>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</si>
  <si>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</si>
  <si>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</si>
  <si>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</si>
  <si>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</si>
  <si>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</si>
  <si>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</si>
  <si>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</si>
  <si>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</si>
  <si>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</si>
  <si>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</si>
  <si>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</si>
  <si>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</si>
  <si>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</si>
  <si>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</si>
  <si>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</si>
  <si>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</si>
  <si>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</si>
  <si>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</si>
  <si>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</si>
  <si>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</si>
  <si>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</si>
  <si>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</si>
  <si>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</si>
  <si>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</si>
  <si>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</si>
  <si>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</si>
  <si>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</si>
  <si>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</si>
  <si>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</si>
  <si>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</si>
  <si>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</si>
  <si>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</si>
  <si>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</si>
  <si>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</si>
  <si>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</si>
  <si>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</si>
  <si>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</si>
  <si>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</si>
  <si>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</si>
  <si>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</si>
  <si>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</si>
  <si>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</si>
  <si>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</si>
  <si>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</si>
  <si>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</si>
  <si>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</si>
  <si>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</si>
  <si>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</si>
  <si>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</si>
  <si>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</si>
  <si>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</si>
  <si>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</si>
  <si>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</si>
  <si>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</si>
  <si>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</si>
  <si>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</si>
  <si>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</si>
  <si>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</si>
  <si>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</si>
  <si>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</si>
  <si>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</si>
  <si>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</si>
  <si>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</si>
  <si>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</si>
  <si>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</si>
  <si>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</si>
  <si>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</si>
  <si>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</si>
  <si>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</si>
  <si>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</si>
  <si>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</si>
  <si>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</si>
  <si>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</si>
  <si>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</si>
  <si>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</si>
  <si>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</si>
  <si>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</si>
  <si>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</si>
  <si>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</si>
  <si>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</si>
  <si>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</si>
  <si>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</si>
  <si>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</si>
  <si>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</si>
  <si>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</si>
  <si>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</si>
  <si>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</si>
  <si>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</si>
  <si>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</si>
  <si>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</si>
  <si>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</si>
  <si>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</si>
  <si>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</si>
  <si>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</si>
  <si>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</si>
  <si>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</si>
  <si>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</si>
  <si>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</si>
  <si>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</si>
  <si>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</si>
  <si>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</si>
  <si>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</si>
  <si>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</si>
  <si>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</si>
  <si>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</si>
  <si>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</si>
  <si>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</si>
  <si>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</si>
  <si>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</si>
  <si>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</si>
  <si>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</si>
  <si>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</si>
  <si>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</si>
  <si>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</si>
  <si>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</si>
  <si>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</si>
  <si>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</si>
  <si>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</si>
  <si>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</si>
  <si>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</si>
  <si>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</si>
  <si>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</si>
  <si>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</si>
  <si>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</si>
  <si>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</si>
  <si>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</si>
  <si>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</si>
  <si>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</si>
  <si>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</si>
  <si>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</si>
  <si>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</si>
  <si>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</si>
  <si>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</si>
  <si>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</si>
  <si>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</si>
  <si>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</si>
  <si>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</si>
  <si>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</si>
  <si>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</si>
  <si>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</si>
  <si>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</si>
  <si>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</si>
  <si>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</si>
  <si>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</si>
  <si>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</si>
  <si>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</si>
  <si>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</si>
  <si>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</si>
  <si>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</si>
  <si>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</si>
  <si>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</si>
  <si>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</si>
  <si>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</si>
  <si>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</si>
  <si>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</si>
  <si>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</si>
  <si>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</si>
  <si>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</si>
  <si>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</si>
  <si>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</si>
  <si>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</si>
  <si>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</si>
  <si>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</si>
  <si>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</si>
  <si>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</si>
  <si>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</si>
  <si>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</si>
  <si>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</si>
  <si>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</si>
  <si>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</si>
  <si>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</si>
  <si>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</si>
  <si>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</si>
  <si>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</si>
  <si>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</si>
  <si>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</si>
  <si>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</si>
  <si>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</si>
  <si>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</si>
  <si>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</si>
  <si>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</si>
  <si>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</si>
  <si>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</si>
  <si>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</si>
  <si>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</si>
  <si>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</si>
  <si>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</si>
  <si>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</si>
  <si>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</si>
  <si>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</si>
  <si>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</si>
  <si>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</si>
  <si>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</si>
  <si>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</si>
  <si>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</si>
  <si>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</si>
  <si>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</si>
  <si>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</si>
  <si>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</si>
  <si>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</si>
  <si>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</si>
  <si>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</si>
  <si>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</si>
  <si>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</si>
  <si>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</si>
  <si>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</si>
  <si>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</si>
  <si>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</si>
  <si>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</si>
  <si>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</si>
  <si>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</si>
  <si>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</si>
  <si>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</si>
  <si>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</si>
  <si>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</si>
  <si>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</si>
  <si>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</si>
  <si>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</si>
  <si>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</si>
  <si>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</si>
  <si>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</si>
  <si>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</si>
  <si>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</si>
  <si>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</si>
  <si>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</si>
  <si>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</si>
  <si>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</si>
  <si>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</si>
  <si>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</si>
  <si>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</si>
  <si>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</si>
  <si>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</si>
  <si>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</si>
  <si>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</si>
  <si>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</si>
  <si>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</si>
  <si>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</si>
  <si>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</si>
  <si>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</si>
  <si>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</si>
  <si>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</si>
  <si>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</si>
  <si>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</si>
  <si>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</si>
  <si>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</si>
  <si>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</si>
  <si>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</si>
  <si>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</si>
  <si>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</si>
  <si>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</si>
  <si>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</si>
  <si>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</si>
  <si>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</si>
  <si>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</si>
  <si>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</si>
  <si>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</si>
  <si>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</si>
  <si>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</si>
  <si>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</si>
  <si>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</si>
  <si>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</si>
  <si>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</si>
  <si>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</si>
  <si>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</si>
  <si>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</si>
  <si>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</si>
  <si>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</si>
  <si>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</si>
  <si>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</si>
  <si>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</si>
  <si>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</si>
  <si>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</si>
  <si>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</si>
  <si>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</si>
  <si>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</si>
  <si>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</si>
  <si>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</si>
  <si>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</si>
  <si>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</si>
  <si>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</si>
  <si>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</si>
  <si>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</si>
  <si>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</si>
  <si>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</si>
  <si>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</si>
  <si>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</si>
  <si>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</si>
  <si>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</si>
  <si>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</si>
  <si>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</si>
  <si>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</si>
  <si>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</si>
  <si>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</si>
  <si>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</si>
  <si>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</si>
  <si>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</si>
  <si>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</si>
  <si>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</si>
  <si>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</si>
  <si>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</si>
  <si>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</si>
  <si>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</si>
  <si>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</si>
  <si>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</si>
  <si>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</si>
  <si>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</si>
  <si>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</si>
  <si>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</si>
  <si>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</si>
  <si>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</si>
  <si>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</si>
  <si>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</si>
  <si>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</si>
  <si>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</si>
  <si>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</si>
  <si>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</si>
  <si>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</si>
  <si>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</si>
  <si>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</si>
  <si>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</si>
  <si>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</si>
  <si>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</si>
  <si>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</si>
  <si>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</si>
  <si>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</si>
  <si>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</si>
  <si>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</si>
  <si>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</si>
  <si>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</si>
  <si>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</si>
  <si>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</si>
  <si>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</si>
  <si>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</si>
  <si>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</si>
  <si>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</si>
  <si>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</si>
  <si>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</si>
  <si>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</si>
  <si>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</si>
  <si>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</si>
  <si>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</si>
  <si>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</si>
  <si>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</si>
  <si>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</si>
  <si>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</si>
  <si>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</si>
  <si>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</si>
  <si>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</si>
  <si>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</si>
  <si>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</si>
  <si>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</si>
  <si>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</si>
  <si>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</si>
  <si>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</si>
  <si>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</si>
  <si>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</si>
  <si>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</si>
  <si>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</si>
  <si>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</si>
  <si>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</si>
  <si>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</si>
  <si>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</si>
  <si>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</si>
  <si>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</si>
  <si>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</si>
  <si>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</si>
  <si>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</si>
  <si>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</si>
  <si>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</si>
  <si>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</si>
  <si>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</si>
  <si>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</si>
  <si>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</si>
  <si>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</si>
  <si>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</si>
  <si>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</si>
  <si>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</si>
  <si>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</si>
  <si>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</si>
  <si>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</si>
  <si>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</si>
  <si>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</si>
  <si>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</si>
  <si>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</si>
  <si>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</si>
  <si>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</si>
  <si>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</si>
  <si>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</si>
  <si>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</si>
  <si>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</si>
  <si>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</si>
  <si>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</si>
  <si>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</si>
  <si>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</si>
  <si>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</si>
  <si>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</si>
  <si>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</si>
  <si>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</si>
  <si>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</si>
  <si>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</si>
  <si>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</si>
  <si>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</si>
  <si>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</si>
  <si>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</si>
  <si>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</si>
  <si>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</si>
  <si>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</si>
  <si>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</si>
  <si>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</si>
  <si>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</si>
  <si>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</si>
  <si>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</si>
  <si>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</si>
  <si>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</si>
  <si>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</si>
  <si>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</si>
  <si>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</si>
  <si>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</si>
  <si>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</si>
  <si>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</si>
  <si>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</si>
  <si>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</si>
  <si>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</si>
  <si>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</si>
  <si>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</si>
  <si>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</si>
  <si>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</si>
  <si>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</si>
  <si>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</si>
  <si>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</si>
  <si>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</si>
  <si>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</si>
  <si>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</si>
  <si>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</si>
  <si>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</si>
  <si>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</si>
  <si>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</si>
  <si>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</si>
  <si>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</si>
  <si>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</si>
  <si>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</si>
  <si>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</si>
  <si>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</si>
  <si>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</si>
  <si>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</si>
  <si>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</si>
  <si>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</si>
  <si>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</si>
  <si>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</si>
  <si>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</si>
  <si>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</si>
  <si>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</si>
  <si>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</si>
  <si>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</si>
  <si>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</si>
  <si>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</si>
  <si>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</si>
  <si>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</si>
  <si>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</si>
  <si>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</si>
  <si>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141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</si>
  <si>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</si>
  <si>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</si>
  <si>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</si>
  <si>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</si>
  <si>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</si>
  <si>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</si>
  <si>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</si>
  <si>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</si>
  <si>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</si>
  <si>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</si>
  <si>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</si>
  <si>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</si>
  <si>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</si>
  <si>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</si>
  <si>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</si>
  <si>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</si>
  <si>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</si>
  <si>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</si>
  <si>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</si>
  <si>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</si>
  <si>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</si>
  <si>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</si>
  <si>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</si>
  <si>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131</t>
  </si>
  <si>
    <t>1:07.01</t>
  </si>
  <si>
    <t>3:30.97</t>
  </si>
  <si>
    <t>1:10.15</t>
  </si>
  <si>
    <t>21.18</t>
  </si>
  <si>
    <t>1:01.85</t>
  </si>
  <si>
    <t>3:35.87</t>
  </si>
  <si>
    <t>1:05.55</t>
  </si>
  <si>
    <t>1:49.46</t>
  </si>
  <si>
    <t>161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</si>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</sst>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155"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324</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3331</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4506</v>
      </c>
      <c r="AU250" s="865"/>
      <c r="AV250" s="865"/>
      <c r="AW250" s="865"/>
      <c r="AX250" s="865"/>
      <c r="AY250" s="865"/>
      <c r="AZ250" s="865"/>
      <c r="BA250" s="865"/>
    </row>
    <row r="251" ht="15.75" customHeight="1">
      <c r="A251" s="870"/>
      <c r="B251" s="871" t="s">
        <v>6491</v>
      </c>
      <c r="C251" s="872" t="s">
        <v>529</v>
      </c>
      <c r="D251" s="873" t="s">
        <v>529</v>
      </c>
      <c r="E251" s="98" t="s">
        <v>3292</v>
      </c>
      <c r="F251" s="510" t="s">
        <v>6492</v>
      </c>
      <c r="G251" s="98" t="s">
        <v>6493</v>
      </c>
      <c r="H251" s="511" t="s">
        <v>204</v>
      </c>
      <c r="I251" s="511" t="s">
        <v>2785</v>
      </c>
      <c r="J251" s="88" t="s">
        <v>1424</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4648</v>
      </c>
      <c r="D253" s="98" t="s">
        <v>4228</v>
      </c>
      <c r="E253" s="98" t="s">
        <v>1034</v>
      </c>
      <c r="F253" s="510"/>
      <c r="G253" s="98" t="s">
        <v>4648</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3923</v>
      </c>
      <c r="D254" s="370" t="s">
        <v>3923</v>
      </c>
      <c r="E254" s="370" t="s">
        <v>6500</v>
      </c>
      <c r="F254" s="869"/>
      <c r="G254" s="865"/>
      <c r="H254" s="869"/>
      <c r="I254" s="865"/>
      <c r="J254" s="865"/>
      <c r="K254" s="865"/>
      <c r="L254" s="866" t="s">
        <v>6501</v>
      </c>
      <c r="M254" s="865"/>
      <c r="N254" s="869"/>
      <c r="O254" s="865"/>
      <c r="P254" s="884" t="s">
        <v>5304</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1341</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6100</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6539</v>
      </c>
      <c r="D291" s="873" t="s">
        <v>4200</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6497</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5993</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6616</v>
      </c>
      <c r="C4" s="107" t="s">
        <v>340</v>
      </c>
      <c r="D4" s="108" t="s">
        <v>640</v>
      </c>
      <c r="E4" s="109" t="s">
        <v>833</v>
      </c>
      <c r="F4" s="110" t="s">
        <v>219</v>
      </c>
      <c r="G4" s="106" t="s">
        <v>4656</v>
      </c>
      <c r="H4" s="950"/>
      <c r="I4" s="951" t="s">
        <v>1348</v>
      </c>
      <c r="J4" s="951"/>
      <c r="K4" s="952" t="s">
        <v>6617</v>
      </c>
      <c r="L4" s="951" t="s">
        <v>6618</v>
      </c>
      <c r="M4" s="950"/>
      <c r="N4" s="950"/>
      <c r="O4" s="953" t="s">
        <v>6619</v>
      </c>
      <c r="P4" s="954"/>
      <c r="Q4" s="955" t="s">
        <v>5395</v>
      </c>
      <c r="R4" s="956"/>
      <c r="S4" s="956"/>
      <c r="T4" s="957" t="s">
        <v>6165</v>
      </c>
      <c r="U4" s="958"/>
      <c r="V4" s="959" t="s">
        <v>6620</v>
      </c>
      <c r="W4" s="954"/>
      <c r="X4" s="960" t="s">
        <v>476</v>
      </c>
      <c r="Y4" s="960" t="s">
        <v>6621</v>
      </c>
      <c r="Z4" s="961" t="s">
        <v>5129</v>
      </c>
      <c r="AA4" s="962" t="s">
        <v>6622</v>
      </c>
      <c r="AB4" s="962" t="s">
        <v>977</v>
      </c>
      <c r="AC4" s="963" t="s">
        <v>599</v>
      </c>
      <c r="AD4" s="961" t="s">
        <v>1239</v>
      </c>
      <c r="AE4" s="962" t="s">
        <v>5284</v>
      </c>
      <c r="AF4" s="963" t="s">
        <v>6623</v>
      </c>
      <c r="AG4" s="964"/>
      <c r="AH4" s="954"/>
      <c r="AI4" s="965" t="s">
        <v>3806</v>
      </c>
      <c r="AJ4" s="966"/>
      <c r="AK4" s="965" t="s">
        <v>4225</v>
      </c>
      <c r="AL4" s="965"/>
      <c r="AM4" s="967" t="s">
        <v>1963</v>
      </c>
      <c r="AN4" s="966"/>
      <c r="AO4" s="968" t="s">
        <v>6624</v>
      </c>
      <c r="AP4" s="965" t="s">
        <v>6625</v>
      </c>
      <c r="AQ4" s="965" t="s">
        <v>6626</v>
      </c>
      <c r="AR4" s="966"/>
      <c r="AS4" s="966"/>
      <c r="AT4" s="966"/>
      <c r="AU4" s="969" t="s">
        <v>5652</v>
      </c>
      <c r="AV4" s="970" t="s">
        <v>3337</v>
      </c>
      <c r="AW4" s="965" t="s">
        <v>6627</v>
      </c>
      <c r="AX4" s="954"/>
      <c r="AY4" s="971"/>
      <c r="AZ4" s="972" t="s">
        <v>6628</v>
      </c>
      <c r="BA4" s="973" t="s">
        <v>6629</v>
      </c>
      <c r="BB4" s="974" t="s">
        <v>6630</v>
      </c>
      <c r="BC4" s="975"/>
      <c r="BD4" s="954"/>
      <c r="BE4" s="976" t="s">
        <v>6631</v>
      </c>
      <c r="BF4" s="977" t="s">
        <v>3118</v>
      </c>
      <c r="BG4" s="977"/>
      <c r="BH4" s="977"/>
      <c r="BI4" s="978" t="s">
        <v>1769</v>
      </c>
      <c r="BJ4" s="979"/>
      <c r="BK4" s="977" t="s">
        <v>6632</v>
      </c>
      <c r="BL4" s="954"/>
      <c r="BM4" s="980" t="s">
        <v>2314</v>
      </c>
      <c r="BN4" s="981"/>
      <c r="BO4" s="981"/>
      <c r="BP4" s="982" t="s">
        <v>6633</v>
      </c>
      <c r="BQ4" s="981"/>
      <c r="BR4" s="983" t="s">
        <v>2070</v>
      </c>
      <c r="BS4" s="981"/>
      <c r="BT4" s="984" t="s">
        <v>3483</v>
      </c>
      <c r="BU4" s="983" t="s">
        <v>6634</v>
      </c>
      <c r="BV4" s="954"/>
      <c r="BW4" s="985" t="s">
        <v>2467</v>
      </c>
      <c r="BX4" s="986" t="s">
        <v>3739</v>
      </c>
      <c r="BY4" s="987"/>
      <c r="BZ4" s="987"/>
      <c r="CA4" s="986" t="s">
        <v>1330</v>
      </c>
      <c r="CB4" s="988" t="s">
        <v>4382</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640</v>
      </c>
      <c r="D5" s="85" t="s">
        <v>640</v>
      </c>
      <c r="E5" s="86" t="s">
        <v>738</v>
      </c>
      <c r="F5" s="87" t="s">
        <v>5712</v>
      </c>
      <c r="G5" s="83" t="s">
        <v>1511</v>
      </c>
      <c r="H5" s="989" t="s">
        <v>1748</v>
      </c>
      <c r="I5" s="990" t="s">
        <v>4134</v>
      </c>
      <c r="J5" s="953" t="s">
        <v>6637</v>
      </c>
      <c r="K5" s="991" t="s">
        <v>5510</v>
      </c>
      <c r="L5" s="989" t="s">
        <v>5120</v>
      </c>
      <c r="M5" s="992"/>
      <c r="N5" s="950"/>
      <c r="O5" s="952" t="s">
        <v>6638</v>
      </c>
      <c r="P5" s="993"/>
      <c r="Q5" s="994" t="s">
        <v>6639</v>
      </c>
      <c r="R5" s="994" t="s">
        <v>2468</v>
      </c>
      <c r="S5" s="995"/>
      <c r="T5" s="959" t="s">
        <v>349</v>
      </c>
      <c r="U5" s="996"/>
      <c r="V5" s="957" t="s">
        <v>6640</v>
      </c>
      <c r="W5" s="993"/>
      <c r="X5" s="997" t="s">
        <v>5918</v>
      </c>
      <c r="Y5" s="997" t="s">
        <v>6641</v>
      </c>
      <c r="Z5" s="962" t="s">
        <v>2815</v>
      </c>
      <c r="AA5" s="998" t="s">
        <v>6642</v>
      </c>
      <c r="AB5" s="960" t="s">
        <v>1363</v>
      </c>
      <c r="AC5" s="998" t="s">
        <v>1405</v>
      </c>
      <c r="AD5" s="961" t="s">
        <v>1239</v>
      </c>
      <c r="AE5" s="963" t="s">
        <v>6078</v>
      </c>
      <c r="AF5" s="999" t="s">
        <v>6643</v>
      </c>
      <c r="AG5" s="964"/>
      <c r="AH5" s="1000"/>
      <c r="AI5" s="965" t="s">
        <v>6644</v>
      </c>
      <c r="AJ5" s="966"/>
      <c r="AK5" s="1001" t="s">
        <v>1857</v>
      </c>
      <c r="AL5" s="967" t="s">
        <v>2929</v>
      </c>
      <c r="AM5" s="965" t="s">
        <v>6645</v>
      </c>
      <c r="AN5" s="1001" t="s">
        <v>2224</v>
      </c>
      <c r="AO5" s="967" t="s">
        <v>6646</v>
      </c>
      <c r="AP5" s="965" t="s">
        <v>6647</v>
      </c>
      <c r="AQ5" s="966"/>
      <c r="AR5" s="967" t="s">
        <v>6648</v>
      </c>
      <c r="AS5" s="966"/>
      <c r="AT5" s="1001"/>
      <c r="AU5" s="1002" t="s">
        <v>4614</v>
      </c>
      <c r="AV5" s="1002" t="s">
        <v>1388</v>
      </c>
      <c r="AW5" s="966"/>
      <c r="AX5" s="993"/>
      <c r="AY5" s="1003"/>
      <c r="AZ5" s="973" t="s">
        <v>6649</v>
      </c>
      <c r="BA5" s="972" t="s">
        <v>6128</v>
      </c>
      <c r="BB5" s="1004" t="s">
        <v>6650</v>
      </c>
      <c r="BC5" s="1005"/>
      <c r="BD5" s="993"/>
      <c r="BE5" s="978" t="s">
        <v>6651</v>
      </c>
      <c r="BF5" s="1006" t="s">
        <v>1390</v>
      </c>
      <c r="BG5" s="1007" t="s">
        <v>5546</v>
      </c>
      <c r="BH5" s="1008"/>
      <c r="BI5" s="1006" t="s">
        <v>6652</v>
      </c>
      <c r="BJ5" s="979"/>
      <c r="BK5" s="977" t="s">
        <v>6653</v>
      </c>
      <c r="BL5" s="993"/>
      <c r="BM5" s="1009" t="s">
        <v>4297</v>
      </c>
      <c r="BN5" s="982"/>
      <c r="BO5" s="984" t="s">
        <v>210</v>
      </c>
      <c r="BP5" s="982" t="s">
        <v>6654</v>
      </c>
      <c r="BQ5" s="981"/>
      <c r="BR5" s="1009" t="s">
        <v>6655</v>
      </c>
      <c r="BS5" s="1010"/>
      <c r="BT5" s="982" t="s">
        <v>6656</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5473</v>
      </c>
      <c r="D6" s="108" t="s">
        <v>442</v>
      </c>
      <c r="E6" s="109" t="s">
        <v>832</v>
      </c>
      <c r="F6" s="110" t="s">
        <v>4883</v>
      </c>
      <c r="G6" s="106" t="s">
        <v>3495</v>
      </c>
      <c r="H6" s="952" t="s">
        <v>2899</v>
      </c>
      <c r="I6" s="950"/>
      <c r="J6" s="990" t="s">
        <v>1749</v>
      </c>
      <c r="K6" s="1013" t="s">
        <v>6659</v>
      </c>
      <c r="L6" s="990" t="s">
        <v>6660</v>
      </c>
      <c r="M6" s="1014" t="s">
        <v>4778</v>
      </c>
      <c r="N6" s="950"/>
      <c r="O6" s="1015" t="s">
        <v>6661</v>
      </c>
      <c r="P6" s="993"/>
      <c r="Q6" s="1016" t="s">
        <v>6662</v>
      </c>
      <c r="R6" s="959" t="s">
        <v>3994</v>
      </c>
      <c r="S6" s="955" t="s">
        <v>6663</v>
      </c>
      <c r="T6" s="955" t="s">
        <v>5297</v>
      </c>
      <c r="U6" s="955"/>
      <c r="V6" s="994" t="s">
        <v>6664</v>
      </c>
      <c r="W6" s="993"/>
      <c r="X6" s="997" t="s">
        <v>1955</v>
      </c>
      <c r="Y6" s="963" t="s">
        <v>6665</v>
      </c>
      <c r="Z6" s="963" t="s">
        <v>6666</v>
      </c>
      <c r="AA6" s="961" t="s">
        <v>6667</v>
      </c>
      <c r="AB6" s="961" t="s">
        <v>4575</v>
      </c>
      <c r="AC6" s="960" t="s">
        <v>2477</v>
      </c>
      <c r="AD6" s="997" t="s">
        <v>3913</v>
      </c>
      <c r="AE6" s="997" t="s">
        <v>2288</v>
      </c>
      <c r="AF6" s="961" t="s">
        <v>6668</v>
      </c>
      <c r="AG6" s="160"/>
      <c r="AH6" s="993"/>
      <c r="AI6" s="966"/>
      <c r="AJ6" s="966"/>
      <c r="AK6" s="1017" t="s">
        <v>1231</v>
      </c>
      <c r="AL6" s="1018"/>
      <c r="AM6" s="1001"/>
      <c r="AN6" s="967" t="s">
        <v>6669</v>
      </c>
      <c r="AO6" s="1001"/>
      <c r="AP6" s="966"/>
      <c r="AQ6" s="966"/>
      <c r="AR6" s="1001"/>
      <c r="AS6" s="966"/>
      <c r="AT6" s="1001"/>
      <c r="AU6" s="970" t="s">
        <v>4390</v>
      </c>
      <c r="AV6" s="967" t="s">
        <v>6670</v>
      </c>
      <c r="AW6" s="1017" t="s">
        <v>6671</v>
      </c>
      <c r="AX6" s="993"/>
      <c r="AY6" s="972" t="s">
        <v>6672</v>
      </c>
      <c r="AZ6" s="1019" t="s">
        <v>6673</v>
      </c>
      <c r="BA6" s="1020" t="s">
        <v>297</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2472</v>
      </c>
      <c r="BQ6" s="981"/>
      <c r="BR6" s="1025" t="s">
        <v>5046</v>
      </c>
      <c r="BS6" s="1010"/>
      <c r="BT6" s="1024" t="s">
        <v>6679</v>
      </c>
      <c r="BU6" s="1025" t="s">
        <v>6680</v>
      </c>
      <c r="BV6" s="993"/>
      <c r="BW6" s="1026" t="s">
        <v>2081</v>
      </c>
      <c r="BX6" s="1027" t="s">
        <v>6681</v>
      </c>
      <c r="BY6" s="1028" t="s">
        <v>4741</v>
      </c>
      <c r="BZ6" s="1012"/>
      <c r="CA6" s="1028" t="s">
        <v>3265</v>
      </c>
      <c r="CB6" s="1029" t="s">
        <v>6682</v>
      </c>
      <c r="CC6" s="1028" t="s">
        <v>6683</v>
      </c>
      <c r="CD6" s="1026" t="s">
        <v>4759</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833</v>
      </c>
      <c r="D7" s="85" t="s">
        <v>543</v>
      </c>
      <c r="E7" s="86" t="s">
        <v>1093</v>
      </c>
      <c r="F7" s="87" t="s">
        <v>3464</v>
      </c>
      <c r="G7" s="83" t="s">
        <v>1615</v>
      </c>
      <c r="H7" s="1031" t="s">
        <v>6433</v>
      </c>
      <c r="I7" s="989" t="s">
        <v>6687</v>
      </c>
      <c r="J7" s="1031" t="s">
        <v>3020</v>
      </c>
      <c r="K7" s="989" t="s">
        <v>6688</v>
      </c>
      <c r="L7" s="1032" t="s">
        <v>1749</v>
      </c>
      <c r="M7" s="990" t="s">
        <v>6689</v>
      </c>
      <c r="N7" s="952" t="s">
        <v>6690</v>
      </c>
      <c r="O7" s="1031" t="s">
        <v>6691</v>
      </c>
      <c r="P7" s="993"/>
      <c r="Q7" s="1016" t="s">
        <v>6692</v>
      </c>
      <c r="R7" s="1033" t="s">
        <v>1610</v>
      </c>
      <c r="S7" s="957" t="s">
        <v>908</v>
      </c>
      <c r="T7" s="1016" t="s">
        <v>4850</v>
      </c>
      <c r="U7" s="994" t="s">
        <v>6693</v>
      </c>
      <c r="V7" s="957" t="s">
        <v>6694</v>
      </c>
      <c r="W7" s="993"/>
      <c r="X7" s="963" t="s">
        <v>1620</v>
      </c>
      <c r="Y7" s="961" t="s">
        <v>6695</v>
      </c>
      <c r="Z7" s="997" t="s">
        <v>3098</v>
      </c>
      <c r="AA7" s="997" t="s">
        <v>6696</v>
      </c>
      <c r="AB7" s="1034" t="s">
        <v>2377</v>
      </c>
      <c r="AC7" s="997" t="s">
        <v>5320</v>
      </c>
      <c r="AD7" s="997" t="s">
        <v>2067</v>
      </c>
      <c r="AE7" s="997" t="s">
        <v>6697</v>
      </c>
      <c r="AF7" s="999" t="s">
        <v>6698</v>
      </c>
      <c r="AG7" s="1035" t="s">
        <v>6699</v>
      </c>
      <c r="AH7" s="993"/>
      <c r="AI7" s="1002" t="s">
        <v>1013</v>
      </c>
      <c r="AJ7" s="1017" t="s">
        <v>6700</v>
      </c>
      <c r="AK7" s="970" t="s">
        <v>2352</v>
      </c>
      <c r="AL7" s="965" t="s">
        <v>4364</v>
      </c>
      <c r="AM7" s="965" t="s">
        <v>6701</v>
      </c>
      <c r="AN7" s="1002" t="s">
        <v>2567</v>
      </c>
      <c r="AO7" s="965" t="s">
        <v>6702</v>
      </c>
      <c r="AP7" s="1017" t="s">
        <v>6703</v>
      </c>
      <c r="AQ7" s="970" t="s">
        <v>6704</v>
      </c>
      <c r="AR7" s="1017" t="s">
        <v>6705</v>
      </c>
      <c r="AS7" s="967" t="s">
        <v>6706</v>
      </c>
      <c r="AT7" s="1017" t="s">
        <v>6707</v>
      </c>
      <c r="AU7" s="970" t="s">
        <v>5180</v>
      </c>
      <c r="AV7" s="1017" t="s">
        <v>6708</v>
      </c>
      <c r="AW7" s="967" t="s">
        <v>6709</v>
      </c>
      <c r="AX7" s="993"/>
      <c r="AY7" s="974" t="s">
        <v>6710</v>
      </c>
      <c r="AZ7" s="1004" t="s">
        <v>6711</v>
      </c>
      <c r="BA7" s="1036" t="s">
        <v>3187</v>
      </c>
      <c r="BB7" s="1019" t="s">
        <v>6712</v>
      </c>
      <c r="BC7" s="972" t="s">
        <v>6712</v>
      </c>
      <c r="BD7" s="993"/>
      <c r="BE7" s="1037" t="s">
        <v>6713</v>
      </c>
      <c r="BF7" s="1038" t="s">
        <v>3140</v>
      </c>
      <c r="BG7" s="1006" t="s">
        <v>799</v>
      </c>
      <c r="BH7" s="977" t="s">
        <v>6714</v>
      </c>
      <c r="BI7" s="1006" t="s">
        <v>6715</v>
      </c>
      <c r="BJ7" s="976" t="s">
        <v>6716</v>
      </c>
      <c r="BK7" s="1006" t="s">
        <v>6717</v>
      </c>
      <c r="BL7" s="993"/>
      <c r="BM7" s="1025" t="s">
        <v>6718</v>
      </c>
      <c r="BN7" s="984" t="s">
        <v>5432</v>
      </c>
      <c r="BO7" s="1025" t="s">
        <v>6473</v>
      </c>
      <c r="BP7" s="1025" t="s">
        <v>6719</v>
      </c>
      <c r="BQ7" s="983" t="s">
        <v>1000</v>
      </c>
      <c r="BR7" s="1025" t="s">
        <v>1303</v>
      </c>
      <c r="BS7" s="984" t="s">
        <v>6719</v>
      </c>
      <c r="BT7" s="983" t="s">
        <v>6720</v>
      </c>
      <c r="BU7" s="1025" t="s">
        <v>6721</v>
      </c>
      <c r="BV7" s="993"/>
      <c r="BW7" s="1011" t="s">
        <v>1205</v>
      </c>
      <c r="BX7" s="1026" t="s">
        <v>5752</v>
      </c>
      <c r="BY7" s="1039" t="s">
        <v>6722</v>
      </c>
      <c r="BZ7" s="1026" t="s">
        <v>6723</v>
      </c>
      <c r="CA7" s="1040"/>
      <c r="CB7" s="1011" t="s">
        <v>2477</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6728</v>
      </c>
      <c r="C8" s="107" t="s">
        <v>925</v>
      </c>
      <c r="D8" s="108" t="s">
        <v>833</v>
      </c>
      <c r="E8" s="109" t="s">
        <v>443</v>
      </c>
      <c r="F8" s="110" t="s">
        <v>5282</v>
      </c>
      <c r="G8" s="106" t="s">
        <v>4764</v>
      </c>
      <c r="H8" s="950"/>
      <c r="I8" s="989" t="s">
        <v>5996</v>
      </c>
      <c r="J8" s="991"/>
      <c r="K8" s="990" t="s">
        <v>6729</v>
      </c>
      <c r="L8" s="952" t="s">
        <v>3292</v>
      </c>
      <c r="M8" s="992"/>
      <c r="N8" s="950"/>
      <c r="O8" s="1014" t="s">
        <v>6730</v>
      </c>
      <c r="P8" s="993"/>
      <c r="Q8" s="959" t="s">
        <v>6254</v>
      </c>
      <c r="R8" s="956"/>
      <c r="S8" s="995"/>
      <c r="T8" s="995" t="s">
        <v>6731</v>
      </c>
      <c r="U8" s="955"/>
      <c r="V8" s="1041" t="s">
        <v>6732</v>
      </c>
      <c r="W8" s="993"/>
      <c r="X8" s="962" t="s">
        <v>783</v>
      </c>
      <c r="Y8" s="1035" t="s">
        <v>6177</v>
      </c>
      <c r="Z8" s="998" t="s">
        <v>6733</v>
      </c>
      <c r="AA8" s="998" t="s">
        <v>5230</v>
      </c>
      <c r="AB8" s="997" t="s">
        <v>3714</v>
      </c>
      <c r="AC8" s="998" t="s">
        <v>6734</v>
      </c>
      <c r="AD8" s="1042" t="s">
        <v>2000</v>
      </c>
      <c r="AE8" s="997" t="s">
        <v>844</v>
      </c>
      <c r="AF8" s="962" t="s">
        <v>6735</v>
      </c>
      <c r="AG8" s="961" t="s">
        <v>6736</v>
      </c>
      <c r="AH8" s="1000"/>
      <c r="AI8" s="1001" t="s">
        <v>6737</v>
      </c>
      <c r="AJ8" s="1002" t="s">
        <v>6738</v>
      </c>
      <c r="AK8" s="1002" t="s">
        <v>846</v>
      </c>
      <c r="AL8" s="1043"/>
      <c r="AM8" s="1002" t="s">
        <v>5387</v>
      </c>
      <c r="AN8" s="1001" t="s">
        <v>6739</v>
      </c>
      <c r="AO8" s="1044" t="s">
        <v>6740</v>
      </c>
      <c r="AP8" s="966"/>
      <c r="AQ8" s="966"/>
      <c r="AR8" s="1001"/>
      <c r="AS8" s="966"/>
      <c r="AT8" s="1001" t="s">
        <v>6741</v>
      </c>
      <c r="AU8" s="1001" t="s">
        <v>1073</v>
      </c>
      <c r="AV8" s="1018" t="s">
        <v>6742</v>
      </c>
      <c r="AW8" s="1018" t="s">
        <v>6743</v>
      </c>
      <c r="AX8" s="993"/>
      <c r="AY8" s="975"/>
      <c r="AZ8" s="1005" t="s">
        <v>6744</v>
      </c>
      <c r="BA8" s="1045" t="s">
        <v>5153</v>
      </c>
      <c r="BB8" s="973" t="s">
        <v>6745</v>
      </c>
      <c r="BC8" s="1005"/>
      <c r="BD8" s="993"/>
      <c r="BE8" s="1006" t="s">
        <v>6746</v>
      </c>
      <c r="BF8" s="1046" t="s">
        <v>3243</v>
      </c>
      <c r="BG8" s="979"/>
      <c r="BH8" s="1047"/>
      <c r="BI8" s="979"/>
      <c r="BJ8" s="979"/>
      <c r="BK8" s="1048" t="s">
        <v>6747</v>
      </c>
      <c r="BL8" s="1000"/>
      <c r="BM8" s="983" t="s">
        <v>6748</v>
      </c>
      <c r="BN8" s="1010"/>
      <c r="BO8" s="981"/>
      <c r="BP8" s="984" t="s">
        <v>6749</v>
      </c>
      <c r="BQ8" s="981"/>
      <c r="BR8" s="1010" t="s">
        <v>137</v>
      </c>
      <c r="BS8" s="1010"/>
      <c r="BT8" s="1010" t="s">
        <v>6750</v>
      </c>
      <c r="BU8" s="1009" t="s">
        <v>6751</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340</v>
      </c>
      <c r="D9" s="85" t="s">
        <v>640</v>
      </c>
      <c r="E9" s="86" t="s">
        <v>738</v>
      </c>
      <c r="F9" s="87" t="s">
        <v>219</v>
      </c>
      <c r="G9" s="83" t="s">
        <v>2013</v>
      </c>
      <c r="H9" s="1051" t="s">
        <v>2548</v>
      </c>
      <c r="I9" s="952" t="s">
        <v>3665</v>
      </c>
      <c r="J9" s="952" t="s">
        <v>6753</v>
      </c>
      <c r="K9" s="1031" t="s">
        <v>897</v>
      </c>
      <c r="L9" s="992" t="s">
        <v>6754</v>
      </c>
      <c r="M9" s="992"/>
      <c r="N9" s="950"/>
      <c r="O9" s="1014" t="s">
        <v>6755</v>
      </c>
      <c r="P9" s="993"/>
      <c r="Q9" s="1033" t="s">
        <v>6756</v>
      </c>
      <c r="R9" s="956"/>
      <c r="S9" s="995"/>
      <c r="T9" s="1033" t="s">
        <v>4968</v>
      </c>
      <c r="U9" s="955"/>
      <c r="V9" s="1041" t="s">
        <v>6757</v>
      </c>
      <c r="W9" s="993"/>
      <c r="X9" s="964"/>
      <c r="Y9" s="998" t="s">
        <v>6758</v>
      </c>
      <c r="Z9" s="1035" t="s">
        <v>6754</v>
      </c>
      <c r="AA9" s="1035" t="s">
        <v>6759</v>
      </c>
      <c r="AB9" s="963" t="s">
        <v>290</v>
      </c>
      <c r="AC9" s="998" t="s">
        <v>2515</v>
      </c>
      <c r="AD9" s="997" t="s">
        <v>1972</v>
      </c>
      <c r="AE9" s="961" t="s">
        <v>1268</v>
      </c>
      <c r="AF9" s="1035" t="s">
        <v>6760</v>
      </c>
      <c r="AG9" s="964"/>
      <c r="AH9" s="993"/>
      <c r="AI9" s="970" t="s">
        <v>6761</v>
      </c>
      <c r="AJ9" s="966"/>
      <c r="AK9" s="1052"/>
      <c r="AL9" s="1052" t="s">
        <v>6762</v>
      </c>
      <c r="AM9" s="1044" t="s">
        <v>4432</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5073</v>
      </c>
      <c r="BG9" s="977"/>
      <c r="BH9" s="1056"/>
      <c r="BI9" s="1056" t="s">
        <v>6772</v>
      </c>
      <c r="BJ9" s="979"/>
      <c r="BK9" s="1056" t="s">
        <v>6773</v>
      </c>
      <c r="BL9" s="993"/>
      <c r="BM9" s="984" t="s">
        <v>6774</v>
      </c>
      <c r="BN9" s="1010"/>
      <c r="BO9" s="1009" t="s">
        <v>885</v>
      </c>
      <c r="BP9" s="1024" t="s">
        <v>6775</v>
      </c>
      <c r="BQ9" s="981"/>
      <c r="BR9" s="1025" t="s">
        <v>2586</v>
      </c>
      <c r="BS9" s="1010"/>
      <c r="BT9" s="1010" t="s">
        <v>6776</v>
      </c>
      <c r="BU9" s="1057" t="s">
        <v>6777</v>
      </c>
      <c r="BV9" s="1000"/>
      <c r="BW9" s="1050" t="s">
        <v>4008</v>
      </c>
      <c r="BX9" s="987"/>
      <c r="BY9" s="1058"/>
      <c r="BZ9" s="1028" t="s">
        <v>6778</v>
      </c>
      <c r="CA9" s="1050" t="s">
        <v>1196</v>
      </c>
      <c r="CB9" s="1012"/>
      <c r="CC9" s="1050" t="s">
        <v>6779</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2482</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1305</v>
      </c>
      <c r="Y10" s="964"/>
      <c r="Z10" s="960" t="s">
        <v>6786</v>
      </c>
      <c r="AA10" s="997" t="s">
        <v>6787</v>
      </c>
      <c r="AB10" s="960" t="s">
        <v>3019</v>
      </c>
      <c r="AC10" s="962" t="s">
        <v>1769</v>
      </c>
      <c r="AD10" s="960" t="s">
        <v>6788</v>
      </c>
      <c r="AE10" s="960" t="s">
        <v>6789</v>
      </c>
      <c r="AF10" s="997" t="s">
        <v>6790</v>
      </c>
      <c r="AG10" s="964"/>
      <c r="AH10" s="993"/>
      <c r="AI10" s="966"/>
      <c r="AJ10" s="966"/>
      <c r="AK10" s="967" t="s">
        <v>1436</v>
      </c>
      <c r="AL10" s="1001"/>
      <c r="AM10" s="1001"/>
      <c r="AN10" s="965" t="s">
        <v>6791</v>
      </c>
      <c r="AO10" s="1001"/>
      <c r="AP10" s="966"/>
      <c r="AQ10" s="966"/>
      <c r="AR10" s="1001"/>
      <c r="AS10" s="966"/>
      <c r="AT10" s="1001"/>
      <c r="AU10" s="966"/>
      <c r="AV10" s="970" t="s">
        <v>6792</v>
      </c>
      <c r="AW10" s="965" t="s">
        <v>6793</v>
      </c>
      <c r="AX10" s="993"/>
      <c r="AY10" s="1004"/>
      <c r="AZ10" s="1004"/>
      <c r="BA10" s="1019" t="s">
        <v>2987</v>
      </c>
      <c r="BB10" s="1004" t="s">
        <v>6794</v>
      </c>
      <c r="BC10" s="1005"/>
      <c r="BD10" s="993"/>
      <c r="BE10" s="977" t="s">
        <v>5566</v>
      </c>
      <c r="BF10" s="978" t="s">
        <v>6795</v>
      </c>
      <c r="BG10" s="979"/>
      <c r="BH10" s="1047"/>
      <c r="BI10" s="976" t="s">
        <v>6796</v>
      </c>
      <c r="BJ10" s="979"/>
      <c r="BK10" s="1006" t="s">
        <v>6797</v>
      </c>
      <c r="BL10" s="993"/>
      <c r="BM10" s="982" t="s">
        <v>6798</v>
      </c>
      <c r="BN10" s="1024"/>
      <c r="BO10" s="982"/>
      <c r="BP10" s="983" t="s">
        <v>6799</v>
      </c>
      <c r="BQ10" s="982"/>
      <c r="BR10" s="1025" t="s">
        <v>1336</v>
      </c>
      <c r="BS10" s="1010"/>
      <c r="BT10" s="1009" t="s">
        <v>6800</v>
      </c>
      <c r="BU10" s="1025" t="s">
        <v>6801</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340</v>
      </c>
      <c r="F11" s="87" t="s">
        <v>4870</v>
      </c>
      <c r="G11" s="83" t="s">
        <v>4656</v>
      </c>
      <c r="H11" s="989" t="s">
        <v>2187</v>
      </c>
      <c r="I11" s="989" t="s">
        <v>6803</v>
      </c>
      <c r="J11" s="950"/>
      <c r="K11" s="950"/>
      <c r="L11" s="1031" t="s">
        <v>6804</v>
      </c>
      <c r="M11" s="992"/>
      <c r="N11" s="1031" t="s">
        <v>6805</v>
      </c>
      <c r="O11" s="992"/>
      <c r="P11" s="993"/>
      <c r="Q11" s="1016" t="s">
        <v>362</v>
      </c>
      <c r="R11" s="956"/>
      <c r="S11" s="1033" t="s">
        <v>6737</v>
      </c>
      <c r="T11" s="1016" t="s">
        <v>3037</v>
      </c>
      <c r="U11" s="956"/>
      <c r="V11" s="1016" t="s">
        <v>6806</v>
      </c>
      <c r="W11" s="993"/>
      <c r="X11" s="997" t="s">
        <v>388</v>
      </c>
      <c r="Y11" s="997" t="s">
        <v>6807</v>
      </c>
      <c r="Z11" s="997" t="s">
        <v>6808</v>
      </c>
      <c r="AA11" s="1034" t="s">
        <v>6809</v>
      </c>
      <c r="AB11" s="997" t="s">
        <v>6810</v>
      </c>
      <c r="AC11" s="997" t="s">
        <v>6811</v>
      </c>
      <c r="AD11" s="997" t="s">
        <v>5235</v>
      </c>
      <c r="AE11" s="997" t="s">
        <v>6812</v>
      </c>
      <c r="AF11" s="960" t="s">
        <v>6813</v>
      </c>
      <c r="AG11" s="964"/>
      <c r="AH11" s="993"/>
      <c r="AI11" s="970" t="s">
        <v>6814</v>
      </c>
      <c r="AJ11" s="970" t="s">
        <v>6815</v>
      </c>
      <c r="AK11" s="970" t="s">
        <v>1236</v>
      </c>
      <c r="AL11" s="965"/>
      <c r="AM11" s="1001"/>
      <c r="AN11" s="970" t="s">
        <v>3802</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4352</v>
      </c>
      <c r="BG11" s="1022" t="s">
        <v>1695</v>
      </c>
      <c r="BH11" s="1047"/>
      <c r="BI11" s="977" t="s">
        <v>4041</v>
      </c>
      <c r="BJ11" s="979"/>
      <c r="BK11" s="977" t="s">
        <v>6825</v>
      </c>
      <c r="BL11" s="993"/>
      <c r="BM11" s="1025" t="s">
        <v>6826</v>
      </c>
      <c r="BN11" s="1010"/>
      <c r="BO11" s="981"/>
      <c r="BP11" s="1010"/>
      <c r="BQ11" s="981"/>
      <c r="BR11" s="1025" t="s">
        <v>1631</v>
      </c>
      <c r="BS11" s="1010"/>
      <c r="BT11" s="982" t="s">
        <v>6827</v>
      </c>
      <c r="BU11" s="982" t="s">
        <v>6828</v>
      </c>
      <c r="BV11" s="993"/>
      <c r="BW11" s="1011" t="s">
        <v>4590</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6831</v>
      </c>
      <c r="C12" s="107" t="s">
        <v>1434</v>
      </c>
      <c r="D12" s="108" t="s">
        <v>1434</v>
      </c>
      <c r="E12" s="109" t="s">
        <v>832</v>
      </c>
      <c r="F12" s="110" t="s">
        <v>640</v>
      </c>
      <c r="G12" s="106" t="s">
        <v>5452</v>
      </c>
      <c r="H12" s="950"/>
      <c r="I12" s="950"/>
      <c r="J12" s="951" t="s">
        <v>6832</v>
      </c>
      <c r="K12" s="951" t="s">
        <v>6833</v>
      </c>
      <c r="L12" s="989" t="s">
        <v>6834</v>
      </c>
      <c r="M12" s="992"/>
      <c r="N12" s="1014" t="s">
        <v>6835</v>
      </c>
      <c r="O12" s="951" t="s">
        <v>6836</v>
      </c>
      <c r="P12" s="993"/>
      <c r="Q12" s="1041" t="s">
        <v>907</v>
      </c>
      <c r="R12" s="956"/>
      <c r="S12" s="995"/>
      <c r="T12" s="956"/>
      <c r="U12" s="955"/>
      <c r="V12" s="1016" t="s">
        <v>6813</v>
      </c>
      <c r="W12" s="993"/>
      <c r="X12" s="964"/>
      <c r="Y12" s="962" t="s">
        <v>6837</v>
      </c>
      <c r="Z12" s="998" t="s">
        <v>1980</v>
      </c>
      <c r="AA12" s="1059"/>
      <c r="AB12" s="964"/>
      <c r="AC12" s="998" t="s">
        <v>1000</v>
      </c>
      <c r="AD12" s="998" t="s">
        <v>5431</v>
      </c>
      <c r="AE12" s="998" t="s">
        <v>6267</v>
      </c>
      <c r="AF12" s="998" t="s">
        <v>6838</v>
      </c>
      <c r="AG12" s="964"/>
      <c r="AH12" s="993"/>
      <c r="AI12" s="1018" t="s">
        <v>1488</v>
      </c>
      <c r="AJ12" s="966"/>
      <c r="AK12" s="966"/>
      <c r="AL12" s="1001"/>
      <c r="AM12" s="1001"/>
      <c r="AN12" s="1018" t="s">
        <v>6839</v>
      </c>
      <c r="AO12" s="1001"/>
      <c r="AP12" s="966"/>
      <c r="AQ12" s="966"/>
      <c r="AR12" s="1001"/>
      <c r="AS12" s="966"/>
      <c r="AT12" s="1001"/>
      <c r="AU12" s="970" t="s">
        <v>5207</v>
      </c>
      <c r="AV12" s="965" t="s">
        <v>6840</v>
      </c>
      <c r="AW12" s="965" t="s">
        <v>5676</v>
      </c>
      <c r="AX12" s="993"/>
      <c r="AY12" s="1004" t="s">
        <v>6841</v>
      </c>
      <c r="AZ12" s="1060" t="s">
        <v>5221</v>
      </c>
      <c r="BA12" s="1019" t="s">
        <v>707</v>
      </c>
      <c r="BB12" s="1060" t="s">
        <v>6842</v>
      </c>
      <c r="BC12" s="1005"/>
      <c r="BD12" s="993"/>
      <c r="BE12" s="977" t="s">
        <v>6843</v>
      </c>
      <c r="BF12" s="1056" t="s">
        <v>6844</v>
      </c>
      <c r="BG12" s="977"/>
      <c r="BH12" s="1056"/>
      <c r="BI12" s="979"/>
      <c r="BJ12" s="979"/>
      <c r="BK12" s="1006" t="s">
        <v>6845</v>
      </c>
      <c r="BL12" s="993"/>
      <c r="BM12" s="1024" t="s">
        <v>6846</v>
      </c>
      <c r="BN12" s="1010"/>
      <c r="BO12" s="981"/>
      <c r="BP12" s="982" t="s">
        <v>6847</v>
      </c>
      <c r="BQ12" s="981"/>
      <c r="BR12" s="1024" t="s">
        <v>1976</v>
      </c>
      <c r="BS12" s="1010"/>
      <c r="BT12" s="982" t="s">
        <v>367</v>
      </c>
      <c r="BU12" s="982" t="s">
        <v>6848</v>
      </c>
      <c r="BV12" s="993"/>
      <c r="BW12" s="986" t="s">
        <v>3740</v>
      </c>
      <c r="BX12" s="1011" t="s">
        <v>4120</v>
      </c>
      <c r="BY12" s="1012"/>
      <c r="BZ12" s="1012"/>
      <c r="CA12" s="1012"/>
      <c r="CB12" s="986" t="s">
        <v>5489</v>
      </c>
      <c r="CC12" s="1050" t="s">
        <v>6849</v>
      </c>
      <c r="CD12" s="1012"/>
      <c r="CE12" s="1012"/>
      <c r="CF12" s="986" t="s">
        <v>6850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6851</v>
      </c>
      <c r="B13" s="83" t="s">
        <v>6831</v>
      </c>
      <c r="C13" s="84" t="s">
        <v>1434</v>
      </c>
      <c r="D13" s="85" t="s">
        <v>1434</v>
      </c>
      <c r="E13" s="86" t="s">
        <v>1434</v>
      </c>
      <c r="F13" s="87" t="s">
        <v>1434</v>
      </c>
      <c r="G13" s="83" t="s">
        <v>4870</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6260</v>
      </c>
      <c r="AB13" s="998" t="s">
        <v>2527</v>
      </c>
      <c r="AC13" s="998" t="s">
        <v>3538</v>
      </c>
      <c r="AD13" s="1035" t="s">
        <v>1080</v>
      </c>
      <c r="AE13" s="998" t="s">
        <v>4363</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1272</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981"/>
      <c r="BR13" s="1024" t="s">
        <v>1650</v>
      </c>
      <c r="BS13" s="1010"/>
      <c r="BT13" s="1024" t="s">
        <v>2605</v>
      </c>
      <c r="BU13" s="1024" t="s">
        <v>6870</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1434</v>
      </c>
      <c r="D14" s="108" t="s">
        <v>1434</v>
      </c>
      <c r="E14" s="109" t="s">
        <v>1434</v>
      </c>
      <c r="F14" s="110" t="s">
        <v>1434</v>
      </c>
      <c r="G14" s="106" t="s">
        <v>5452</v>
      </c>
      <c r="H14" s="950"/>
      <c r="I14" s="951" t="s">
        <v>2411</v>
      </c>
      <c r="J14" s="951" t="s">
        <v>3008</v>
      </c>
      <c r="K14" s="951" t="s">
        <v>6872</v>
      </c>
      <c r="L14" s="1014" t="s">
        <v>6873</v>
      </c>
      <c r="M14" s="992"/>
      <c r="N14" s="1014" t="s">
        <v>6874</v>
      </c>
      <c r="O14" s="951" t="s">
        <v>6875</v>
      </c>
      <c r="P14" s="993"/>
      <c r="Q14" s="1041" t="s">
        <v>3302</v>
      </c>
      <c r="R14" s="956"/>
      <c r="S14" s="995"/>
      <c r="T14" s="1041" t="s">
        <v>4540</v>
      </c>
      <c r="U14" s="955"/>
      <c r="V14" s="1041" t="s">
        <v>6876</v>
      </c>
      <c r="W14" s="993"/>
      <c r="X14" s="998" t="s">
        <v>2138</v>
      </c>
      <c r="Y14" s="998" t="s">
        <v>6877</v>
      </c>
      <c r="Z14" s="998" t="s">
        <v>6878</v>
      </c>
      <c r="AA14" s="998" t="s">
        <v>2946</v>
      </c>
      <c r="AB14" s="998" t="s">
        <v>4376</v>
      </c>
      <c r="AC14" s="960" t="s">
        <v>2930</v>
      </c>
      <c r="AD14" s="998" t="s">
        <v>4351</v>
      </c>
      <c r="AE14" s="998" t="s">
        <v>4789</v>
      </c>
      <c r="AF14" s="960" t="s">
        <v>6879</v>
      </c>
      <c r="AG14" s="1061" t="s">
        <v>6880</v>
      </c>
      <c r="AH14" s="993"/>
      <c r="AI14" s="966"/>
      <c r="AJ14" s="966"/>
      <c r="AK14" s="965" t="s">
        <v>6881</v>
      </c>
      <c r="AL14" s="1001"/>
      <c r="AM14" s="1018" t="s">
        <v>6468</v>
      </c>
      <c r="AN14" s="965" t="s">
        <v>4693</v>
      </c>
      <c r="AO14" s="1018" t="s">
        <v>6882</v>
      </c>
      <c r="AP14" s="966"/>
      <c r="AQ14" s="966"/>
      <c r="AR14" s="1001"/>
      <c r="AS14" s="966"/>
      <c r="AT14" s="1001"/>
      <c r="AU14" s="1018" t="s">
        <v>1112</v>
      </c>
      <c r="AV14" s="1018" t="s">
        <v>6648</v>
      </c>
      <c r="AW14" s="966"/>
      <c r="AX14" s="993"/>
      <c r="AY14" s="975"/>
      <c r="AZ14" s="975"/>
      <c r="BA14" s="1060" t="s">
        <v>2108</v>
      </c>
      <c r="BB14" s="1004" t="s">
        <v>6883</v>
      </c>
      <c r="BC14" s="1005"/>
      <c r="BD14" s="993"/>
      <c r="BE14" s="1056" t="s">
        <v>1229</v>
      </c>
      <c r="BF14" s="1056" t="s">
        <v>1985</v>
      </c>
      <c r="BG14" s="979"/>
      <c r="BH14" s="1047"/>
      <c r="BI14" s="977" t="s">
        <v>6884</v>
      </c>
      <c r="BJ14" s="979"/>
      <c r="BK14" s="1056" t="s">
        <v>6885</v>
      </c>
      <c r="BL14" s="993"/>
      <c r="BM14" s="1024" t="s">
        <v>6886</v>
      </c>
      <c r="BN14" s="1010"/>
      <c r="BO14" s="981"/>
      <c r="BP14" s="1010"/>
      <c r="BQ14" s="981"/>
      <c r="BR14" s="1024" t="s">
        <v>6887</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5950</v>
      </c>
      <c r="B15" s="83" t="s">
        <v>6888</v>
      </c>
      <c r="C15" s="84" t="s">
        <v>1434</v>
      </c>
      <c r="D15" s="85" t="s">
        <v>832</v>
      </c>
      <c r="E15" s="86" t="s">
        <v>1434</v>
      </c>
      <c r="F15" s="87" t="s">
        <v>832</v>
      </c>
      <c r="G15" s="83" t="s">
        <v>1897</v>
      </c>
      <c r="H15" s="950"/>
      <c r="I15" s="950"/>
      <c r="J15" s="951" t="s">
        <v>6889</v>
      </c>
      <c r="K15" s="951" t="s">
        <v>6890</v>
      </c>
      <c r="L15" s="950"/>
      <c r="M15" s="992"/>
      <c r="N15" s="950"/>
      <c r="O15" s="1014" t="s">
        <v>6891</v>
      </c>
      <c r="P15" s="993"/>
      <c r="Q15" s="955" t="s">
        <v>6892</v>
      </c>
      <c r="R15" s="956"/>
      <c r="S15" s="955" t="s">
        <v>5492</v>
      </c>
      <c r="T15" s="955" t="s">
        <v>6893</v>
      </c>
      <c r="U15" s="955" t="s">
        <v>6894</v>
      </c>
      <c r="V15" s="1041" t="s">
        <v>6895</v>
      </c>
      <c r="W15" s="993"/>
      <c r="X15" s="964"/>
      <c r="Y15" s="964"/>
      <c r="Z15" s="960" t="s">
        <v>6290</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3578</v>
      </c>
      <c r="AV15" s="1018" t="s">
        <v>6899</v>
      </c>
      <c r="AW15" s="966"/>
      <c r="AX15" s="993"/>
      <c r="AY15" s="975"/>
      <c r="AZ15" s="1004" t="s">
        <v>6900</v>
      </c>
      <c r="BA15" s="1004" t="s">
        <v>3034</v>
      </c>
      <c r="BB15" s="1060" t="s">
        <v>6901</v>
      </c>
      <c r="BC15" s="1005"/>
      <c r="BD15" s="993"/>
      <c r="BE15" s="977" t="s">
        <v>897</v>
      </c>
      <c r="BF15" s="1056" t="s">
        <v>4044</v>
      </c>
      <c r="BG15" s="977" t="s">
        <v>4337</v>
      </c>
      <c r="BH15" s="977" t="s">
        <v>6902</v>
      </c>
      <c r="BI15" s="977" t="s">
        <v>6903</v>
      </c>
      <c r="BJ15" s="979"/>
      <c r="BK15" s="977" t="s">
        <v>6904</v>
      </c>
      <c r="BL15" s="993"/>
      <c r="BM15" s="982" t="s">
        <v>4412</v>
      </c>
      <c r="BN15" s="1010"/>
      <c r="BO15" s="981"/>
      <c r="BP15" s="1009" t="s">
        <v>6905</v>
      </c>
      <c r="BQ15" s="981"/>
      <c r="BR15" s="982" t="s">
        <v>3912</v>
      </c>
      <c r="BS15" s="1010"/>
      <c r="BT15" s="982" t="s">
        <v>6906</v>
      </c>
      <c r="BU15" s="982" t="s">
        <v>6907</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2088</v>
      </c>
      <c r="B16" s="106" t="s">
        <v>5688</v>
      </c>
      <c r="C16" s="107" t="s">
        <v>1434</v>
      </c>
      <c r="D16" s="108" t="s">
        <v>737</v>
      </c>
      <c r="E16" s="109" t="s">
        <v>1434</v>
      </c>
      <c r="F16" s="110" t="s">
        <v>543</v>
      </c>
      <c r="G16" s="106" t="s">
        <v>1810</v>
      </c>
      <c r="H16" s="989" t="s">
        <v>2030</v>
      </c>
      <c r="I16" s="951" t="s">
        <v>6908</v>
      </c>
      <c r="J16" s="951" t="s">
        <v>1386</v>
      </c>
      <c r="K16" s="951" t="s">
        <v>6909</v>
      </c>
      <c r="L16" s="951" t="s">
        <v>6910</v>
      </c>
      <c r="M16" s="992"/>
      <c r="N16" s="951"/>
      <c r="O16" s="951" t="s">
        <v>6911</v>
      </c>
      <c r="P16" s="993"/>
      <c r="Q16" s="955" t="s">
        <v>6912</v>
      </c>
      <c r="R16" s="955" t="s">
        <v>6078</v>
      </c>
      <c r="S16" s="955" t="s">
        <v>6913</v>
      </c>
      <c r="T16" s="955" t="s">
        <v>6914</v>
      </c>
      <c r="U16" s="955" t="s">
        <v>6915</v>
      </c>
      <c r="V16" s="955" t="s">
        <v>6916</v>
      </c>
      <c r="W16" s="993"/>
      <c r="X16" s="960" t="s">
        <v>3580</v>
      </c>
      <c r="Y16" s="960" t="s">
        <v>6917</v>
      </c>
      <c r="Z16" s="998" t="s">
        <v>6918</v>
      </c>
      <c r="AA16" s="1062" t="s">
        <v>6919</v>
      </c>
      <c r="AB16" s="960" t="s">
        <v>6920</v>
      </c>
      <c r="AC16" s="960"/>
      <c r="AD16" s="1034" t="s">
        <v>6921</v>
      </c>
      <c r="AE16" s="960" t="s">
        <v>4534</v>
      </c>
      <c r="AF16" s="960" t="s">
        <v>6922</v>
      </c>
      <c r="AG16" s="998" t="s">
        <v>6923</v>
      </c>
      <c r="AH16" s="993"/>
      <c r="AI16" s="970" t="s">
        <v>6924</v>
      </c>
      <c r="AJ16" s="965"/>
      <c r="AK16" s="965" t="s">
        <v>5179</v>
      </c>
      <c r="AL16" s="1017" t="s">
        <v>3015</v>
      </c>
      <c r="AM16" s="965" t="s">
        <v>3657</v>
      </c>
      <c r="AN16" s="968" t="s">
        <v>6925</v>
      </c>
      <c r="AO16" s="965" t="s">
        <v>6926</v>
      </c>
      <c r="AP16" s="970" t="s">
        <v>5854</v>
      </c>
      <c r="AQ16" s="965" t="s">
        <v>6927</v>
      </c>
      <c r="AR16" s="1018"/>
      <c r="AS16" s="965"/>
      <c r="AT16" s="1018"/>
      <c r="AU16" s="968" t="s">
        <v>309</v>
      </c>
      <c r="AV16" s="1018" t="s">
        <v>5374</v>
      </c>
      <c r="AW16" s="965"/>
      <c r="AX16" s="993"/>
      <c r="AY16" s="1004" t="s">
        <v>6928</v>
      </c>
      <c r="AZ16" s="1004" t="s">
        <v>6929</v>
      </c>
      <c r="BA16" s="1004" t="s">
        <v>4663</v>
      </c>
      <c r="BB16" s="1060" t="s">
        <v>6930</v>
      </c>
      <c r="BC16" s="1060"/>
      <c r="BD16" s="993"/>
      <c r="BE16" s="977" t="s">
        <v>6931</v>
      </c>
      <c r="BF16" s="977" t="s">
        <v>4651</v>
      </c>
      <c r="BG16" s="1006" t="s">
        <v>1610</v>
      </c>
      <c r="BH16" s="1022" t="s">
        <v>6932</v>
      </c>
      <c r="BI16" s="1006" t="s">
        <v>6933</v>
      </c>
      <c r="BJ16" s="977"/>
      <c r="BK16" s="977" t="s">
        <v>6934</v>
      </c>
      <c r="BL16" s="993"/>
      <c r="BM16" s="982" t="s">
        <v>6935</v>
      </c>
      <c r="BN16" s="1024"/>
      <c r="BO16" s="1025" t="s">
        <v>255</v>
      </c>
      <c r="BP16" s="982" t="s">
        <v>6936</v>
      </c>
      <c r="BQ16" s="982"/>
      <c r="BR16" s="1025" t="s">
        <v>6193</v>
      </c>
      <c r="BS16" s="1024" t="s">
        <v>6937</v>
      </c>
      <c r="BT16" s="982" t="s">
        <v>6938</v>
      </c>
      <c r="BU16" s="982" t="s">
        <v>6939</v>
      </c>
      <c r="BV16" s="993"/>
      <c r="BW16" s="986" t="s">
        <v>3822</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6943</v>
      </c>
      <c r="C17" s="84" t="s">
        <v>738</v>
      </c>
      <c r="D17" s="85" t="s">
        <v>925</v>
      </c>
      <c r="E17" s="86" t="s">
        <v>833</v>
      </c>
      <c r="F17" s="87" t="s">
        <v>5282</v>
      </c>
      <c r="G17" s="83" t="s">
        <v>4638</v>
      </c>
      <c r="H17" s="989" t="s">
        <v>1632</v>
      </c>
      <c r="I17" s="951" t="s">
        <v>3847</v>
      </c>
      <c r="J17" s="989" t="s">
        <v>6944</v>
      </c>
      <c r="K17" s="950"/>
      <c r="L17" s="950"/>
      <c r="M17" s="992"/>
      <c r="N17" s="950"/>
      <c r="O17" s="1063" t="s">
        <v>6945</v>
      </c>
      <c r="P17" s="993"/>
      <c r="Q17" s="955" t="s">
        <v>882</v>
      </c>
      <c r="R17" s="956"/>
      <c r="S17" s="959" t="s">
        <v>6946</v>
      </c>
      <c r="T17" s="955" t="s">
        <v>5119</v>
      </c>
      <c r="U17" s="956"/>
      <c r="V17" s="1041" t="s">
        <v>6947</v>
      </c>
      <c r="W17" s="993"/>
      <c r="X17" s="964"/>
      <c r="Y17" s="960" t="s">
        <v>6948</v>
      </c>
      <c r="Z17" s="998" t="s">
        <v>225</v>
      </c>
      <c r="AA17" s="1064" t="s">
        <v>5618</v>
      </c>
      <c r="AB17" s="997" t="s">
        <v>5760</v>
      </c>
      <c r="AC17" s="997" t="s">
        <v>6949</v>
      </c>
      <c r="AD17" s="960" t="s">
        <v>998</v>
      </c>
      <c r="AE17" s="960" t="s">
        <v>6950</v>
      </c>
      <c r="AF17" s="960" t="s">
        <v>6951</v>
      </c>
      <c r="AG17" s="964"/>
      <c r="AH17" s="993"/>
      <c r="AI17" s="1017" t="s">
        <v>1813</v>
      </c>
      <c r="AJ17" s="966"/>
      <c r="AK17" s="965" t="s">
        <v>2344</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2338</v>
      </c>
      <c r="BH17" s="1065" t="s">
        <v>6959</v>
      </c>
      <c r="BI17" s="1006" t="s">
        <v>6960</v>
      </c>
      <c r="BJ17" s="979"/>
      <c r="BK17" s="977" t="s">
        <v>6961</v>
      </c>
      <c r="BL17" s="993"/>
      <c r="BM17" s="981"/>
      <c r="BN17" s="1010"/>
      <c r="BO17" s="983" t="s">
        <v>2415</v>
      </c>
      <c r="BP17" s="1010"/>
      <c r="BQ17" s="981"/>
      <c r="BR17" s="981"/>
      <c r="BS17" s="1010"/>
      <c r="BT17" s="1025" t="s">
        <v>6962</v>
      </c>
      <c r="BU17" s="1025" t="s">
        <v>6963</v>
      </c>
      <c r="BV17" s="993"/>
      <c r="BW17" s="1011" t="s">
        <v>6964</v>
      </c>
      <c r="BX17" s="987"/>
      <c r="BY17" s="1026" t="s">
        <v>6965</v>
      </c>
      <c r="BZ17" s="1012"/>
      <c r="CA17" s="1039" t="s">
        <v>5655</v>
      </c>
      <c r="CB17" s="1039" t="s">
        <v>6966</v>
      </c>
      <c r="CC17" s="987"/>
      <c r="CD17" s="1066" t="s">
        <v>5101</v>
      </c>
      <c r="CE17" s="1012"/>
      <c r="CF17" s="1028" t="s">
        <v>4813</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6967</v>
      </c>
      <c r="W18" s="993"/>
      <c r="X18" s="960" t="s">
        <v>4852</v>
      </c>
      <c r="Y18" s="960"/>
      <c r="Z18" s="960" t="s">
        <v>6968</v>
      </c>
      <c r="AA18" s="1068" t="s">
        <v>6969</v>
      </c>
      <c r="AB18" s="960"/>
      <c r="AC18" s="960" t="s">
        <v>6970</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6971</v>
      </c>
      <c r="BC18" s="1005"/>
      <c r="BD18" s="993"/>
      <c r="BE18" s="979"/>
      <c r="BF18" s="1022" t="s">
        <v>6520</v>
      </c>
      <c r="BG18" s="979"/>
      <c r="BH18" s="1047"/>
      <c r="BI18" s="979"/>
      <c r="BJ18" s="979"/>
      <c r="BK18" s="977" t="s">
        <v>6972</v>
      </c>
      <c r="BL18" s="993"/>
      <c r="BM18" s="982" t="s">
        <v>6973</v>
      </c>
      <c r="BN18" s="1010"/>
      <c r="BO18" s="981"/>
      <c r="BP18" s="1010"/>
      <c r="BQ18" s="981"/>
      <c r="BR18" s="981"/>
      <c r="BS18" s="1010"/>
      <c r="BT18" s="982" t="s">
        <v>6974</v>
      </c>
      <c r="BU18" s="982" t="s">
        <v>6975</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6976</v>
      </c>
      <c r="B19" s="83" t="s">
        <v>6977</v>
      </c>
      <c r="C19" s="84" t="s">
        <v>1434</v>
      </c>
      <c r="D19" s="85" t="s">
        <v>1434</v>
      </c>
      <c r="E19" s="86" t="s">
        <v>1434</v>
      </c>
      <c r="F19" s="87" t="s">
        <v>833</v>
      </c>
      <c r="G19" s="83" t="s">
        <v>5473</v>
      </c>
      <c r="H19" s="950"/>
      <c r="I19" s="950"/>
      <c r="J19" s="950"/>
      <c r="K19" s="950"/>
      <c r="L19" s="992" t="s">
        <v>2864</v>
      </c>
      <c r="M19" s="992"/>
      <c r="N19" s="1014" t="s">
        <v>6978</v>
      </c>
      <c r="O19" s="992"/>
      <c r="P19" s="993"/>
      <c r="Q19" s="956"/>
      <c r="R19" s="956"/>
      <c r="S19" s="995"/>
      <c r="T19" s="956"/>
      <c r="U19" s="955"/>
      <c r="V19" s="1041" t="s">
        <v>6979</v>
      </c>
      <c r="W19" s="993"/>
      <c r="X19" s="964"/>
      <c r="Y19" s="964"/>
      <c r="Z19" s="1035" t="s">
        <v>6980</v>
      </c>
      <c r="AA19" s="964"/>
      <c r="AB19" s="964"/>
      <c r="AC19" s="964"/>
      <c r="AD19" s="964"/>
      <c r="AE19" s="1069" t="str">
        <f>HYPERLINK("https://youtu.be/0lXotWIeH0g","49.54")</f>
        <v>49.54</v>
      </c>
      <c r="AF19" s="998" t="s">
        <v>6981</v>
      </c>
      <c r="AG19" s="1035" t="s">
        <v>6982</v>
      </c>
      <c r="AH19" s="993"/>
      <c r="AI19" s="966"/>
      <c r="AJ19" s="966"/>
      <c r="AK19" s="1070" t="str">
        <f>HYPERLINK("https://youtu.be/Tp8lzZy1loo","52.74")</f>
        <v>52.74</v>
      </c>
      <c r="AL19" s="1043"/>
      <c r="AM19" s="1071"/>
      <c r="AN19" s="966"/>
      <c r="AO19" s="1001"/>
      <c r="AP19" s="966"/>
      <c r="AQ19" s="966"/>
      <c r="AR19" s="1001"/>
      <c r="AS19" s="966"/>
      <c r="AT19" s="1001"/>
      <c r="AU19" s="966"/>
      <c r="AV19" s="966"/>
      <c r="AW19" s="1001" t="s">
        <v>6983</v>
      </c>
      <c r="AX19" s="993"/>
      <c r="AY19" s="975"/>
      <c r="AZ19" s="975"/>
      <c r="BA19" s="1005" t="s">
        <v>3940</v>
      </c>
      <c r="BB19" s="1060" t="s">
        <v>6984</v>
      </c>
      <c r="BC19" s="1005"/>
      <c r="BD19" s="993"/>
      <c r="BE19" s="979"/>
      <c r="BF19" s="979"/>
      <c r="BG19" s="979"/>
      <c r="BH19" s="1047"/>
      <c r="BI19" s="979"/>
      <c r="BJ19" s="1072" t="str">
        <f>HYPERLINK("https://youtu.be/ZWHJWoriERw","3:48.70")</f>
        <v>3:48.70</v>
      </c>
      <c r="BK19" s="1006" t="s">
        <v>6985</v>
      </c>
      <c r="BL19" s="993"/>
      <c r="BM19" s="1010" t="s">
        <v>348</v>
      </c>
      <c r="BN19" s="1010"/>
      <c r="BO19" s="981"/>
      <c r="BP19" s="1010"/>
      <c r="BQ19" s="981"/>
      <c r="BR19" s="1025" t="str">
        <f>HYPERLINK("https://youtu.be/-5bLlrzaDDc","27.91")</f>
        <v>27.91</v>
      </c>
      <c r="BS19" s="1010" t="s">
        <v>6986</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6987</v>
      </c>
      <c r="B20" s="106" t="s">
        <v>6988</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6989</v>
      </c>
      <c r="BU20" s="984" t="s">
        <v>6990</v>
      </c>
      <c r="BV20" s="993"/>
      <c r="BW20" s="1028" t="s">
        <v>6991</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6992</v>
      </c>
      <c r="C21" s="84" t="s">
        <v>1434</v>
      </c>
      <c r="D21" s="85" t="s">
        <v>1434</v>
      </c>
      <c r="E21" s="86" t="s">
        <v>737</v>
      </c>
      <c r="F21" s="87" t="s">
        <v>640</v>
      </c>
      <c r="G21" s="83" t="s">
        <v>2862</v>
      </c>
      <c r="H21" s="989" t="s">
        <v>2833</v>
      </c>
      <c r="I21" s="1031" t="s">
        <v>6993</v>
      </c>
      <c r="J21" s="1077"/>
      <c r="K21" s="989" t="s">
        <v>6070</v>
      </c>
      <c r="L21" s="951"/>
      <c r="M21" s="992"/>
      <c r="N21" s="950"/>
      <c r="O21" s="1014" t="s">
        <v>6994</v>
      </c>
      <c r="P21" s="993"/>
      <c r="Q21" s="1041" t="s">
        <v>6995</v>
      </c>
      <c r="R21" s="956"/>
      <c r="S21" s="995"/>
      <c r="T21" s="1041" t="s">
        <v>4850</v>
      </c>
      <c r="U21" s="955"/>
      <c r="V21" s="1041" t="s">
        <v>6996</v>
      </c>
      <c r="W21" s="993"/>
      <c r="X21" s="998" t="s">
        <v>2204</v>
      </c>
      <c r="Y21" s="964"/>
      <c r="Z21" s="998" t="s">
        <v>1859</v>
      </c>
      <c r="AA21" s="1059"/>
      <c r="AB21" s="998" t="s">
        <v>4935</v>
      </c>
      <c r="AC21" s="964"/>
      <c r="AD21" s="964"/>
      <c r="AE21" s="998" t="s">
        <v>3993</v>
      </c>
      <c r="AF21" s="998" t="s">
        <v>6997</v>
      </c>
      <c r="AG21" s="964"/>
      <c r="AH21" s="993"/>
      <c r="AI21" s="966"/>
      <c r="AJ21" s="966"/>
      <c r="AK21" s="966"/>
      <c r="AL21" s="1001"/>
      <c r="AM21" s="1018" t="s">
        <v>4750</v>
      </c>
      <c r="AN21" s="966"/>
      <c r="AO21" s="1002" t="s">
        <v>6998</v>
      </c>
      <c r="AP21" s="966"/>
      <c r="AQ21" s="966"/>
      <c r="AR21" s="1001"/>
      <c r="AS21" s="966"/>
      <c r="AT21" s="1001"/>
      <c r="AU21" s="970" t="s">
        <v>903</v>
      </c>
      <c r="AV21" s="966"/>
      <c r="AW21" s="966"/>
      <c r="AX21" s="993"/>
      <c r="AY21" s="975"/>
      <c r="AZ21" s="975"/>
      <c r="BA21" s="1005"/>
      <c r="BB21" s="1060" t="s">
        <v>6999</v>
      </c>
      <c r="BC21" s="1005"/>
      <c r="BD21" s="993"/>
      <c r="BE21" s="1056" t="s">
        <v>2358</v>
      </c>
      <c r="BF21" s="979"/>
      <c r="BG21" s="979"/>
      <c r="BH21" s="1047"/>
      <c r="BI21" s="979"/>
      <c r="BJ21" s="979"/>
      <c r="BK21" s="1056" t="s">
        <v>7000</v>
      </c>
      <c r="BL21" s="993"/>
      <c r="BM21" s="1024" t="s">
        <v>801</v>
      </c>
      <c r="BN21" s="1010"/>
      <c r="BO21" s="981"/>
      <c r="BP21" s="1010"/>
      <c r="BQ21" s="981"/>
      <c r="BR21" s="981"/>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7005</v>
      </c>
      <c r="C22" s="107" t="s">
        <v>832</v>
      </c>
      <c r="D22" s="108" t="s">
        <v>1434</v>
      </c>
      <c r="E22" s="109" t="s">
        <v>1434</v>
      </c>
      <c r="F22" s="110" t="s">
        <v>832</v>
      </c>
      <c r="G22" s="106" t="s">
        <v>4656</v>
      </c>
      <c r="H22" s="950"/>
      <c r="I22" s="950"/>
      <c r="J22" s="951" t="s">
        <v>424</v>
      </c>
      <c r="K22" s="951" t="s">
        <v>7006</v>
      </c>
      <c r="L22" s="951"/>
      <c r="M22" s="992"/>
      <c r="N22" s="950"/>
      <c r="O22" s="951" t="s">
        <v>7007</v>
      </c>
      <c r="P22" s="993"/>
      <c r="Q22" s="955" t="s">
        <v>7008</v>
      </c>
      <c r="R22" s="955" t="s">
        <v>3389</v>
      </c>
      <c r="S22" s="955" t="s">
        <v>881</v>
      </c>
      <c r="T22" s="955" t="s">
        <v>366</v>
      </c>
      <c r="U22" s="956"/>
      <c r="V22" s="955" t="s">
        <v>7009</v>
      </c>
      <c r="W22" s="993"/>
      <c r="X22" s="960" t="s">
        <v>3260</v>
      </c>
      <c r="Y22" s="964"/>
      <c r="Z22" s="960" t="s">
        <v>7010</v>
      </c>
      <c r="AA22" s="960" t="s">
        <v>7011</v>
      </c>
      <c r="AB22" s="960" t="s">
        <v>2917</v>
      </c>
      <c r="AC22" s="960" t="s">
        <v>6811</v>
      </c>
      <c r="AD22" s="960" t="s">
        <v>3252</v>
      </c>
      <c r="AE22" s="960" t="s">
        <v>4619</v>
      </c>
      <c r="AF22" s="960" t="s">
        <v>7012</v>
      </c>
      <c r="AG22" s="960" t="s">
        <v>2921</v>
      </c>
      <c r="AH22" s="993"/>
      <c r="AI22" s="966"/>
      <c r="AJ22" s="967" t="s">
        <v>7013</v>
      </c>
      <c r="AK22" s="965" t="s">
        <v>1678</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5566</v>
      </c>
      <c r="BF22" s="979"/>
      <c r="BG22" s="977" t="s">
        <v>671</v>
      </c>
      <c r="BH22" s="977" t="s">
        <v>7021</v>
      </c>
      <c r="BI22" s="977" t="s">
        <v>7022</v>
      </c>
      <c r="BJ22" s="977" t="s">
        <v>7023</v>
      </c>
      <c r="BK22" s="1079" t="s">
        <v>7024</v>
      </c>
      <c r="BL22" s="993"/>
      <c r="BM22" s="982" t="s">
        <v>7025</v>
      </c>
      <c r="BN22" s="982" t="s">
        <v>3673</v>
      </c>
      <c r="BO22" s="981"/>
      <c r="BP22" s="982" t="s">
        <v>7026</v>
      </c>
      <c r="BQ22" s="981"/>
      <c r="BR22" s="982" t="s">
        <v>2788</v>
      </c>
      <c r="BS22" s="1010"/>
      <c r="BT22" s="982" t="s">
        <v>7027</v>
      </c>
      <c r="BU22" s="982" t="s">
        <v>7028</v>
      </c>
      <c r="BV22" s="993"/>
      <c r="BW22" s="1080" t="s">
        <v>3142</v>
      </c>
      <c r="BX22" s="986" t="s">
        <v>1633</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1434</v>
      </c>
      <c r="F23" s="87" t="s">
        <v>737</v>
      </c>
      <c r="G23" s="83" t="s">
        <v>220</v>
      </c>
      <c r="H23" s="951" t="s">
        <v>3500</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4353</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2893</v>
      </c>
      <c r="BQ23" s="981"/>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5978</v>
      </c>
      <c r="C24" s="107" t="s">
        <v>832</v>
      </c>
      <c r="D24" s="108" t="s">
        <v>1434</v>
      </c>
      <c r="E24" s="109" t="s">
        <v>832</v>
      </c>
      <c r="F24" s="110" t="s">
        <v>442</v>
      </c>
      <c r="G24" s="106" t="s">
        <v>3101</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7056</v>
      </c>
      <c r="C25" s="84" t="s">
        <v>832</v>
      </c>
      <c r="D25" s="85" t="s">
        <v>737</v>
      </c>
      <c r="E25" s="86" t="s">
        <v>1434</v>
      </c>
      <c r="F25" s="87" t="s">
        <v>738</v>
      </c>
      <c r="G25" s="83" t="s">
        <v>543</v>
      </c>
      <c r="H25" s="951"/>
      <c r="I25" s="950"/>
      <c r="J25" s="950"/>
      <c r="K25" s="950"/>
      <c r="L25" s="950"/>
      <c r="M25" s="992"/>
      <c r="N25" s="950"/>
      <c r="O25" s="992"/>
      <c r="P25" s="993"/>
      <c r="Q25" s="956"/>
      <c r="R25" s="956"/>
      <c r="S25" s="995"/>
      <c r="T25" s="955" t="s">
        <v>1729</v>
      </c>
      <c r="U25" s="959" t="s">
        <v>7057</v>
      </c>
      <c r="V25" s="955" t="s">
        <v>7058</v>
      </c>
      <c r="W25" s="993"/>
      <c r="X25" s="964"/>
      <c r="Y25" s="964"/>
      <c r="Z25" s="964"/>
      <c r="AA25" s="1059"/>
      <c r="AB25" s="960"/>
      <c r="AC25" s="961" t="s">
        <v>7059</v>
      </c>
      <c r="AD25" s="960" t="s">
        <v>7060</v>
      </c>
      <c r="AE25" s="960" t="s">
        <v>4190</v>
      </c>
      <c r="AF25" s="964"/>
      <c r="AG25" s="964"/>
      <c r="AH25" s="993"/>
      <c r="AI25" s="966"/>
      <c r="AJ25" s="966"/>
      <c r="AK25" s="966"/>
      <c r="AL25" s="1001"/>
      <c r="AM25" s="1001"/>
      <c r="AN25" s="1017" t="s">
        <v>7061</v>
      </c>
      <c r="AO25" s="1001"/>
      <c r="AP25" s="966"/>
      <c r="AQ25" s="966"/>
      <c r="AR25" s="1001"/>
      <c r="AS25" s="966"/>
      <c r="AT25" s="1001"/>
      <c r="AU25" s="965" t="s">
        <v>2701</v>
      </c>
      <c r="AV25" s="966"/>
      <c r="AW25" s="966"/>
      <c r="AX25" s="993"/>
      <c r="AY25" s="975"/>
      <c r="AZ25" s="975"/>
      <c r="BA25" s="974" t="s">
        <v>1625</v>
      </c>
      <c r="BB25" s="1004" t="s">
        <v>7062</v>
      </c>
      <c r="BC25" s="1005"/>
      <c r="BD25" s="993"/>
      <c r="BE25" s="979"/>
      <c r="BF25" s="979"/>
      <c r="BG25" s="979"/>
      <c r="BH25" s="1047"/>
      <c r="BI25" s="979"/>
      <c r="BJ25" s="979"/>
      <c r="BK25" s="979"/>
      <c r="BL25" s="993"/>
      <c r="BM25" s="982" t="s">
        <v>7063</v>
      </c>
      <c r="BN25" s="1010"/>
      <c r="BO25" s="981"/>
      <c r="BP25" s="1010"/>
      <c r="BQ25" s="981"/>
      <c r="BR25" s="981"/>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7065</v>
      </c>
      <c r="C26" s="107" t="s">
        <v>1434</v>
      </c>
      <c r="D26" s="108" t="s">
        <v>737</v>
      </c>
      <c r="E26" s="109" t="s">
        <v>832</v>
      </c>
      <c r="F26" s="110" t="s">
        <v>925</v>
      </c>
      <c r="G26" s="106" t="s">
        <v>2482</v>
      </c>
      <c r="H26" s="950"/>
      <c r="I26" s="950"/>
      <c r="J26" s="950"/>
      <c r="K26" s="950"/>
      <c r="L26" s="951" t="s">
        <v>7066</v>
      </c>
      <c r="M26" s="992"/>
      <c r="N26" s="950"/>
      <c r="O26" s="992"/>
      <c r="P26" s="993"/>
      <c r="Q26" s="956"/>
      <c r="R26" s="956"/>
      <c r="S26" s="995"/>
      <c r="T26" s="956"/>
      <c r="U26" s="956"/>
      <c r="V26" s="1041" t="s">
        <v>7067</v>
      </c>
      <c r="W26" s="993"/>
      <c r="X26" s="964"/>
      <c r="Y26" s="998" t="s">
        <v>7068</v>
      </c>
      <c r="Z26" s="964"/>
      <c r="AA26" s="1089" t="s">
        <v>7069</v>
      </c>
      <c r="AB26" s="964"/>
      <c r="AC26" s="998" t="s">
        <v>7070</v>
      </c>
      <c r="AD26" s="960" t="s">
        <v>6037</v>
      </c>
      <c r="AE26" s="960" t="s">
        <v>290</v>
      </c>
      <c r="AF26" s="998" t="s">
        <v>7071</v>
      </c>
      <c r="AG26" s="964"/>
      <c r="AH26" s="993"/>
      <c r="AI26" s="966"/>
      <c r="AJ26" s="966"/>
      <c r="AK26" s="965" t="s">
        <v>233</v>
      </c>
      <c r="AL26" s="1001"/>
      <c r="AM26" s="1001"/>
      <c r="AN26" s="966"/>
      <c r="AO26" s="1001"/>
      <c r="AP26" s="966"/>
      <c r="AQ26" s="966"/>
      <c r="AR26" s="1001"/>
      <c r="AS26" s="966"/>
      <c r="AT26" s="1001"/>
      <c r="AU26" s="966"/>
      <c r="AV26" s="966"/>
      <c r="AW26" s="1018" t="s">
        <v>7072</v>
      </c>
      <c r="AX26" s="993"/>
      <c r="AY26" s="975"/>
      <c r="AZ26" s="975"/>
      <c r="BA26" s="1005"/>
      <c r="BB26" s="1004" t="s">
        <v>7073</v>
      </c>
      <c r="BC26" s="1005"/>
      <c r="BD26" s="993"/>
      <c r="BE26" s="979"/>
      <c r="BF26" s="979"/>
      <c r="BG26" s="979"/>
      <c r="BH26" s="1047"/>
      <c r="BI26" s="979"/>
      <c r="BJ26" s="977" t="s">
        <v>7074</v>
      </c>
      <c r="BK26" s="979"/>
      <c r="BL26" s="993"/>
      <c r="BM26" s="982" t="s">
        <v>7075</v>
      </c>
      <c r="BN26" s="1010"/>
      <c r="BO26" s="981"/>
      <c r="BP26" s="982" t="s">
        <v>7076</v>
      </c>
      <c r="BQ26" s="1009" t="s">
        <v>6787</v>
      </c>
      <c r="BR26" s="982" t="s">
        <v>1406</v>
      </c>
      <c r="BS26" s="1010"/>
      <c r="BT26" s="1024" t="s">
        <v>7077</v>
      </c>
      <c r="BU26" s="981"/>
      <c r="BV26" s="993"/>
      <c r="BW26" s="987"/>
      <c r="BX26" s="987"/>
      <c r="BY26" s="1012"/>
      <c r="BZ26" s="1012"/>
      <c r="CA26" s="1012"/>
      <c r="CB26" s="986" t="s">
        <v>7078</v>
      </c>
      <c r="CC26" s="1050" t="s">
        <v>7079</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341</v>
      </c>
      <c r="C27" s="84" t="s">
        <v>1434</v>
      </c>
      <c r="D27" s="85" t="s">
        <v>1434</v>
      </c>
      <c r="E27" s="86" t="s">
        <v>1434</v>
      </c>
      <c r="F27" s="87" t="s">
        <v>1434</v>
      </c>
      <c r="G27" s="83" t="s">
        <v>5282</v>
      </c>
      <c r="H27" s="951" t="s">
        <v>3251</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4441</v>
      </c>
      <c r="AC27" s="960" t="s">
        <v>7084</v>
      </c>
      <c r="AD27" s="964"/>
      <c r="AE27" s="960" t="s">
        <v>1857</v>
      </c>
      <c r="AF27" s="964"/>
      <c r="AG27" s="960" t="s">
        <v>7085</v>
      </c>
      <c r="AH27" s="993"/>
      <c r="AI27" s="965" t="s">
        <v>7086</v>
      </c>
      <c r="AJ27" s="965" t="s">
        <v>7087</v>
      </c>
      <c r="AK27" s="965" t="s">
        <v>3730</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4012</v>
      </c>
      <c r="BB27" s="1060" t="s">
        <v>7093</v>
      </c>
      <c r="BC27" s="1005"/>
      <c r="BD27" s="993"/>
      <c r="BE27" s="977" t="s">
        <v>7094</v>
      </c>
      <c r="BF27" s="979"/>
      <c r="BG27" s="979"/>
      <c r="BH27" s="1047"/>
      <c r="BI27" s="979"/>
      <c r="BJ27" s="977" t="s">
        <v>7095</v>
      </c>
      <c r="BK27" s="977" t="s">
        <v>7096</v>
      </c>
      <c r="BL27" s="993"/>
      <c r="BM27" s="981"/>
      <c r="BN27" s="1010"/>
      <c r="BO27" s="981"/>
      <c r="BP27" s="982" t="s">
        <v>7097</v>
      </c>
      <c r="BQ27" s="1024" t="s">
        <v>7098</v>
      </c>
      <c r="BR27" s="981"/>
      <c r="BS27" s="1010"/>
      <c r="BT27" s="982" t="s">
        <v>4951</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1012</v>
      </c>
      <c r="C28" s="107" t="s">
        <v>1434</v>
      </c>
      <c r="D28" s="108" t="s">
        <v>1434</v>
      </c>
      <c r="E28" s="109" t="s">
        <v>832</v>
      </c>
      <c r="F28" s="110" t="s">
        <v>832</v>
      </c>
      <c r="G28" s="106" t="s">
        <v>220</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3628</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981"/>
      <c r="BN28" s="1010"/>
      <c r="BO28" s="981"/>
      <c r="BP28" s="982" t="s">
        <v>2233</v>
      </c>
      <c r="BQ28" s="981"/>
      <c r="BR28" s="981"/>
      <c r="BS28" s="1010"/>
      <c r="BT28" s="1024" t="s">
        <v>7111</v>
      </c>
      <c r="BU28" s="982" t="s">
        <v>7112</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1095</v>
      </c>
      <c r="C29" s="84" t="s">
        <v>1434</v>
      </c>
      <c r="D29" s="85" t="s">
        <v>1434</v>
      </c>
      <c r="E29" s="86" t="s">
        <v>1434</v>
      </c>
      <c r="F29" s="87" t="s">
        <v>832</v>
      </c>
      <c r="G29" s="83" t="s">
        <v>2862</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4847</v>
      </c>
      <c r="Y29" s="964"/>
      <c r="Z29" s="998" t="s">
        <v>7116</v>
      </c>
      <c r="AA29" s="1062" t="s">
        <v>4353</v>
      </c>
      <c r="AB29" s="998" t="s">
        <v>2269</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5731</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981"/>
      <c r="BR29" s="1024" t="s">
        <v>1490</v>
      </c>
      <c r="BS29" s="1010"/>
      <c r="BT29" s="1091" t="str">
        <f>HYPERLINK("https://twitter.com/Qbe_Root/status/1400138849058275330", "1:53.21")</f>
        <v>1:53.21</v>
      </c>
      <c r="BU29" s="982" t="s">
        <v>7125</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3786</v>
      </c>
      <c r="C30" s="107" t="s">
        <v>832</v>
      </c>
      <c r="D30" s="108" t="s">
        <v>1434</v>
      </c>
      <c r="E30" s="109" t="s">
        <v>1434</v>
      </c>
      <c r="F30" s="110" t="s">
        <v>925</v>
      </c>
      <c r="G30" s="106" t="s">
        <v>2862</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2824</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5227</v>
      </c>
      <c r="C31" s="84" t="s">
        <v>1434</v>
      </c>
      <c r="D31" s="85" t="s">
        <v>1434</v>
      </c>
      <c r="E31" s="86" t="s">
        <v>1434</v>
      </c>
      <c r="F31" s="87" t="s">
        <v>737</v>
      </c>
      <c r="G31" s="83" t="s">
        <v>543</v>
      </c>
      <c r="H31" s="951" t="s">
        <v>7139</v>
      </c>
      <c r="I31" s="950"/>
      <c r="J31" s="950"/>
      <c r="K31" s="950"/>
      <c r="L31" s="950"/>
      <c r="M31" s="992"/>
      <c r="N31" s="950"/>
      <c r="O31" s="992"/>
      <c r="P31" s="993"/>
      <c r="Q31" s="956"/>
      <c r="R31" s="956"/>
      <c r="S31" s="955" t="s">
        <v>1127</v>
      </c>
      <c r="T31" s="955" t="s">
        <v>1765</v>
      </c>
      <c r="U31" s="955" t="s">
        <v>4185</v>
      </c>
      <c r="V31" s="955" t="s">
        <v>7140</v>
      </c>
      <c r="W31" s="993"/>
      <c r="X31" s="960" t="s">
        <v>3109</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1457</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981"/>
      <c r="BR31" s="981"/>
      <c r="BS31" s="1010"/>
      <c r="BT31" s="982" t="s">
        <v>7147</v>
      </c>
      <c r="BU31" s="982" t="s">
        <v>7148</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4457</v>
      </c>
      <c r="C32" s="107" t="s">
        <v>1434</v>
      </c>
      <c r="D32" s="108" t="s">
        <v>1434</v>
      </c>
      <c r="E32" s="109" t="s">
        <v>1434</v>
      </c>
      <c r="F32" s="110" t="s">
        <v>737</v>
      </c>
      <c r="G32" s="106" t="s">
        <v>543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5986</v>
      </c>
      <c r="C33" s="84" t="s">
        <v>737</v>
      </c>
      <c r="D33" s="85" t="s">
        <v>1434</v>
      </c>
      <c r="E33" s="86" t="s">
        <v>1434</v>
      </c>
      <c r="F33" s="87" t="s">
        <v>833</v>
      </c>
      <c r="G33" s="83" t="s">
        <v>3295</v>
      </c>
      <c r="H33" s="951" t="s">
        <v>941</v>
      </c>
      <c r="I33" s="950"/>
      <c r="J33" s="950"/>
      <c r="K33" s="950"/>
      <c r="L33" s="951" t="s">
        <v>7151</v>
      </c>
      <c r="M33" s="992"/>
      <c r="N33" s="989" t="s">
        <v>7152</v>
      </c>
      <c r="O33" s="992"/>
      <c r="P33" s="993"/>
      <c r="Q33" s="955" t="s">
        <v>7153</v>
      </c>
      <c r="R33" s="956"/>
      <c r="S33" s="955" t="s">
        <v>7154</v>
      </c>
      <c r="T33" s="955" t="s">
        <v>5117</v>
      </c>
      <c r="U33" s="955" t="s">
        <v>7155</v>
      </c>
      <c r="V33" s="955" t="s">
        <v>7156</v>
      </c>
      <c r="W33" s="993"/>
      <c r="X33" s="964"/>
      <c r="Y33" s="964"/>
      <c r="Z33" s="964"/>
      <c r="AA33" s="1059"/>
      <c r="AB33" s="964"/>
      <c r="AC33" s="964"/>
      <c r="AD33" s="960" t="s">
        <v>2709</v>
      </c>
      <c r="AE33" s="997" t="s">
        <v>361</v>
      </c>
      <c r="AF33" s="964"/>
      <c r="AG33" s="960" t="s">
        <v>7157</v>
      </c>
      <c r="AH33" s="993"/>
      <c r="AI33" s="966"/>
      <c r="AJ33" s="966"/>
      <c r="AK33" s="1095" t="s">
        <v>7158</v>
      </c>
      <c r="AL33" s="1001"/>
      <c r="AM33" s="1001"/>
      <c r="AN33" s="966"/>
      <c r="AO33" s="1001"/>
      <c r="AP33" s="966"/>
      <c r="AQ33" s="965" t="s">
        <v>7159</v>
      </c>
      <c r="AR33" s="1001"/>
      <c r="AS33" s="966"/>
      <c r="AT33" s="1001"/>
      <c r="AU33" s="970" t="s">
        <v>2496</v>
      </c>
      <c r="AV33" s="966"/>
      <c r="AW33" s="966"/>
      <c r="AX33" s="993"/>
      <c r="AY33" s="975"/>
      <c r="AZ33" s="975"/>
      <c r="BA33" s="1004" t="s">
        <v>518</v>
      </c>
      <c r="BB33" s="1004" t="s">
        <v>7160</v>
      </c>
      <c r="BC33" s="1005"/>
      <c r="BD33" s="993"/>
      <c r="BE33" s="979"/>
      <c r="BF33" s="977" t="s">
        <v>2367</v>
      </c>
      <c r="BG33" s="979"/>
      <c r="BH33" s="1047"/>
      <c r="BI33" s="979"/>
      <c r="BJ33" s="977" t="s">
        <v>7161</v>
      </c>
      <c r="BK33" s="979"/>
      <c r="BL33" s="993"/>
      <c r="BM33" s="1024" t="s">
        <v>7162</v>
      </c>
      <c r="BN33" s="1010"/>
      <c r="BO33" s="981"/>
      <c r="BP33" s="1010"/>
      <c r="BQ33" s="984" t="s">
        <v>7003</v>
      </c>
      <c r="BR33" s="1024" t="s">
        <v>431</v>
      </c>
      <c r="BS33" s="1009" t="s">
        <v>7163</v>
      </c>
      <c r="BT33" s="981"/>
      <c r="BU33" s="982" t="s">
        <v>7164</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2306</v>
      </c>
      <c r="C34" s="107" t="s">
        <v>1434</v>
      </c>
      <c r="D34" s="108" t="s">
        <v>832</v>
      </c>
      <c r="E34" s="109" t="s">
        <v>1434</v>
      </c>
      <c r="F34" s="110" t="s">
        <v>832</v>
      </c>
      <c r="G34" s="106" t="s">
        <v>3101</v>
      </c>
      <c r="H34" s="950"/>
      <c r="I34" s="950"/>
      <c r="J34" s="951" t="s">
        <v>7165</v>
      </c>
      <c r="K34" s="951"/>
      <c r="L34" s="951"/>
      <c r="M34" s="951" t="s">
        <v>7166</v>
      </c>
      <c r="N34" s="950"/>
      <c r="O34" s="951" t="s">
        <v>7167</v>
      </c>
      <c r="P34" s="993"/>
      <c r="Q34" s="956"/>
      <c r="R34" s="955" t="s">
        <v>6538</v>
      </c>
      <c r="S34" s="995"/>
      <c r="T34" s="956"/>
      <c r="U34" s="956"/>
      <c r="V34" s="955" t="s">
        <v>7168</v>
      </c>
      <c r="W34" s="993"/>
      <c r="X34" s="964"/>
      <c r="Y34" s="964"/>
      <c r="Z34" s="964"/>
      <c r="AA34" s="1064" t="s">
        <v>7169</v>
      </c>
      <c r="AB34" s="960" t="s">
        <v>7170</v>
      </c>
      <c r="AC34" s="964"/>
      <c r="AD34" s="964"/>
      <c r="AE34" s="964"/>
      <c r="AF34" s="960" t="s">
        <v>7171</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7172</v>
      </c>
      <c r="BC34" s="1005"/>
      <c r="BD34" s="993"/>
      <c r="BE34" s="979"/>
      <c r="BF34" s="979"/>
      <c r="BG34" s="979"/>
      <c r="BH34" s="1047"/>
      <c r="BI34" s="979"/>
      <c r="BJ34" s="979"/>
      <c r="BK34" s="977" t="s">
        <v>7173</v>
      </c>
      <c r="BL34" s="993"/>
      <c r="BM34" s="981"/>
      <c r="BN34" s="1010"/>
      <c r="BO34" s="981"/>
      <c r="BP34" s="1010"/>
      <c r="BQ34" s="981"/>
      <c r="BR34" s="981"/>
      <c r="BS34" s="1010"/>
      <c r="BT34" s="982" t="s">
        <v>6707</v>
      </c>
      <c r="BU34" s="982" t="s">
        <v>7174</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4870</v>
      </c>
      <c r="C35" s="84" t="s">
        <v>1434</v>
      </c>
      <c r="D35" s="85" t="s">
        <v>1434</v>
      </c>
      <c r="E35" s="86" t="s">
        <v>1434</v>
      </c>
      <c r="F35" s="87" t="s">
        <v>832</v>
      </c>
      <c r="G35" s="83" t="s">
        <v>221</v>
      </c>
      <c r="H35" s="951" t="s">
        <v>3258</v>
      </c>
      <c r="I35" s="950"/>
      <c r="J35" s="950"/>
      <c r="K35" s="950"/>
      <c r="L35" s="951" t="s">
        <v>7175</v>
      </c>
      <c r="M35" s="992"/>
      <c r="N35" s="989" t="s">
        <v>7176</v>
      </c>
      <c r="O35" s="992"/>
      <c r="P35" s="993"/>
      <c r="Q35" s="955" t="s">
        <v>7177</v>
      </c>
      <c r="R35" s="956"/>
      <c r="S35" s="995"/>
      <c r="T35" s="956"/>
      <c r="U35" s="956"/>
      <c r="V35" s="955" t="s">
        <v>7178</v>
      </c>
      <c r="W35" s="993"/>
      <c r="X35" s="964"/>
      <c r="Y35" s="964"/>
      <c r="Z35" s="964"/>
      <c r="AA35" s="1059"/>
      <c r="AB35" s="964"/>
      <c r="AC35" s="964"/>
      <c r="AD35" s="964"/>
      <c r="AE35" s="964"/>
      <c r="AF35" s="964"/>
      <c r="AG35" s="960" t="s">
        <v>7179</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7180</v>
      </c>
      <c r="BB35" s="1004" t="s">
        <v>7181</v>
      </c>
      <c r="BC35" s="1005"/>
      <c r="BD35" s="993"/>
      <c r="BE35" s="979"/>
      <c r="BF35" s="979"/>
      <c r="BG35" s="979"/>
      <c r="BH35" s="1047"/>
      <c r="BI35" s="979"/>
      <c r="BJ35" s="979"/>
      <c r="BK35" s="979"/>
      <c r="BL35" s="993"/>
      <c r="BM35" s="981"/>
      <c r="BN35" s="1010"/>
      <c r="BO35" s="982" t="s">
        <v>7182</v>
      </c>
      <c r="BP35" s="1010"/>
      <c r="BQ35" s="981"/>
      <c r="BR35" s="981"/>
      <c r="BS35" s="983" t="s">
        <v>7183</v>
      </c>
      <c r="BT35" s="981"/>
      <c r="BU35" s="982" t="s">
        <v>7184</v>
      </c>
      <c r="BV35" s="993"/>
      <c r="BW35" s="987"/>
      <c r="BX35" s="987"/>
      <c r="BY35" s="1012"/>
      <c r="BZ35" s="1012"/>
      <c r="CA35" s="1012"/>
      <c r="CB35" s="1012"/>
      <c r="CC35" s="987"/>
      <c r="CD35" s="1012"/>
      <c r="CE35" s="1012"/>
      <c r="CF35" s="1011" t="s">
        <v>7185</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4764</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7186</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7187</v>
      </c>
      <c r="O37" s="992"/>
      <c r="P37" s="993"/>
      <c r="Q37" s="956"/>
      <c r="R37" s="956"/>
      <c r="S37" s="995"/>
      <c r="T37" s="956"/>
      <c r="U37" s="955"/>
      <c r="V37" s="955" t="s">
        <v>7188</v>
      </c>
      <c r="W37" s="993"/>
      <c r="X37" s="964"/>
      <c r="Y37" s="964"/>
      <c r="Z37" s="998" t="s">
        <v>7189</v>
      </c>
      <c r="AA37" s="1059"/>
      <c r="AB37" s="960" t="s">
        <v>1000</v>
      </c>
      <c r="AC37" s="964"/>
      <c r="AD37" s="964"/>
      <c r="AE37" s="964"/>
      <c r="AF37" s="960" t="s">
        <v>7190</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7191</v>
      </c>
      <c r="BC37" s="1005"/>
      <c r="BD37" s="993"/>
      <c r="BE37" s="979"/>
      <c r="BF37" s="979"/>
      <c r="BG37" s="979"/>
      <c r="BH37" s="1047"/>
      <c r="BI37" s="979"/>
      <c r="BJ37" s="979"/>
      <c r="BK37" s="979"/>
      <c r="BL37" s="993"/>
      <c r="BM37" s="982" t="s">
        <v>7192</v>
      </c>
      <c r="BN37" s="1010"/>
      <c r="BO37" s="981"/>
      <c r="BP37" s="1010"/>
      <c r="BQ37" s="981"/>
      <c r="BR37" s="981"/>
      <c r="BS37" s="1010"/>
      <c r="BT37" s="981"/>
      <c r="BU37" s="1024" t="s">
        <v>7193</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3101</v>
      </c>
      <c r="C38" s="107" t="s">
        <v>1434</v>
      </c>
      <c r="D38" s="108" t="s">
        <v>1434</v>
      </c>
      <c r="E38" s="109" t="s">
        <v>1434</v>
      </c>
      <c r="F38" s="110" t="s">
        <v>1434</v>
      </c>
      <c r="G38" s="106" t="s">
        <v>832</v>
      </c>
      <c r="H38" s="950"/>
      <c r="I38" s="950"/>
      <c r="J38" s="950"/>
      <c r="K38" s="950"/>
      <c r="L38" s="1097" t="s">
        <v>7194</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7195</v>
      </c>
      <c r="BC38" s="1005"/>
      <c r="BD38" s="993"/>
      <c r="BE38" s="1056" t="s">
        <v>7196</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2862</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7197</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7198</v>
      </c>
      <c r="BC40" s="1005"/>
      <c r="BD40" s="993"/>
      <c r="BE40" s="979"/>
      <c r="BF40" s="979"/>
      <c r="BG40" s="979"/>
      <c r="BH40" s="1047"/>
      <c r="BI40" s="979"/>
      <c r="BJ40" s="979"/>
      <c r="BK40" s="979"/>
      <c r="BL40" s="993"/>
      <c r="BM40" s="981"/>
      <c r="BN40" s="1010"/>
      <c r="BO40" s="981"/>
      <c r="BP40" s="1010"/>
      <c r="BQ40" s="981"/>
      <c r="BR40" s="981"/>
      <c r="BS40" s="1010"/>
      <c r="BT40" s="981"/>
      <c r="BU40" s="982" t="s">
        <v>7199</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7200</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7201</v>
      </c>
      <c r="AA41" s="964"/>
      <c r="AB41" s="1035" t="s">
        <v>7202</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7203</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7204</v>
      </c>
      <c r="AJ42" s="965" t="s">
        <v>7205</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7206</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5712</v>
      </c>
      <c r="C45" s="84" t="s">
        <v>1434</v>
      </c>
      <c r="D45" s="85" t="s">
        <v>1434</v>
      </c>
      <c r="E45" s="86" t="s">
        <v>1434</v>
      </c>
      <c r="F45" s="87" t="s">
        <v>1434</v>
      </c>
      <c r="G45" s="83" t="s">
        <v>340</v>
      </c>
      <c r="H45" s="950"/>
      <c r="I45" s="950"/>
      <c r="J45" s="950"/>
      <c r="K45" s="950"/>
      <c r="L45" s="950"/>
      <c r="M45" s="992"/>
      <c r="N45" s="951" t="s">
        <v>7207</v>
      </c>
      <c r="O45" s="992"/>
      <c r="P45" s="993"/>
      <c r="Q45" s="956"/>
      <c r="R45" s="956"/>
      <c r="S45" s="995"/>
      <c r="T45" s="956"/>
      <c r="U45" s="956"/>
      <c r="V45" s="956"/>
      <c r="W45" s="993"/>
      <c r="X45" s="964"/>
      <c r="Y45" s="964"/>
      <c r="Z45" s="964"/>
      <c r="AA45" s="1059"/>
      <c r="AB45" s="960" t="s">
        <v>3162</v>
      </c>
      <c r="AC45" s="964"/>
      <c r="AD45" s="964"/>
      <c r="AE45" s="964"/>
      <c r="AF45" s="964"/>
      <c r="AG45" s="960" t="s">
        <v>7208</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7209</v>
      </c>
      <c r="BC45" s="1005"/>
      <c r="BD45" s="993"/>
      <c r="BE45" s="979"/>
      <c r="BF45" s="979"/>
      <c r="BG45" s="979"/>
      <c r="BH45" s="1047"/>
      <c r="BI45" s="979"/>
      <c r="BJ45" s="979"/>
      <c r="BK45" s="979"/>
      <c r="BL45" s="993"/>
      <c r="BM45" s="981"/>
      <c r="BN45" s="1010"/>
      <c r="BO45" s="981"/>
      <c r="BP45" s="1010"/>
      <c r="BQ45" s="981"/>
      <c r="BR45" s="981"/>
      <c r="BS45" s="1099" t="s">
        <v>3607</v>
      </c>
      <c r="BT45" s="981"/>
      <c r="BU45" s="1024" t="s">
        <v>7210</v>
      </c>
      <c r="BV45" s="993"/>
      <c r="BW45" s="987"/>
      <c r="BX45" s="1080" t="s">
        <v>2486</v>
      </c>
      <c r="BY45" s="1012"/>
      <c r="BZ45" s="1012"/>
      <c r="CA45" s="1012"/>
      <c r="CB45" s="1012"/>
      <c r="CC45" s="986" t="s">
        <v>7211</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7212</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7213</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7214</v>
      </c>
      <c r="B50" s="106" t="s">
        <v>1434</v>
      </c>
      <c r="C50" s="107" t="s">
        <v>1434</v>
      </c>
      <c r="D50" s="108" t="s">
        <v>1434</v>
      </c>
      <c r="E50" s="109" t="s">
        <v>1434</v>
      </c>
      <c r="F50" s="110" t="s">
        <v>1434</v>
      </c>
      <c r="G50" s="106" t="s">
        <v>1434</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7215</v>
      </c>
      <c r="B51" s="83" t="s">
        <v>737</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7216</v>
      </c>
      <c r="B52" s="106" t="s">
        <v>925</v>
      </c>
      <c r="C52" s="107" t="s">
        <v>1434</v>
      </c>
      <c r="D52" s="108" t="s">
        <v>1434</v>
      </c>
      <c r="E52" s="109" t="s">
        <v>1434</v>
      </c>
      <c r="F52" s="110" t="s">
        <v>832</v>
      </c>
      <c r="G52" s="106" t="s">
        <v>737</v>
      </c>
      <c r="H52" s="950"/>
      <c r="I52" s="950"/>
      <c r="J52" s="950"/>
      <c r="K52" s="950"/>
      <c r="L52" s="989" t="s">
        <v>7217</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7218</v>
      </c>
      <c r="C53" s="84" t="s">
        <v>1434</v>
      </c>
      <c r="D53" s="85" t="s">
        <v>1434</v>
      </c>
      <c r="E53" s="86" t="s">
        <v>1434</v>
      </c>
      <c r="F53" s="87" t="s">
        <v>832</v>
      </c>
      <c r="G53" s="83" t="s">
        <v>219</v>
      </c>
      <c r="H53" s="1014" t="s">
        <v>4804</v>
      </c>
      <c r="I53" s="1014" t="s">
        <v>5094</v>
      </c>
      <c r="J53" s="950"/>
      <c r="K53" s="950"/>
      <c r="L53" s="1014" t="s">
        <v>7219</v>
      </c>
      <c r="M53" s="992"/>
      <c r="N53" s="1014" t="s">
        <v>7220</v>
      </c>
      <c r="O53" s="992"/>
      <c r="P53" s="993"/>
      <c r="Q53" s="955" t="s">
        <v>7221</v>
      </c>
      <c r="R53" s="955"/>
      <c r="S53" s="1041" t="s">
        <v>425</v>
      </c>
      <c r="T53" s="1041" t="s">
        <v>5008</v>
      </c>
      <c r="U53" s="1041" t="s">
        <v>4777</v>
      </c>
      <c r="V53" s="955" t="s">
        <v>7222</v>
      </c>
      <c r="W53" s="993"/>
      <c r="X53" s="998" t="s">
        <v>1022</v>
      </c>
      <c r="Y53" s="998" t="s">
        <v>4490</v>
      </c>
      <c r="Z53" s="960" t="s">
        <v>7223</v>
      </c>
      <c r="AA53" s="1062" t="s">
        <v>3725</v>
      </c>
      <c r="AB53" s="960" t="s">
        <v>7224</v>
      </c>
      <c r="AC53" s="960" t="s">
        <v>4660</v>
      </c>
      <c r="AD53" s="998" t="s">
        <v>597</v>
      </c>
      <c r="AE53" s="960" t="s">
        <v>7225</v>
      </c>
      <c r="AF53" s="964"/>
      <c r="AG53" s="960" t="s">
        <v>7226</v>
      </c>
      <c r="AH53" s="993"/>
      <c r="AI53" s="965" t="s">
        <v>908</v>
      </c>
      <c r="AJ53" s="965"/>
      <c r="AK53" s="965" t="s">
        <v>5432</v>
      </c>
      <c r="AL53" s="1001"/>
      <c r="AM53" s="1001"/>
      <c r="AN53" s="1018" t="s">
        <v>7227</v>
      </c>
      <c r="AO53" s="1001"/>
      <c r="AP53" s="965" t="s">
        <v>7228</v>
      </c>
      <c r="AQ53" s="966"/>
      <c r="AR53" s="1001"/>
      <c r="AS53" s="965" t="s">
        <v>7229</v>
      </c>
      <c r="AT53" s="1001"/>
      <c r="AU53" s="965" t="s">
        <v>7230</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4883</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7232</v>
      </c>
      <c r="H2" s="1111"/>
      <c r="I2" s="1111"/>
      <c r="J2" s="1111"/>
      <c r="K2" s="1112"/>
      <c r="L2" s="1112"/>
      <c r="M2" s="1112"/>
      <c r="N2" s="1113" t="s">
        <v>54</v>
      </c>
      <c r="O2" s="1114"/>
      <c r="P2" s="1114"/>
      <c r="Q2" s="42" t="s">
        <v>48</v>
      </c>
      <c r="R2" s="42" t="s">
        <v>7233</v>
      </c>
      <c r="S2" s="1115"/>
      <c r="T2" s="44" t="s">
        <v>50</v>
      </c>
      <c r="U2" s="44" t="s">
        <v>54</v>
      </c>
      <c r="V2" s="44" t="s">
        <v>62</v>
      </c>
      <c r="W2" s="45" t="s">
        <v>52</v>
      </c>
      <c r="X2" s="1116"/>
      <c r="Y2" s="1116"/>
      <c r="Z2" s="47" t="s">
        <v>51</v>
      </c>
      <c r="AA2" s="1117" t="s">
        <v>7234</v>
      </c>
      <c r="AB2" s="1118"/>
      <c r="AC2" s="1119" t="s">
        <v>7235</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7236</v>
      </c>
      <c r="U3" s="1106"/>
      <c r="V3" s="1106"/>
      <c r="W3" s="1133" t="s">
        <v>7237</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7238</v>
      </c>
      <c r="R4" s="1105"/>
      <c r="S4" s="1106"/>
      <c r="T4" s="1137" t="s">
        <v>7239</v>
      </c>
      <c r="U4" s="1106"/>
      <c r="V4" s="1106"/>
      <c r="W4" s="1131" t="s">
        <v>7240</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7241</v>
      </c>
      <c r="X5" s="1106"/>
      <c r="Y5" s="1106"/>
      <c r="Z5" s="1139" t="s">
        <v>7242</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7243</v>
      </c>
      <c r="W7" s="1106"/>
      <c r="X7" s="1106"/>
      <c r="Y7" s="1106"/>
      <c r="Z7" s="1106"/>
      <c r="AA7" s="1106"/>
      <c r="AB7" s="1106"/>
      <c r="AC7" s="1137" t="s">
        <v>7244</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7094</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7245</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7246</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7247</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7248</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7249</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7250</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7251</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56" t="s">
        <v>7253</v>
      </c>
      <c r="W1" s="1157" t="s">
        <v>7254</v>
      </c>
      <c r="AM1" s="1158" t="s">
        <v>7255</v>
      </c>
      <c r="BG1" s="1159" t="s">
        <v>7256</v>
      </c>
      <c r="BQ1" s="1160" t="s">
        <v>7257</v>
      </c>
      <c r="BV1" s="1161" t="s">
        <v>7258</v>
      </c>
      <c r="CE1" s="1156" t="s">
        <v>7259</v>
      </c>
      <c r="CM1" s="1162" t="s">
        <v>7260</v>
      </c>
      <c r="CP1" s="1163" t="s">
        <v>7261</v>
      </c>
      <c r="CT1" s="1164" t="s">
        <v>7262</v>
      </c>
    </row>
    <row r="2">
      <c r="A2" s="36" t="s">
        <v>43</v>
      </c>
      <c r="B2" s="36" t="s">
        <v>44</v>
      </c>
      <c r="C2" s="36" t="s">
        <v>45</v>
      </c>
      <c r="F2" s="36" t="s">
        <v>7263</v>
      </c>
      <c r="H2" s="1165" t="s">
        <v>7264</v>
      </c>
      <c r="I2" s="1165" t="s">
        <v>7265</v>
      </c>
      <c r="J2" s="1165" t="s">
        <v>7266</v>
      </c>
      <c r="K2" s="1165" t="s">
        <v>7267</v>
      </c>
      <c r="L2" s="1165" t="s">
        <v>7268</v>
      </c>
      <c r="M2" s="1165" t="s">
        <v>7269</v>
      </c>
      <c r="N2" s="1165" t="s">
        <v>7270</v>
      </c>
      <c r="O2" s="1165" t="s">
        <v>7271</v>
      </c>
      <c r="P2" s="1165" t="s">
        <v>7272</v>
      </c>
      <c r="Q2" s="1165" t="s">
        <v>7273</v>
      </c>
      <c r="R2" s="1165" t="s">
        <v>7274</v>
      </c>
      <c r="S2" s="1165" t="s">
        <v>7275</v>
      </c>
      <c r="T2" s="1165" t="s">
        <v>7276</v>
      </c>
      <c r="U2" s="1165" t="s">
        <v>7277</v>
      </c>
      <c r="V2" s="1165" t="s">
        <v>7278</v>
      </c>
      <c r="W2" s="1166" t="s">
        <v>7279</v>
      </c>
      <c r="X2" s="1166" t="s">
        <v>7280</v>
      </c>
      <c r="Y2" s="1166" t="s">
        <v>7281</v>
      </c>
      <c r="Z2" s="1166" t="s">
        <v>7282</v>
      </c>
      <c r="AA2" s="1166" t="s">
        <v>7283</v>
      </c>
      <c r="AB2" s="1166" t="s">
        <v>7284</v>
      </c>
      <c r="AC2" s="1166" t="s">
        <v>7285</v>
      </c>
      <c r="AD2" s="1166" t="s">
        <v>7286</v>
      </c>
      <c r="AE2" s="1166" t="s">
        <v>7287</v>
      </c>
      <c r="AF2" s="1166" t="s">
        <v>7288</v>
      </c>
      <c r="AG2" s="1166" t="s">
        <v>7289</v>
      </c>
      <c r="AH2" s="1166" t="s">
        <v>7290</v>
      </c>
      <c r="AI2" s="1166" t="s">
        <v>7291</v>
      </c>
      <c r="AJ2" s="1166" t="s">
        <v>7292</v>
      </c>
      <c r="AK2" s="1166" t="s">
        <v>7293</v>
      </c>
      <c r="AL2" s="1166" t="s">
        <v>7294</v>
      </c>
      <c r="AM2" s="1167" t="s">
        <v>7295</v>
      </c>
      <c r="AN2" s="1167" t="s">
        <v>7296</v>
      </c>
      <c r="AO2" s="1167" t="s">
        <v>7297</v>
      </c>
      <c r="AP2" s="1167" t="s">
        <v>7298</v>
      </c>
      <c r="AQ2" s="1167" t="s">
        <v>7299</v>
      </c>
      <c r="AR2" s="1167" t="s">
        <v>7300</v>
      </c>
      <c r="AS2" s="1167" t="s">
        <v>7301</v>
      </c>
      <c r="AT2" s="1167" t="s">
        <v>7302</v>
      </c>
      <c r="AU2" s="1167" t="s">
        <v>7303</v>
      </c>
      <c r="AV2" s="1167" t="s">
        <v>7304</v>
      </c>
      <c r="AW2" s="1167" t="s">
        <v>7305</v>
      </c>
      <c r="AX2" s="1167" t="s">
        <v>7306</v>
      </c>
      <c r="AY2" s="1167" t="s">
        <v>7307</v>
      </c>
      <c r="AZ2" s="1167" t="s">
        <v>7308</v>
      </c>
      <c r="BA2" s="1167" t="s">
        <v>7309</v>
      </c>
      <c r="BB2" s="1167" t="s">
        <v>7310</v>
      </c>
      <c r="BC2" s="1167" t="s">
        <v>7311</v>
      </c>
      <c r="BD2" s="1167" t="s">
        <v>7312</v>
      </c>
      <c r="BE2" s="1167" t="s">
        <v>7313</v>
      </c>
      <c r="BF2" s="1167" t="s">
        <v>7314</v>
      </c>
      <c r="BG2" s="1168" t="s">
        <v>7315</v>
      </c>
      <c r="BH2" s="1168" t="s">
        <v>7316</v>
      </c>
      <c r="BI2" s="1168" t="s">
        <v>7317</v>
      </c>
      <c r="BJ2" s="1168" t="s">
        <v>7318</v>
      </c>
      <c r="BK2" s="1168" t="s">
        <v>7319</v>
      </c>
      <c r="BL2" s="1168" t="s">
        <v>7320</v>
      </c>
      <c r="BM2" s="1168" t="s">
        <v>7321</v>
      </c>
      <c r="BN2" s="1168" t="s">
        <v>7322</v>
      </c>
      <c r="BO2" s="1168" t="s">
        <v>7323</v>
      </c>
      <c r="BP2" s="1168" t="s">
        <v>7324</v>
      </c>
      <c r="BQ2" s="1169" t="s">
        <v>7325</v>
      </c>
      <c r="BR2" s="1169" t="s">
        <v>7326</v>
      </c>
      <c r="BS2" s="1169" t="s">
        <v>7327</v>
      </c>
      <c r="BT2" s="1169" t="s">
        <v>7328</v>
      </c>
      <c r="BU2" s="1169" t="s">
        <v>7329</v>
      </c>
      <c r="BV2" s="1170" t="s">
        <v>7330</v>
      </c>
      <c r="BW2" s="1170" t="s">
        <v>7331</v>
      </c>
      <c r="BX2" s="1170" t="s">
        <v>7332</v>
      </c>
      <c r="BY2" s="1170" t="s">
        <v>7333</v>
      </c>
      <c r="BZ2" s="1170" t="s">
        <v>7334</v>
      </c>
      <c r="CA2" s="1170" t="s">
        <v>7335</v>
      </c>
      <c r="CB2" s="1170" t="s">
        <v>7336</v>
      </c>
      <c r="CC2" s="1170" t="s">
        <v>7337</v>
      </c>
      <c r="CD2" s="1170" t="s">
        <v>7338</v>
      </c>
      <c r="CE2" s="1171" t="s">
        <v>7264</v>
      </c>
      <c r="CF2" s="1171" t="s">
        <v>7267</v>
      </c>
      <c r="CG2" s="1171" t="s">
        <v>7271</v>
      </c>
      <c r="CH2" s="1171" t="s">
        <v>7273</v>
      </c>
      <c r="CI2" s="1171" t="s">
        <v>7274</v>
      </c>
      <c r="CJ2" s="1171" t="s">
        <v>7277</v>
      </c>
      <c r="CK2" s="1171" t="s">
        <v>7339</v>
      </c>
      <c r="CL2" s="1171" t="s">
        <v>7340</v>
      </c>
      <c r="CM2" s="1172" t="s">
        <v>7341</v>
      </c>
      <c r="CN2" s="1172" t="s">
        <v>7342</v>
      </c>
      <c r="CO2" s="1172" t="s">
        <v>7343</v>
      </c>
      <c r="CP2" s="1173" t="s">
        <v>7344</v>
      </c>
      <c r="CQ2" s="1173" t="s">
        <v>7345</v>
      </c>
      <c r="CR2" s="1173" t="s">
        <v>7346</v>
      </c>
      <c r="CS2" s="1173" t="s">
        <v>7347</v>
      </c>
      <c r="CT2" s="1174" t="s">
        <v>7348</v>
      </c>
    </row>
    <row r="3">
      <c r="A3" s="1175" t="s">
        <v>541</v>
      </c>
      <c r="B3" s="1176" t="s">
        <v>7349</v>
      </c>
      <c r="C3" s="1177" t="s">
        <v>340</v>
      </c>
      <c r="D3" s="1178" t="s">
        <v>340</v>
      </c>
      <c r="E3" s="1179" t="s">
        <v>443</v>
      </c>
      <c r="F3" s="1180" t="s">
        <v>3642</v>
      </c>
      <c r="G3" s="1176" t="s">
        <v>5603</v>
      </c>
      <c r="H3" s="1181" t="s">
        <v>7350</v>
      </c>
      <c r="I3" s="1182" t="s">
        <v>7351</v>
      </c>
      <c r="J3" s="1106"/>
      <c r="K3" s="710" t="s">
        <v>7352</v>
      </c>
      <c r="L3" s="1106"/>
      <c r="M3" s="1131" t="s">
        <v>7353</v>
      </c>
      <c r="N3" s="1106"/>
      <c r="O3" s="684" t="s">
        <v>7354</v>
      </c>
      <c r="P3" s="1137" t="s">
        <v>7355</v>
      </c>
      <c r="Q3" s="1106"/>
      <c r="R3" s="684" t="s">
        <v>7356</v>
      </c>
      <c r="S3" s="1106"/>
      <c r="T3" s="710" t="s">
        <v>7357</v>
      </c>
      <c r="U3" s="684" t="s">
        <v>6837</v>
      </c>
      <c r="V3" s="1131" t="s">
        <v>7358</v>
      </c>
      <c r="W3" s="684" t="s">
        <v>1381</v>
      </c>
      <c r="X3" s="684" t="s">
        <v>2091</v>
      </c>
      <c r="Y3" s="684" t="s">
        <v>2908</v>
      </c>
      <c r="Z3" s="1131" t="s">
        <v>4981</v>
      </c>
      <c r="AA3" s="800"/>
      <c r="AB3" s="1183" t="s">
        <v>6944</v>
      </c>
      <c r="AC3" s="1136" t="s">
        <v>3200</v>
      </c>
      <c r="AD3" s="684" t="s">
        <v>5826</v>
      </c>
      <c r="AE3" s="800"/>
      <c r="AF3" s="1136" t="s">
        <v>7141</v>
      </c>
      <c r="AG3" s="1106"/>
      <c r="AH3" s="1137" t="s">
        <v>7359</v>
      </c>
      <c r="AI3" s="1137" t="s">
        <v>4630</v>
      </c>
      <c r="AJ3" s="1106"/>
      <c r="AK3" s="684" t="s">
        <v>7360</v>
      </c>
      <c r="AL3" s="1106"/>
      <c r="AM3" s="1136" t="s">
        <v>7361</v>
      </c>
      <c r="AN3" s="710" t="s">
        <v>7362</v>
      </c>
      <c r="AO3" s="710" t="s">
        <v>7363</v>
      </c>
      <c r="AP3" s="1137" t="s">
        <v>7364</v>
      </c>
      <c r="AQ3" s="1105"/>
      <c r="AR3" s="710" t="s">
        <v>7365</v>
      </c>
      <c r="AS3" s="1106"/>
      <c r="AT3" s="1136" t="s">
        <v>7366</v>
      </c>
      <c r="AU3" s="1137" t="s">
        <v>7367</v>
      </c>
      <c r="AV3" s="1105"/>
      <c r="AW3" s="1136" t="s">
        <v>7368</v>
      </c>
      <c r="AX3" s="1105"/>
      <c r="AY3" s="1106"/>
      <c r="AZ3" s="1136" t="s">
        <v>7369</v>
      </c>
      <c r="BA3" s="1131" t="s">
        <v>4916</v>
      </c>
      <c r="BB3" s="1136" t="s">
        <v>7370</v>
      </c>
      <c r="BC3" s="684" t="s">
        <v>7371</v>
      </c>
      <c r="BD3" s="1131" t="s">
        <v>7372</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7373</v>
      </c>
      <c r="B4" s="1176" t="s">
        <v>7374</v>
      </c>
      <c r="C4" s="1177" t="s">
        <v>737</v>
      </c>
      <c r="D4" s="1178" t="s">
        <v>738</v>
      </c>
      <c r="E4" s="1179" t="s">
        <v>925</v>
      </c>
      <c r="F4" s="1180" t="s">
        <v>339</v>
      </c>
      <c r="G4" s="1176" t="s">
        <v>1565</v>
      </c>
      <c r="H4" s="710" t="s">
        <v>7375</v>
      </c>
      <c r="I4" s="1136" t="s">
        <v>7376</v>
      </c>
      <c r="J4" s="710" t="s">
        <v>7377</v>
      </c>
      <c r="K4" s="684" t="s">
        <v>7378</v>
      </c>
      <c r="L4" s="1136" t="s">
        <v>7379</v>
      </c>
      <c r="M4" s="746" t="s">
        <v>7380</v>
      </c>
      <c r="N4" s="710" t="s">
        <v>7381</v>
      </c>
      <c r="O4" s="1137" t="s">
        <v>7382</v>
      </c>
      <c r="P4" s="1131" t="s">
        <v>7383</v>
      </c>
      <c r="Q4" s="1137" t="s">
        <v>7384</v>
      </c>
      <c r="R4" s="710" t="s">
        <v>7385</v>
      </c>
      <c r="S4" s="1139" t="s">
        <v>7386</v>
      </c>
      <c r="T4" s="684" t="s">
        <v>7387</v>
      </c>
      <c r="U4" s="1131" t="s">
        <v>7388</v>
      </c>
      <c r="V4" s="710" t="s">
        <v>7389</v>
      </c>
      <c r="W4" s="710" t="s">
        <v>2030</v>
      </c>
      <c r="X4" s="1139" t="s">
        <v>2319</v>
      </c>
      <c r="Y4" s="710" t="s">
        <v>1737</v>
      </c>
      <c r="Z4" s="1139" t="s">
        <v>7390</v>
      </c>
      <c r="AA4" s="710" t="s">
        <v>7391</v>
      </c>
      <c r="AB4" s="1139"/>
      <c r="AC4" s="710" t="s">
        <v>7392</v>
      </c>
      <c r="AD4" s="710" t="s">
        <v>3676</v>
      </c>
      <c r="AE4" s="710" t="s">
        <v>7393</v>
      </c>
      <c r="AF4" s="1139" t="s">
        <v>7394</v>
      </c>
      <c r="AG4" s="1139"/>
      <c r="AH4" s="1139" t="s">
        <v>7395</v>
      </c>
      <c r="AI4" s="1139" t="s">
        <v>7396</v>
      </c>
      <c r="AJ4" s="1106"/>
      <c r="AK4" s="1139"/>
      <c r="AL4" s="1139"/>
      <c r="AM4" s="1139" t="s">
        <v>7364</v>
      </c>
      <c r="AN4" s="710" t="s">
        <v>7397</v>
      </c>
      <c r="AO4" s="1137" t="s">
        <v>7398</v>
      </c>
      <c r="AP4" s="710" t="s">
        <v>7399</v>
      </c>
      <c r="AQ4" s="710" t="s">
        <v>7400</v>
      </c>
      <c r="AR4" s="1137" t="s">
        <v>7401</v>
      </c>
      <c r="AS4" s="746" t="s">
        <v>7402</v>
      </c>
      <c r="AT4" s="746" t="s">
        <v>7366</v>
      </c>
      <c r="AU4" s="1136" t="s">
        <v>7403</v>
      </c>
      <c r="AV4" s="710" t="s">
        <v>7404</v>
      </c>
      <c r="AW4" s="684" t="s">
        <v>7405</v>
      </c>
      <c r="AX4" s="710" t="s">
        <v>7406</v>
      </c>
      <c r="AY4" s="1139" t="s">
        <v>7407</v>
      </c>
      <c r="AZ4" s="1139" t="s">
        <v>1511</v>
      </c>
      <c r="BA4" s="1139"/>
      <c r="BB4" s="1139" t="s">
        <v>7408</v>
      </c>
      <c r="BC4" s="1139" t="s">
        <v>7409</v>
      </c>
      <c r="BD4" s="710" t="s">
        <v>7410</v>
      </c>
      <c r="BE4" s="1139"/>
      <c r="BF4" s="1139"/>
      <c r="BG4" s="1139"/>
      <c r="BH4" s="1139"/>
      <c r="BI4" s="1139" t="s">
        <v>7411</v>
      </c>
      <c r="BJ4" s="1139"/>
      <c r="BK4" s="1139"/>
      <c r="BL4" s="1139"/>
      <c r="BM4" s="1139" t="s">
        <v>7412</v>
      </c>
      <c r="BN4" s="1139"/>
      <c r="BO4" s="1139"/>
      <c r="BP4" s="1139"/>
      <c r="BQ4" s="710" t="s">
        <v>7413</v>
      </c>
      <c r="BR4" s="1106"/>
      <c r="BS4" s="710" t="s">
        <v>7414</v>
      </c>
      <c r="BT4" s="1106"/>
      <c r="BU4" s="710" t="s">
        <v>7415</v>
      </c>
      <c r="BV4" s="1106"/>
      <c r="BW4" s="1106"/>
      <c r="BX4" s="1139" t="s">
        <v>2141</v>
      </c>
      <c r="BY4" s="1106"/>
      <c r="BZ4" s="1106"/>
      <c r="CA4" s="1139" t="s">
        <v>3186</v>
      </c>
      <c r="CB4" s="1139" t="s">
        <v>477</v>
      </c>
      <c r="CC4" s="1139" t="s">
        <v>1962</v>
      </c>
      <c r="CD4" s="1139"/>
      <c r="CE4" s="710" t="s">
        <v>7416</v>
      </c>
      <c r="CF4" s="710" t="s">
        <v>7417</v>
      </c>
      <c r="CG4" s="1139"/>
      <c r="CH4" s="1139"/>
      <c r="CI4" s="1139"/>
      <c r="CJ4" s="1139"/>
      <c r="CK4" s="1139"/>
      <c r="CL4" s="1139"/>
      <c r="CM4" s="1139"/>
      <c r="CN4" s="1139"/>
      <c r="CO4" s="1139"/>
      <c r="CP4" s="710" t="s">
        <v>7418</v>
      </c>
      <c r="CQ4" s="710" t="s">
        <v>7419</v>
      </c>
      <c r="CR4" s="1139"/>
      <c r="CS4" s="1139"/>
      <c r="CT4" s="1139" t="s">
        <v>7420</v>
      </c>
    </row>
    <row r="5" ht="15.75" customHeight="1">
      <c r="A5" s="1185" t="s">
        <v>5950</v>
      </c>
      <c r="B5" s="1176" t="s">
        <v>7421</v>
      </c>
      <c r="C5" s="1177" t="s">
        <v>340</v>
      </c>
      <c r="D5" s="1178" t="s">
        <v>738</v>
      </c>
      <c r="E5" s="1179" t="s">
        <v>832</v>
      </c>
      <c r="F5" s="1180" t="s">
        <v>1093</v>
      </c>
      <c r="G5" s="1176" t="s">
        <v>1831</v>
      </c>
      <c r="H5" s="710" t="s">
        <v>7422</v>
      </c>
      <c r="I5" s="710" t="s">
        <v>7090</v>
      </c>
      <c r="J5" s="710"/>
      <c r="K5" s="1137" t="s">
        <v>7423</v>
      </c>
      <c r="L5" s="1131" t="s">
        <v>7424</v>
      </c>
      <c r="M5" s="710"/>
      <c r="N5" s="710"/>
      <c r="O5" s="1136" t="s">
        <v>7425</v>
      </c>
      <c r="P5" s="710" t="s">
        <v>7426</v>
      </c>
      <c r="Q5" s="710" t="s">
        <v>7427</v>
      </c>
      <c r="R5" s="1131" t="s">
        <v>7428</v>
      </c>
      <c r="S5" s="710"/>
      <c r="T5" s="1137" t="s">
        <v>7429</v>
      </c>
      <c r="U5" s="1137" t="s">
        <v>7430</v>
      </c>
      <c r="V5" s="710"/>
      <c r="W5" s="710" t="s">
        <v>6013</v>
      </c>
      <c r="X5" s="710"/>
      <c r="Y5" s="710" t="s">
        <v>7431</v>
      </c>
      <c r="Z5" s="1137" t="s">
        <v>1168</v>
      </c>
      <c r="AA5" s="800"/>
      <c r="AB5" s="800"/>
      <c r="AC5" s="710" t="s">
        <v>7432</v>
      </c>
      <c r="AD5" s="1105"/>
      <c r="AE5" s="710"/>
      <c r="AF5" s="710" t="s">
        <v>7433</v>
      </c>
      <c r="AG5" s="710"/>
      <c r="AH5" s="710" t="s">
        <v>557</v>
      </c>
      <c r="AI5" s="710" t="s">
        <v>1818</v>
      </c>
      <c r="AJ5" s="1105"/>
      <c r="AK5" s="710"/>
      <c r="AL5" s="710"/>
      <c r="AM5" s="710" t="s">
        <v>7434</v>
      </c>
      <c r="AN5" s="1105"/>
      <c r="AO5" s="1105"/>
      <c r="AP5" s="710" t="s">
        <v>7435</v>
      </c>
      <c r="AQ5" s="1131" t="s">
        <v>7436</v>
      </c>
      <c r="AR5" s="710" t="s">
        <v>7437</v>
      </c>
      <c r="AS5" s="710"/>
      <c r="AT5" s="710" t="s">
        <v>7438</v>
      </c>
      <c r="AU5" s="684" t="s">
        <v>7439</v>
      </c>
      <c r="AV5" s="710"/>
      <c r="AW5" s="1148" t="s">
        <v>7440</v>
      </c>
      <c r="AX5" s="1090"/>
      <c r="AY5" s="1090" t="s">
        <v>7441</v>
      </c>
      <c r="AZ5" s="710" t="s">
        <v>3494</v>
      </c>
      <c r="BA5" s="710"/>
      <c r="BB5" s="710" t="s">
        <v>7372</v>
      </c>
      <c r="BC5" s="1131" t="s">
        <v>7442</v>
      </c>
      <c r="BD5" s="710" t="s">
        <v>7443</v>
      </c>
      <c r="BE5" s="710"/>
      <c r="BF5" s="710"/>
      <c r="BG5" s="710" t="s">
        <v>7444</v>
      </c>
      <c r="BH5" s="710"/>
      <c r="BI5" s="710"/>
      <c r="BJ5" s="710"/>
      <c r="BK5" s="710" t="s">
        <v>7445</v>
      </c>
      <c r="BL5" s="710"/>
      <c r="BM5" s="710"/>
      <c r="BN5" s="710"/>
      <c r="BO5" s="710"/>
      <c r="BP5" s="710" t="s">
        <v>7446</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7447</v>
      </c>
      <c r="B6" s="1176" t="s">
        <v>7448</v>
      </c>
      <c r="C6" s="1177" t="s">
        <v>443</v>
      </c>
      <c r="D6" s="1178" t="s">
        <v>443</v>
      </c>
      <c r="E6" s="1179" t="s">
        <v>925</v>
      </c>
      <c r="F6" s="1180" t="s">
        <v>3427</v>
      </c>
      <c r="G6" s="1176" t="s">
        <v>3274</v>
      </c>
      <c r="H6" s="1137" t="s">
        <v>7449</v>
      </c>
      <c r="I6" s="684" t="s">
        <v>7450</v>
      </c>
      <c r="J6" s="710"/>
      <c r="K6" s="1136" t="s">
        <v>7451</v>
      </c>
      <c r="L6" s="684" t="s">
        <v>7452</v>
      </c>
      <c r="M6" s="1105"/>
      <c r="N6" s="1105"/>
      <c r="O6" s="684" t="s">
        <v>7453</v>
      </c>
      <c r="P6" s="1105"/>
      <c r="Q6" s="710" t="s">
        <v>7454</v>
      </c>
      <c r="R6" s="1137" t="s">
        <v>7455</v>
      </c>
      <c r="S6" s="1105"/>
      <c r="T6" s="1136" t="s">
        <v>7456</v>
      </c>
      <c r="U6" s="1136" t="s">
        <v>860</v>
      </c>
      <c r="V6" s="710" t="s">
        <v>7457</v>
      </c>
      <c r="W6" s="1105"/>
      <c r="X6" s="1131" t="s">
        <v>5634</v>
      </c>
      <c r="Y6" s="1131" t="s">
        <v>2302</v>
      </c>
      <c r="Z6" s="1105"/>
      <c r="AA6" s="1105"/>
      <c r="AB6" s="1105"/>
      <c r="AC6" s="1105"/>
      <c r="AD6" s="710" t="s">
        <v>7458</v>
      </c>
      <c r="AE6" s="800"/>
      <c r="AF6" s="684" t="s">
        <v>663</v>
      </c>
      <c r="AG6" s="800"/>
      <c r="AH6" s="1105"/>
      <c r="AI6" s="1105"/>
      <c r="AJ6" s="1131" t="s">
        <v>2379</v>
      </c>
      <c r="AK6" s="1137" t="s">
        <v>5622</v>
      </c>
      <c r="AL6" s="717" t="s">
        <v>7459</v>
      </c>
      <c r="AM6" s="1137" t="s">
        <v>7460</v>
      </c>
      <c r="AN6" s="1105"/>
      <c r="AO6" s="1105"/>
      <c r="AP6" s="710" t="s">
        <v>7364</v>
      </c>
      <c r="AQ6" s="710"/>
      <c r="AR6" s="1131" t="s">
        <v>7461</v>
      </c>
      <c r="AS6" s="800"/>
      <c r="AT6" s="1131" t="s">
        <v>7462</v>
      </c>
      <c r="AU6" s="684" t="s">
        <v>7463</v>
      </c>
      <c r="AV6" s="1131" t="s">
        <v>7464</v>
      </c>
      <c r="AW6" s="1137" t="s">
        <v>7465</v>
      </c>
      <c r="AX6" s="1105"/>
      <c r="AY6" s="1105"/>
      <c r="AZ6" s="1131" t="s">
        <v>4221</v>
      </c>
      <c r="BA6" s="800"/>
      <c r="BB6" s="1137" t="s">
        <v>7466</v>
      </c>
      <c r="BC6" s="1137" t="s">
        <v>7467</v>
      </c>
      <c r="BD6" s="1105"/>
      <c r="BE6" s="1105"/>
      <c r="BF6" s="1105"/>
      <c r="BG6" s="1187" t="s">
        <v>7468</v>
      </c>
      <c r="BH6" s="975"/>
      <c r="BI6" s="975"/>
      <c r="BJ6" s="975"/>
      <c r="BK6" s="1187" t="s">
        <v>7469</v>
      </c>
      <c r="BL6" s="975"/>
      <c r="BM6" s="974" t="s">
        <v>7470</v>
      </c>
      <c r="BN6" s="972" t="s">
        <v>7471</v>
      </c>
      <c r="BO6" s="975"/>
      <c r="BP6" s="975"/>
      <c r="BQ6" s="1188"/>
      <c r="BR6" s="1105"/>
      <c r="BS6" s="1131" t="s">
        <v>7472</v>
      </c>
      <c r="BT6" s="1105"/>
      <c r="BU6" s="1105"/>
      <c r="BV6" s="1105"/>
      <c r="BW6" s="1105"/>
      <c r="BX6" s="1105"/>
      <c r="BY6" s="1105"/>
      <c r="BZ6" s="1105"/>
      <c r="CA6" s="1105"/>
      <c r="CB6" s="1105"/>
      <c r="CC6" s="1137" t="s">
        <v>651</v>
      </c>
      <c r="CD6" s="800"/>
      <c r="CE6" s="1189"/>
      <c r="CF6" s="1189"/>
      <c r="CG6" s="1190"/>
      <c r="CH6" s="1190"/>
      <c r="CI6" s="1189" t="s">
        <v>7473</v>
      </c>
      <c r="CJ6" s="1190"/>
      <c r="CK6" s="1190"/>
      <c r="CL6" s="1189" t="s">
        <v>5603</v>
      </c>
      <c r="CM6" s="1191" t="s">
        <v>4133</v>
      </c>
      <c r="CN6" s="1191" t="s">
        <v>219</v>
      </c>
      <c r="CO6" s="1189"/>
      <c r="CP6" s="1189"/>
      <c r="CQ6" s="1189"/>
      <c r="CR6" s="1189"/>
      <c r="CS6" s="1191" t="s">
        <v>7474</v>
      </c>
      <c r="CT6" s="160"/>
    </row>
    <row r="7" ht="15.75" customHeight="1">
      <c r="A7" s="1192" t="s">
        <v>6685</v>
      </c>
      <c r="B7" s="1176" t="s">
        <v>7475</v>
      </c>
      <c r="C7" s="1177" t="s">
        <v>640</v>
      </c>
      <c r="D7" s="1178" t="s">
        <v>738</v>
      </c>
      <c r="E7" s="1179" t="s">
        <v>340</v>
      </c>
      <c r="F7" s="1180" t="s">
        <v>3427</v>
      </c>
      <c r="G7" s="1176" t="s">
        <v>4269</v>
      </c>
      <c r="H7" s="684" t="s">
        <v>7476</v>
      </c>
      <c r="I7" s="1193" t="s">
        <v>7477</v>
      </c>
      <c r="J7" s="1194"/>
      <c r="K7" s="684" t="s">
        <v>7478</v>
      </c>
      <c r="L7" s="1128"/>
      <c r="M7" s="1136" t="s">
        <v>7479</v>
      </c>
      <c r="N7" s="1106"/>
      <c r="O7" s="1106"/>
      <c r="P7" s="1139" t="s">
        <v>7480</v>
      </c>
      <c r="Q7" s="1106"/>
      <c r="R7" s="710"/>
      <c r="S7" s="1106"/>
      <c r="T7" s="1106"/>
      <c r="U7" s="1139" t="s">
        <v>7481</v>
      </c>
      <c r="V7" s="1139"/>
      <c r="W7" s="1136" t="s">
        <v>2193</v>
      </c>
      <c r="X7" s="1136" t="s">
        <v>6213</v>
      </c>
      <c r="Y7" s="684" t="s">
        <v>3680</v>
      </c>
      <c r="Z7" s="1136" t="s">
        <v>7482</v>
      </c>
      <c r="AA7" s="800"/>
      <c r="AB7" s="800"/>
      <c r="AC7" s="1139" t="s">
        <v>7483</v>
      </c>
      <c r="AD7" s="684" t="s">
        <v>4200</v>
      </c>
      <c r="AE7" s="800"/>
      <c r="AF7" s="684" t="s">
        <v>2846</v>
      </c>
      <c r="AG7" s="1128"/>
      <c r="AH7" s="1139" t="s">
        <v>7484</v>
      </c>
      <c r="AI7" s="1139" t="s">
        <v>1363</v>
      </c>
      <c r="AJ7" s="1139"/>
      <c r="AK7" s="710" t="s">
        <v>1597</v>
      </c>
      <c r="AL7" s="1139" t="s">
        <v>5772</v>
      </c>
      <c r="AM7" s="1195" t="s">
        <v>7485</v>
      </c>
      <c r="AN7" s="1131" t="s">
        <v>7486</v>
      </c>
      <c r="AO7" s="1131" t="s">
        <v>7487</v>
      </c>
      <c r="AP7" s="684" t="s">
        <v>7488</v>
      </c>
      <c r="AQ7" s="800"/>
      <c r="AR7" s="684" t="s">
        <v>7489</v>
      </c>
      <c r="AS7" s="1128"/>
      <c r="AT7" s="1137" t="s">
        <v>7445</v>
      </c>
      <c r="AU7" s="684" t="s">
        <v>7490</v>
      </c>
      <c r="AV7" s="800"/>
      <c r="AW7" s="1138" t="s">
        <v>7491</v>
      </c>
      <c r="AX7" s="800"/>
      <c r="AY7" s="1131" t="s">
        <v>7492</v>
      </c>
      <c r="AZ7" s="684" t="s">
        <v>4656</v>
      </c>
      <c r="BA7" s="800"/>
      <c r="BB7" s="684" t="s">
        <v>7493</v>
      </c>
      <c r="BC7" s="1138" t="s">
        <v>7494</v>
      </c>
      <c r="BD7" s="1136" t="s">
        <v>7495</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7496</v>
      </c>
      <c r="CA7" s="1131" t="s">
        <v>1368</v>
      </c>
      <c r="CB7" s="1131" t="s">
        <v>7497</v>
      </c>
      <c r="CC7" s="1131" t="s">
        <v>673</v>
      </c>
      <c r="CD7" s="1197" t="s">
        <v>2277</v>
      </c>
      <c r="CE7" s="1106"/>
      <c r="CF7" s="1106"/>
      <c r="CG7" s="1106"/>
      <c r="CH7" s="1106"/>
      <c r="CI7" s="1106"/>
      <c r="CJ7" s="1106"/>
      <c r="CK7" s="1106"/>
      <c r="CL7" s="1106"/>
      <c r="CM7" s="1106"/>
      <c r="CN7" s="1106"/>
      <c r="CO7" s="1106"/>
      <c r="CP7" s="1106"/>
      <c r="CQ7" s="1106"/>
      <c r="CR7" s="1106"/>
      <c r="CS7" s="1106"/>
      <c r="CT7" s="710" t="s">
        <v>7498</v>
      </c>
    </row>
    <row r="8" ht="15.75" customHeight="1">
      <c r="A8" s="1198" t="s">
        <v>7499</v>
      </c>
      <c r="B8" s="1176" t="s">
        <v>7500</v>
      </c>
      <c r="C8" s="1177" t="s">
        <v>925</v>
      </c>
      <c r="D8" s="1178" t="s">
        <v>925</v>
      </c>
      <c r="E8" s="1179" t="s">
        <v>738</v>
      </c>
      <c r="F8" s="1180" t="s">
        <v>3295</v>
      </c>
      <c r="G8" s="1176" t="s">
        <v>4514</v>
      </c>
      <c r="H8" s="684" t="s">
        <v>7501</v>
      </c>
      <c r="I8" s="684" t="s">
        <v>7502</v>
      </c>
      <c r="J8" s="1128"/>
      <c r="K8" s="1106"/>
      <c r="L8" s="1106"/>
      <c r="M8" s="1106"/>
      <c r="N8" s="1106"/>
      <c r="O8" s="1106"/>
      <c r="P8" s="710" t="s">
        <v>7503</v>
      </c>
      <c r="Q8" s="1106"/>
      <c r="R8" s="1136" t="s">
        <v>7504</v>
      </c>
      <c r="S8" s="1106"/>
      <c r="T8" s="1106"/>
      <c r="U8" s="1195" t="s">
        <v>7505</v>
      </c>
      <c r="V8" s="1128"/>
      <c r="W8" s="746" t="s">
        <v>968</v>
      </c>
      <c r="X8" s="1128" t="s">
        <v>3352</v>
      </c>
      <c r="Y8" s="1199" t="s">
        <v>4627</v>
      </c>
      <c r="Z8" s="1128"/>
      <c r="AA8" s="800" t="s">
        <v>7506</v>
      </c>
      <c r="AB8" s="1128"/>
      <c r="AC8" s="1137" t="s">
        <v>7507</v>
      </c>
      <c r="AD8" s="684" t="s">
        <v>1002</v>
      </c>
      <c r="AE8" s="800"/>
      <c r="AF8" s="1128"/>
      <c r="AG8" s="1128"/>
      <c r="AH8" s="1106"/>
      <c r="AI8" s="1106"/>
      <c r="AJ8" s="1106"/>
      <c r="AK8" s="1139" t="s">
        <v>436</v>
      </c>
      <c r="AL8" s="1139"/>
      <c r="AM8" s="1131" t="s">
        <v>7508</v>
      </c>
      <c r="AN8" s="1139" t="s">
        <v>7509</v>
      </c>
      <c r="AO8" s="1106"/>
      <c r="AP8" s="1136" t="s">
        <v>7486</v>
      </c>
      <c r="AQ8" s="800"/>
      <c r="AR8" s="1105"/>
      <c r="AS8" s="1106"/>
      <c r="AT8" s="684" t="s">
        <v>7510</v>
      </c>
      <c r="AU8" s="710"/>
      <c r="AV8" s="710"/>
      <c r="AW8" s="684" t="s">
        <v>7511</v>
      </c>
      <c r="AX8" s="1105"/>
      <c r="AY8" s="1106"/>
      <c r="AZ8" s="1106"/>
      <c r="BA8" s="1106"/>
      <c r="BB8" s="684" t="s">
        <v>7512</v>
      </c>
      <c r="BC8" s="1139" t="s">
        <v>7513</v>
      </c>
      <c r="BD8" s="1105"/>
      <c r="BE8" s="1106"/>
      <c r="BF8" s="1106"/>
      <c r="BG8" s="1005"/>
      <c r="BH8" s="1004" t="s">
        <v>7514</v>
      </c>
      <c r="BI8" s="1005"/>
      <c r="BJ8" s="1005"/>
      <c r="BK8" s="1005"/>
      <c r="BL8" s="1005"/>
      <c r="BM8" s="1005"/>
      <c r="BN8" s="1005"/>
      <c r="BO8" s="1005"/>
      <c r="BP8" s="1005"/>
      <c r="BQ8" s="1106"/>
      <c r="BR8" s="1106"/>
      <c r="BS8" s="1137" t="s">
        <v>7515</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7491</v>
      </c>
      <c r="CR8" s="1202"/>
      <c r="CS8" s="1202"/>
      <c r="CT8" s="1194"/>
    </row>
    <row r="9" ht="15.75" customHeight="1">
      <c r="A9" s="1205" t="s">
        <v>2896</v>
      </c>
      <c r="B9" s="1176" t="s">
        <v>7516</v>
      </c>
      <c r="C9" s="1177" t="s">
        <v>832</v>
      </c>
      <c r="D9" s="1178" t="s">
        <v>832</v>
      </c>
      <c r="E9" s="1179" t="s">
        <v>1434</v>
      </c>
      <c r="F9" s="1180" t="s">
        <v>340</v>
      </c>
      <c r="G9" s="1176" t="s">
        <v>3274</v>
      </c>
      <c r="H9" s="1206"/>
      <c r="I9" s="1206" t="s">
        <v>7517</v>
      </c>
      <c r="J9" s="1106"/>
      <c r="K9" s="710" t="s">
        <v>7518</v>
      </c>
      <c r="L9" s="684" t="s">
        <v>7519</v>
      </c>
      <c r="M9" s="710" t="s">
        <v>7520</v>
      </c>
      <c r="N9" s="1106"/>
      <c r="O9" s="710" t="s">
        <v>7521</v>
      </c>
      <c r="P9" s="710" t="s">
        <v>7522</v>
      </c>
      <c r="Q9" s="710" t="s">
        <v>7523</v>
      </c>
      <c r="R9" s="710" t="s">
        <v>7524</v>
      </c>
      <c r="S9" s="1137" t="s">
        <v>2939</v>
      </c>
      <c r="T9" s="1106"/>
      <c r="U9" s="710" t="s">
        <v>3607</v>
      </c>
      <c r="V9" s="1106"/>
      <c r="W9" s="710" t="s">
        <v>4524</v>
      </c>
      <c r="X9" s="684" t="s">
        <v>3664</v>
      </c>
      <c r="Y9" s="684" t="s">
        <v>7525</v>
      </c>
      <c r="Z9" s="1106"/>
      <c r="AA9" s="1105"/>
      <c r="AB9" s="1106"/>
      <c r="AC9" s="710" t="s">
        <v>7526</v>
      </c>
      <c r="AD9" s="710" t="s">
        <v>1779</v>
      </c>
      <c r="AE9" s="710"/>
      <c r="AF9" s="710" t="s">
        <v>5381</v>
      </c>
      <c r="AG9" s="1106"/>
      <c r="AH9" s="1106"/>
      <c r="AI9" s="1106"/>
      <c r="AJ9" s="1106"/>
      <c r="AK9" s="1105"/>
      <c r="AL9" s="1106"/>
      <c r="AM9" s="1139" t="s">
        <v>7491</v>
      </c>
      <c r="AN9" s="1106"/>
      <c r="AO9" s="1106"/>
      <c r="AP9" s="710" t="s">
        <v>7527</v>
      </c>
      <c r="AQ9" s="710"/>
      <c r="AR9" s="710" t="s">
        <v>7528</v>
      </c>
      <c r="AS9" s="1139"/>
      <c r="AT9" s="710" t="s">
        <v>7529</v>
      </c>
      <c r="AU9" s="1131" t="s">
        <v>7530</v>
      </c>
      <c r="AV9" s="710" t="s">
        <v>7510</v>
      </c>
      <c r="AW9" s="710" t="s">
        <v>7485</v>
      </c>
      <c r="AX9" s="1105"/>
      <c r="AY9" s="1106"/>
      <c r="AZ9" s="710" t="s">
        <v>1511</v>
      </c>
      <c r="BA9" s="710"/>
      <c r="BB9" s="710" t="s">
        <v>7495</v>
      </c>
      <c r="BC9" s="1139" t="s">
        <v>7531</v>
      </c>
      <c r="BD9" s="1139" t="s">
        <v>7532</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7533</v>
      </c>
      <c r="CT9" s="1105"/>
    </row>
    <row r="10" ht="15.75" customHeight="1">
      <c r="A10" s="1208" t="s">
        <v>2304</v>
      </c>
      <c r="B10" s="1176" t="s">
        <v>7534</v>
      </c>
      <c r="C10" s="1177" t="s">
        <v>1434</v>
      </c>
      <c r="D10" s="1178" t="s">
        <v>832</v>
      </c>
      <c r="E10" s="1179" t="s">
        <v>737</v>
      </c>
      <c r="F10" s="1180" t="s">
        <v>925</v>
      </c>
      <c r="G10" s="1176" t="s">
        <v>5452</v>
      </c>
      <c r="H10" s="1206" t="s">
        <v>7535</v>
      </c>
      <c r="I10" s="1209" t="s">
        <v>2318</v>
      </c>
      <c r="J10" s="710" t="s">
        <v>7536</v>
      </c>
      <c r="K10" s="710" t="s">
        <v>7537</v>
      </c>
      <c r="L10" s="710" t="s">
        <v>7538</v>
      </c>
      <c r="M10" s="710" t="s">
        <v>7539</v>
      </c>
      <c r="N10" s="710" t="s">
        <v>7540</v>
      </c>
      <c r="O10" s="710" t="s">
        <v>7541</v>
      </c>
      <c r="P10" s="710" t="s">
        <v>7542</v>
      </c>
      <c r="Q10" s="710" t="s">
        <v>7543</v>
      </c>
      <c r="R10" s="710" t="s">
        <v>7544</v>
      </c>
      <c r="S10" s="1136" t="s">
        <v>7545</v>
      </c>
      <c r="T10" s="710" t="s">
        <v>7546</v>
      </c>
      <c r="U10" s="710" t="s">
        <v>7547</v>
      </c>
      <c r="V10" s="1136" t="s">
        <v>7548</v>
      </c>
      <c r="W10" s="710" t="s">
        <v>2140</v>
      </c>
      <c r="X10" s="710" t="s">
        <v>4247</v>
      </c>
      <c r="Y10" s="1139" t="s">
        <v>1779</v>
      </c>
      <c r="Z10" s="1106"/>
      <c r="AA10" s="1105"/>
      <c r="AB10" s="1106"/>
      <c r="AC10" s="1139" t="s">
        <v>7549</v>
      </c>
      <c r="AD10" s="1139" t="s">
        <v>5169</v>
      </c>
      <c r="AE10" s="710"/>
      <c r="AF10" s="1139" t="s">
        <v>7550</v>
      </c>
      <c r="AG10" s="710" t="s">
        <v>7551</v>
      </c>
      <c r="AH10" s="1106"/>
      <c r="AI10" s="1106"/>
      <c r="AJ10" s="1106"/>
      <c r="AK10" s="710" t="s">
        <v>7552</v>
      </c>
      <c r="AL10" s="710" t="s">
        <v>2545</v>
      </c>
      <c r="AM10" s="1105"/>
      <c r="AN10" s="1106"/>
      <c r="AO10" s="1106"/>
      <c r="AP10" s="1105"/>
      <c r="AQ10" s="1105"/>
      <c r="AR10" s="1105"/>
      <c r="AS10" s="1106"/>
      <c r="AT10" s="710" t="s">
        <v>7553</v>
      </c>
      <c r="AU10" s="1105"/>
      <c r="AV10" s="1105"/>
      <c r="AW10" s="710" t="s">
        <v>7493</v>
      </c>
      <c r="AX10" s="710" t="s">
        <v>7554</v>
      </c>
      <c r="AY10" s="1106"/>
      <c r="AZ10" s="710"/>
      <c r="BA10" s="710"/>
      <c r="BB10" s="800"/>
      <c r="BC10" s="710" t="s">
        <v>7531</v>
      </c>
      <c r="BD10" s="710" t="s">
        <v>7555</v>
      </c>
      <c r="BE10" s="710"/>
      <c r="BF10" s="710" t="s">
        <v>7556</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7557</v>
      </c>
    </row>
    <row r="11" ht="15.75" customHeight="1">
      <c r="A11" s="1210" t="s">
        <v>5963</v>
      </c>
      <c r="B11" s="1176" t="s">
        <v>7558</v>
      </c>
      <c r="C11" s="1177" t="s">
        <v>737</v>
      </c>
      <c r="D11" s="1178" t="s">
        <v>340</v>
      </c>
      <c r="E11" s="1179" t="s">
        <v>737</v>
      </c>
      <c r="F11" s="1180" t="s">
        <v>221</v>
      </c>
      <c r="G11" s="1176" t="s">
        <v>1663</v>
      </c>
      <c r="H11" s="1211" t="str">
        <f>HYPERLINK("https://www.twitch.tv/videos/990301696","3:46.19")</f>
        <v>3:46.19</v>
      </c>
      <c r="I11" s="1206" t="s">
        <v>7559</v>
      </c>
      <c r="J11" s="710"/>
      <c r="K11" s="710" t="s">
        <v>7560</v>
      </c>
      <c r="L11" s="1106"/>
      <c r="M11" s="1212" t="str">
        <f>HYPERLINK("https://youtu.be/muKa7MrNAp8","2:59.41")</f>
        <v>2:59.41</v>
      </c>
      <c r="N11" s="746"/>
      <c r="O11" s="1090" t="s">
        <v>7561</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7562</v>
      </c>
      <c r="X11" s="710"/>
      <c r="Y11" s="710" t="s">
        <v>7563</v>
      </c>
      <c r="Z11" s="1106"/>
      <c r="AA11" s="1105"/>
      <c r="AB11" s="1106"/>
      <c r="AC11" s="1105"/>
      <c r="AD11" s="710" t="s">
        <v>7564</v>
      </c>
      <c r="AE11" s="1105"/>
      <c r="AF11" s="1106"/>
      <c r="AG11" s="1106"/>
      <c r="AH11" s="710" t="s">
        <v>5587</v>
      </c>
      <c r="AI11" s="1139"/>
      <c r="AJ11" s="1139"/>
      <c r="AK11" s="1136" t="s">
        <v>7565</v>
      </c>
      <c r="AL11" s="1128"/>
      <c r="AM11" s="1139" t="s">
        <v>7527</v>
      </c>
      <c r="AN11" s="1106"/>
      <c r="AO11" s="1106"/>
      <c r="AP11" s="1105"/>
      <c r="AQ11" s="1105"/>
      <c r="AR11" s="1105"/>
      <c r="AS11" s="1106"/>
      <c r="AT11" s="710" t="s">
        <v>7566</v>
      </c>
      <c r="AU11" s="710" t="s">
        <v>7567</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7568</v>
      </c>
      <c r="C12" s="1177" t="s">
        <v>738</v>
      </c>
      <c r="D12" s="1178" t="s">
        <v>1434</v>
      </c>
      <c r="E12" s="1179" t="s">
        <v>737</v>
      </c>
      <c r="F12" s="1180" t="s">
        <v>833</v>
      </c>
      <c r="G12" s="1176" t="s">
        <v>221</v>
      </c>
      <c r="H12" s="1206"/>
      <c r="I12" s="1206"/>
      <c r="J12" s="1106"/>
      <c r="K12" s="1106"/>
      <c r="L12" s="1106"/>
      <c r="M12" s="1139" t="s">
        <v>7569</v>
      </c>
      <c r="N12" s="1106"/>
      <c r="O12" s="1106"/>
      <c r="P12" s="1106"/>
      <c r="Q12" s="1131" t="s">
        <v>7570</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7486</v>
      </c>
      <c r="AQ12" s="710"/>
      <c r="AR12" s="1139" t="s">
        <v>7571</v>
      </c>
      <c r="AS12" s="1139"/>
      <c r="AT12" s="1105"/>
      <c r="AU12" s="1139" t="s">
        <v>7572</v>
      </c>
      <c r="AV12" s="710"/>
      <c r="AW12" s="1139" t="s">
        <v>7573</v>
      </c>
      <c r="AX12" s="1105"/>
      <c r="AY12" s="1106"/>
      <c r="AZ12" s="1106"/>
      <c r="BA12" s="1106"/>
      <c r="BB12" s="1131" t="s">
        <v>7574</v>
      </c>
      <c r="BC12" s="1136" t="s">
        <v>7416</v>
      </c>
      <c r="BD12" s="1105"/>
      <c r="BE12" s="1106"/>
      <c r="BF12" s="1106"/>
      <c r="BG12" s="1106"/>
      <c r="BH12" s="1106"/>
      <c r="BI12" s="1106"/>
      <c r="BJ12" s="1106"/>
      <c r="BK12" s="1106"/>
      <c r="BL12" s="1106"/>
      <c r="BM12" s="1131" t="s">
        <v>7575</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7576</v>
      </c>
      <c r="C13" s="1177" t="s">
        <v>1434</v>
      </c>
      <c r="D13" s="1178" t="s">
        <v>737</v>
      </c>
      <c r="E13" s="1179" t="s">
        <v>1434</v>
      </c>
      <c r="F13" s="1180" t="s">
        <v>543</v>
      </c>
      <c r="G13" s="1176" t="s">
        <v>2862</v>
      </c>
      <c r="H13" s="1206"/>
      <c r="I13" s="1206" t="s">
        <v>7577</v>
      </c>
      <c r="J13" s="1106"/>
      <c r="K13" s="684" t="s">
        <v>7578</v>
      </c>
      <c r="L13" s="1106"/>
      <c r="M13" s="684" t="s">
        <v>7579</v>
      </c>
      <c r="N13" s="1106"/>
      <c r="O13" s="1106"/>
      <c r="P13" s="684" t="s">
        <v>7580</v>
      </c>
      <c r="Q13" s="1106"/>
      <c r="R13" s="1139" t="s">
        <v>7581</v>
      </c>
      <c r="S13" s="684" t="s">
        <v>7582</v>
      </c>
      <c r="T13" s="1106"/>
      <c r="U13" s="684" t="s">
        <v>7583</v>
      </c>
      <c r="V13" s="800"/>
      <c r="W13" s="710" t="s">
        <v>4665</v>
      </c>
      <c r="X13" s="684" t="s">
        <v>7584</v>
      </c>
      <c r="Y13" s="1139" t="s">
        <v>2467</v>
      </c>
      <c r="Z13" s="1106"/>
      <c r="AA13" s="1105"/>
      <c r="AB13" s="1106"/>
      <c r="AC13" s="710" t="s">
        <v>7585</v>
      </c>
      <c r="AD13" s="1193" t="s">
        <v>7564</v>
      </c>
      <c r="AE13" s="1105"/>
      <c r="AF13" s="1106"/>
      <c r="AG13" s="1106"/>
      <c r="AH13" s="1139" t="s">
        <v>5036</v>
      </c>
      <c r="AI13" s="1106"/>
      <c r="AJ13" s="1106"/>
      <c r="AK13" s="1139" t="s">
        <v>307</v>
      </c>
      <c r="AL13" s="1139"/>
      <c r="AM13" s="1139" t="s">
        <v>7586</v>
      </c>
      <c r="AN13" s="1106"/>
      <c r="AO13" s="1106"/>
      <c r="AP13" s="684" t="s">
        <v>7586</v>
      </c>
      <c r="AQ13" s="1105"/>
      <c r="AR13" s="1105"/>
      <c r="AS13" s="1106"/>
      <c r="AT13" s="710" t="s">
        <v>7587</v>
      </c>
      <c r="AU13" s="1105"/>
      <c r="AV13" s="1105"/>
      <c r="AW13" s="1105"/>
      <c r="AX13" s="1105"/>
      <c r="AY13" s="1106"/>
      <c r="AZ13" s="1137" t="s">
        <v>7588</v>
      </c>
      <c r="BA13" s="800"/>
      <c r="BB13" s="684" t="s">
        <v>7589</v>
      </c>
      <c r="BC13" s="1195" t="s">
        <v>7590</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7591</v>
      </c>
      <c r="CF13" s="1223" t="s">
        <v>7592</v>
      </c>
      <c r="CG13" s="1203" t="s">
        <v>7591</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7593</v>
      </c>
      <c r="I14" s="1225" t="s">
        <v>7583</v>
      </c>
      <c r="J14" s="1131" t="s">
        <v>7594</v>
      </c>
      <c r="K14" s="1131" t="s">
        <v>7595</v>
      </c>
      <c r="L14" s="710" t="s">
        <v>7596</v>
      </c>
      <c r="M14" s="1106"/>
      <c r="N14" s="1131" t="s">
        <v>2990</v>
      </c>
      <c r="O14" s="1131" t="s">
        <v>7597</v>
      </c>
      <c r="P14" s="1106"/>
      <c r="Q14" s="710" t="s">
        <v>7598</v>
      </c>
      <c r="R14" s="710" t="s">
        <v>7599</v>
      </c>
      <c r="S14" s="1131" t="s">
        <v>7600</v>
      </c>
      <c r="T14" s="1131" t="s">
        <v>7601</v>
      </c>
      <c r="U14" s="710" t="s">
        <v>7602</v>
      </c>
      <c r="V14" s="710" t="s">
        <v>7603</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7604</v>
      </c>
      <c r="C15" s="1177" t="s">
        <v>1434</v>
      </c>
      <c r="D15" s="1178" t="s">
        <v>1434</v>
      </c>
      <c r="E15" s="1179" t="s">
        <v>1434</v>
      </c>
      <c r="F15" s="1180" t="s">
        <v>1434</v>
      </c>
      <c r="G15" s="1176" t="s">
        <v>4638</v>
      </c>
      <c r="H15" s="1206"/>
      <c r="I15" s="1206" t="s">
        <v>7605</v>
      </c>
      <c r="J15" s="710" t="s">
        <v>7606</v>
      </c>
      <c r="K15" s="710" t="s">
        <v>7607</v>
      </c>
      <c r="L15" s="1106"/>
      <c r="M15" s="710" t="s">
        <v>7608</v>
      </c>
      <c r="N15" s="710" t="s">
        <v>7609</v>
      </c>
      <c r="O15" s="1106"/>
      <c r="P15" s="1106"/>
      <c r="Q15" s="1106"/>
      <c r="R15" s="1139" t="s">
        <v>7610</v>
      </c>
      <c r="S15" s="1106"/>
      <c r="T15" s="710" t="s">
        <v>7469</v>
      </c>
      <c r="U15" s="710" t="s">
        <v>7611</v>
      </c>
      <c r="V15" s="710" t="s">
        <v>7612</v>
      </c>
      <c r="W15" s="710" t="s">
        <v>5586</v>
      </c>
      <c r="X15" s="710" t="s">
        <v>6544</v>
      </c>
      <c r="Y15" s="710" t="s">
        <v>482</v>
      </c>
      <c r="Z15" s="1139" t="s">
        <v>4778</v>
      </c>
      <c r="AA15" s="710"/>
      <c r="AB15" s="1139"/>
      <c r="AC15" s="1139" t="s">
        <v>7613</v>
      </c>
      <c r="AD15" s="1139" t="s">
        <v>3684</v>
      </c>
      <c r="AE15" s="710"/>
      <c r="AF15" s="710" t="s">
        <v>7614</v>
      </c>
      <c r="AG15" s="1106"/>
      <c r="AH15" s="1106"/>
      <c r="AI15" s="1106"/>
      <c r="AJ15" s="1106"/>
      <c r="AK15" s="1106"/>
      <c r="AL15" s="710" t="s">
        <v>1844</v>
      </c>
      <c r="AM15" s="1139" t="s">
        <v>7512</v>
      </c>
      <c r="AN15" s="1106"/>
      <c r="AO15" s="1106"/>
      <c r="AP15" s="710" t="s">
        <v>7615</v>
      </c>
      <c r="AQ15" s="710"/>
      <c r="AR15" s="1139" t="s">
        <v>7616</v>
      </c>
      <c r="AS15" s="710" t="s">
        <v>7617</v>
      </c>
      <c r="AT15" s="710" t="s">
        <v>7618</v>
      </c>
      <c r="AU15" s="710" t="s">
        <v>7528</v>
      </c>
      <c r="AV15" s="1090" t="s">
        <v>7619</v>
      </c>
      <c r="AW15" s="710" t="s">
        <v>7620</v>
      </c>
      <c r="AX15" s="710" t="s">
        <v>7566</v>
      </c>
      <c r="AY15" s="1106"/>
      <c r="AZ15" s="1139" t="s">
        <v>4764</v>
      </c>
      <c r="BA15" s="1139"/>
      <c r="BB15" s="1139" t="s">
        <v>7621</v>
      </c>
      <c r="BC15" s="1139" t="s">
        <v>7622</v>
      </c>
      <c r="BD15" s="710" t="s">
        <v>7623</v>
      </c>
      <c r="BE15" s="710"/>
      <c r="BF15" s="1106"/>
      <c r="BG15" s="1226"/>
      <c r="BH15" s="1226"/>
      <c r="BI15" s="1226"/>
      <c r="BJ15" s="1226"/>
      <c r="BK15" s="1226"/>
      <c r="BL15" s="1226"/>
      <c r="BM15" s="1226"/>
      <c r="BN15" s="1226"/>
      <c r="BO15" s="1226"/>
      <c r="BP15" s="1226"/>
      <c r="BQ15" s="1106"/>
      <c r="BR15" s="1106"/>
      <c r="BS15" s="1106"/>
      <c r="BT15" s="1106"/>
      <c r="BU15" s="1106"/>
      <c r="BV15" s="710" t="s">
        <v>7624</v>
      </c>
      <c r="BW15" s="1106"/>
      <c r="BX15" s="710" t="s">
        <v>2578</v>
      </c>
      <c r="BY15" s="710" t="s">
        <v>7625</v>
      </c>
      <c r="BZ15" s="1106"/>
      <c r="CA15" s="1106"/>
      <c r="CB15" s="710" t="s">
        <v>3109</v>
      </c>
      <c r="CC15" s="1106"/>
      <c r="CD15" s="1106"/>
      <c r="CE15" s="1202"/>
      <c r="CF15" s="1106"/>
      <c r="CG15" s="1106"/>
      <c r="CH15" s="1202"/>
      <c r="CI15" s="1202"/>
      <c r="CJ15" s="1189" t="s">
        <v>7626</v>
      </c>
      <c r="CK15" s="1189"/>
      <c r="CL15" s="1203" t="s">
        <v>3274</v>
      </c>
      <c r="CM15" s="1189" t="s">
        <v>7627</v>
      </c>
      <c r="CN15" s="1189" t="s">
        <v>5815</v>
      </c>
      <c r="CO15" s="1189" t="s">
        <v>5452</v>
      </c>
      <c r="CP15" s="1189" t="s">
        <v>7490</v>
      </c>
      <c r="CQ15" s="1189" t="s">
        <v>7487</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7628</v>
      </c>
      <c r="J16" s="1139"/>
      <c r="K16" s="1139" t="s">
        <v>7629</v>
      </c>
      <c r="L16" s="1139"/>
      <c r="M16" s="1139" t="s">
        <v>7630</v>
      </c>
      <c r="N16" s="1106"/>
      <c r="O16" s="1139" t="s">
        <v>7631</v>
      </c>
      <c r="P16" s="1106"/>
      <c r="Q16" s="1106"/>
      <c r="R16" s="710" t="s">
        <v>7632</v>
      </c>
      <c r="S16" s="746" t="s">
        <v>3820</v>
      </c>
      <c r="T16" s="1139" t="s">
        <v>7633</v>
      </c>
      <c r="U16" s="710" t="s">
        <v>3254</v>
      </c>
      <c r="V16" s="1139"/>
      <c r="W16" s="1139" t="s">
        <v>5301</v>
      </c>
      <c r="X16" s="710" t="s">
        <v>3299</v>
      </c>
      <c r="Y16" s="1139" t="s">
        <v>3397</v>
      </c>
      <c r="Z16" s="1106"/>
      <c r="AA16" s="1105"/>
      <c r="AB16" s="1106"/>
      <c r="AC16" s="1139" t="s">
        <v>3819</v>
      </c>
      <c r="AD16" s="710" t="s">
        <v>5044</v>
      </c>
      <c r="AE16" s="710"/>
      <c r="AF16" s="1139" t="s">
        <v>7634</v>
      </c>
      <c r="AG16" s="1131" t="s">
        <v>7635</v>
      </c>
      <c r="AH16" s="1136" t="s">
        <v>1355</v>
      </c>
      <c r="AI16" s="1106"/>
      <c r="AJ16" s="1106"/>
      <c r="AK16" s="1139" t="s">
        <v>894</v>
      </c>
      <c r="AL16" s="1106"/>
      <c r="AM16" s="1139" t="s">
        <v>7636</v>
      </c>
      <c r="AN16" s="1106"/>
      <c r="AO16" s="1106"/>
      <c r="AP16" s="710" t="s">
        <v>7362</v>
      </c>
      <c r="AQ16" s="710"/>
      <c r="AR16" s="710" t="s">
        <v>7438</v>
      </c>
      <c r="AS16" s="710" t="s">
        <v>7637</v>
      </c>
      <c r="AT16" s="710" t="s">
        <v>7638</v>
      </c>
      <c r="AU16" s="710" t="s">
        <v>7639</v>
      </c>
      <c r="AV16" s="710"/>
      <c r="AW16" s="1105"/>
      <c r="AX16" s="1105"/>
      <c r="AY16" s="1106"/>
      <c r="AZ16" s="1139" t="s">
        <v>5990</v>
      </c>
      <c r="BA16" s="1139"/>
      <c r="BB16" s="1139" t="s">
        <v>7572</v>
      </c>
      <c r="BC16" s="1139" t="s">
        <v>7640</v>
      </c>
      <c r="BD16" s="1139" t="s">
        <v>7469</v>
      </c>
      <c r="BE16" s="1139"/>
      <c r="BF16" s="1139"/>
      <c r="BG16" s="1106"/>
      <c r="BH16" s="1106"/>
      <c r="BI16" s="1106"/>
      <c r="BJ16" s="1106"/>
      <c r="BK16" s="1106"/>
      <c r="BL16" s="1106"/>
      <c r="BM16" s="1106"/>
      <c r="BN16" s="1139" t="s">
        <v>7641</v>
      </c>
      <c r="BO16" s="1139" t="s">
        <v>7642</v>
      </c>
      <c r="BP16" s="1139"/>
      <c r="BQ16" s="1106"/>
      <c r="BR16" s="1106"/>
      <c r="BS16" s="1106"/>
      <c r="BT16" s="1106"/>
      <c r="BU16" s="1106"/>
      <c r="BV16" s="1207" t="s">
        <v>3259</v>
      </c>
      <c r="BW16" s="1106"/>
      <c r="BX16" s="1106"/>
      <c r="BY16" s="710" t="s">
        <v>2351</v>
      </c>
      <c r="BZ16" s="1106"/>
      <c r="CA16" s="1106"/>
      <c r="CB16" s="710" t="s">
        <v>5047</v>
      </c>
      <c r="CC16" s="1139" t="s">
        <v>7643</v>
      </c>
      <c r="CD16" s="1139"/>
      <c r="CE16" s="1106"/>
      <c r="CF16" s="1106"/>
      <c r="CG16" s="1106"/>
      <c r="CH16" s="1106"/>
      <c r="CI16" s="1106"/>
      <c r="CJ16" s="1106"/>
      <c r="CK16" s="1106"/>
      <c r="CL16" s="1106"/>
      <c r="CM16" s="1139" t="s">
        <v>7644</v>
      </c>
      <c r="CN16" s="1139" t="s">
        <v>1663</v>
      </c>
      <c r="CO16" s="1139" t="s">
        <v>4638</v>
      </c>
      <c r="CP16" s="1139" t="s">
        <v>7645</v>
      </c>
      <c r="CQ16" s="710" t="s">
        <v>7646</v>
      </c>
      <c r="CR16" s="1139" t="s">
        <v>4870</v>
      </c>
      <c r="CS16" s="710" t="s">
        <v>7647</v>
      </c>
      <c r="CT16" s="103"/>
    </row>
    <row r="17" ht="15.75" customHeight="1">
      <c r="A17" s="1228" t="s">
        <v>5902</v>
      </c>
      <c r="B17" s="1176" t="s">
        <v>7648</v>
      </c>
      <c r="C17" s="1177" t="s">
        <v>1434</v>
      </c>
      <c r="D17" s="1178" t="s">
        <v>1434</v>
      </c>
      <c r="E17" s="1179" t="s">
        <v>1434</v>
      </c>
      <c r="F17" s="1180" t="s">
        <v>1434</v>
      </c>
      <c r="G17" s="1176" t="s">
        <v>5473</v>
      </c>
      <c r="H17" s="1206"/>
      <c r="I17" s="1206" t="s">
        <v>7649</v>
      </c>
      <c r="J17" s="1139"/>
      <c r="K17" s="1139" t="s">
        <v>7650</v>
      </c>
      <c r="L17" s="1139"/>
      <c r="M17" s="1139"/>
      <c r="N17" s="1139"/>
      <c r="O17" s="1139" t="s">
        <v>7651</v>
      </c>
      <c r="P17" s="1139"/>
      <c r="Q17" s="1106"/>
      <c r="R17" s="1106"/>
      <c r="S17" s="1106"/>
      <c r="T17" s="1139"/>
      <c r="U17" s="1139" t="s">
        <v>7652</v>
      </c>
      <c r="V17" s="1139"/>
      <c r="W17" s="1139" t="s">
        <v>3248</v>
      </c>
      <c r="X17" s="710"/>
      <c r="Y17" s="1139" t="s">
        <v>3217</v>
      </c>
      <c r="Z17" s="1139"/>
      <c r="AA17" s="710"/>
      <c r="AB17" s="1139"/>
      <c r="AC17" s="1139" t="s">
        <v>7653</v>
      </c>
      <c r="AD17" s="1139" t="s">
        <v>7654</v>
      </c>
      <c r="AE17" s="710"/>
      <c r="AF17" s="1139"/>
      <c r="AG17" s="1139"/>
      <c r="AH17" s="1106"/>
      <c r="AI17" s="1106"/>
      <c r="AJ17" s="1106"/>
      <c r="AK17" s="1106"/>
      <c r="AL17" s="1106"/>
      <c r="AM17" s="1139" t="s">
        <v>7586</v>
      </c>
      <c r="AN17" s="1106"/>
      <c r="AO17" s="1106"/>
      <c r="AP17" s="1139" t="s">
        <v>7655</v>
      </c>
      <c r="AQ17" s="710"/>
      <c r="AR17" s="1139" t="s">
        <v>7656</v>
      </c>
      <c r="AS17" s="1139"/>
      <c r="AT17" s="1139" t="s">
        <v>7657</v>
      </c>
      <c r="AU17" s="1139" t="s">
        <v>7658</v>
      </c>
      <c r="AV17" s="710"/>
      <c r="AW17" s="710"/>
      <c r="AX17" s="1105"/>
      <c r="AY17" s="1106"/>
      <c r="AZ17" s="1139" t="s">
        <v>1511</v>
      </c>
      <c r="BA17" s="1139"/>
      <c r="BB17" s="1139" t="s">
        <v>7444</v>
      </c>
      <c r="BC17" s="1139" t="s">
        <v>7659</v>
      </c>
      <c r="BD17" s="1139" t="s">
        <v>7660</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7661</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7662</v>
      </c>
      <c r="AC18" s="1131" t="s">
        <v>2217</v>
      </c>
      <c r="AD18" s="1136" t="s">
        <v>4061</v>
      </c>
      <c r="AE18" s="800"/>
      <c r="AF18" s="1137" t="s">
        <v>7663</v>
      </c>
      <c r="AG18" s="1106"/>
      <c r="AH18" s="1131" t="s">
        <v>2769</v>
      </c>
      <c r="AI18" s="1131" t="s">
        <v>2742</v>
      </c>
      <c r="AJ18" s="1106"/>
      <c r="AK18" s="710" t="s">
        <v>2447</v>
      </c>
      <c r="AL18" s="1106"/>
      <c r="AM18" s="1105"/>
      <c r="AN18" s="1106"/>
      <c r="AO18" s="1106"/>
      <c r="AP18" s="684" t="s">
        <v>7664</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7203</v>
      </c>
      <c r="B19" s="1176" t="s">
        <v>5984</v>
      </c>
      <c r="C19" s="1177" t="s">
        <v>1434</v>
      </c>
      <c r="D19" s="1178" t="s">
        <v>1434</v>
      </c>
      <c r="E19" s="1179" t="s">
        <v>832</v>
      </c>
      <c r="F19" s="1180" t="s">
        <v>737</v>
      </c>
      <c r="G19" s="1176" t="s">
        <v>5473</v>
      </c>
      <c r="H19" s="1206" t="s">
        <v>7665</v>
      </c>
      <c r="I19" s="1206"/>
      <c r="J19" s="1106"/>
      <c r="K19" s="1139" t="s">
        <v>7666</v>
      </c>
      <c r="L19" s="1139"/>
      <c r="M19" s="1106"/>
      <c r="N19" s="1106"/>
      <c r="O19" s="1106"/>
      <c r="P19" s="1106"/>
      <c r="Q19" s="1139" t="s">
        <v>7667</v>
      </c>
      <c r="R19" s="1139" t="s">
        <v>7668</v>
      </c>
      <c r="S19" s="1106"/>
      <c r="T19" s="1139" t="s">
        <v>7669</v>
      </c>
      <c r="U19" s="1231" t="s">
        <v>7670</v>
      </c>
      <c r="V19" s="1231"/>
      <c r="W19" s="1139" t="s">
        <v>474</v>
      </c>
      <c r="X19" s="710"/>
      <c r="Y19" s="1139" t="s">
        <v>4651</v>
      </c>
      <c r="Z19" s="1106"/>
      <c r="AA19" s="1105"/>
      <c r="AB19" s="1106"/>
      <c r="AC19" s="1139" t="s">
        <v>7671</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7590</v>
      </c>
      <c r="AZ19" s="1106"/>
      <c r="BA19" s="1106"/>
      <c r="BB19" s="1139" t="s">
        <v>7672</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7673</v>
      </c>
    </row>
    <row r="20" ht="15.75" customHeight="1">
      <c r="A20" s="1233" t="s">
        <v>7200</v>
      </c>
      <c r="B20" s="1176" t="s">
        <v>5831</v>
      </c>
      <c r="C20" s="1177" t="s">
        <v>1434</v>
      </c>
      <c r="D20" s="1178" t="s">
        <v>1434</v>
      </c>
      <c r="E20" s="1179" t="s">
        <v>1434</v>
      </c>
      <c r="F20" s="1180" t="s">
        <v>1434</v>
      </c>
      <c r="G20" s="1176" t="s">
        <v>2482</v>
      </c>
      <c r="H20" s="1206"/>
      <c r="I20" s="1206" t="s">
        <v>7674</v>
      </c>
      <c r="J20" s="1139"/>
      <c r="K20" s="710" t="s">
        <v>7675</v>
      </c>
      <c r="L20" s="1139"/>
      <c r="M20" s="1106"/>
      <c r="N20" s="1106" t="s">
        <v>7676</v>
      </c>
      <c r="O20" s="1106"/>
      <c r="P20" s="1106"/>
      <c r="Q20" s="1106"/>
      <c r="R20" s="1139" t="s">
        <v>7677</v>
      </c>
      <c r="S20" s="1106"/>
      <c r="T20" s="1139" t="s">
        <v>7678</v>
      </c>
      <c r="U20" s="1139" t="s">
        <v>7679</v>
      </c>
      <c r="V20" s="1139"/>
      <c r="W20" s="1139" t="s">
        <v>4940</v>
      </c>
      <c r="X20" s="710"/>
      <c r="Y20" s="1139" t="s">
        <v>1118</v>
      </c>
      <c r="Z20" s="1106" t="s">
        <v>7680</v>
      </c>
      <c r="AA20" s="1105"/>
      <c r="AB20" s="1106"/>
      <c r="AC20" s="710"/>
      <c r="AD20" s="1139" t="s">
        <v>1692</v>
      </c>
      <c r="AE20" s="710"/>
      <c r="AF20" s="1139"/>
      <c r="AG20" s="1139"/>
      <c r="AH20" s="1139"/>
      <c r="AI20" s="1106" t="s">
        <v>7681</v>
      </c>
      <c r="AJ20" s="1106"/>
      <c r="AK20" s="1106"/>
      <c r="AL20" s="1106"/>
      <c r="AM20" s="1106" t="s">
        <v>7682</v>
      </c>
      <c r="AN20" s="1106"/>
      <c r="AO20" s="1106"/>
      <c r="AP20" s="710" t="s">
        <v>7683</v>
      </c>
      <c r="AQ20" s="1105"/>
      <c r="AR20" s="1106" t="s">
        <v>7684</v>
      </c>
      <c r="AS20" s="1106"/>
      <c r="AT20" s="1106" t="s">
        <v>7685</v>
      </c>
      <c r="AU20" s="710" t="s">
        <v>7686</v>
      </c>
      <c r="AV20" s="710"/>
      <c r="AW20" s="710" t="s">
        <v>7586</v>
      </c>
      <c r="AX20" s="1105"/>
      <c r="AY20" s="1106" t="s">
        <v>7591</v>
      </c>
      <c r="AZ20" s="1139"/>
      <c r="BA20" s="1139"/>
      <c r="BB20" s="1106" t="s">
        <v>7406</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7687</v>
      </c>
      <c r="B21" s="1176" t="s">
        <v>7688</v>
      </c>
      <c r="C21" s="1177" t="s">
        <v>737</v>
      </c>
      <c r="D21" s="1178" t="s">
        <v>925</v>
      </c>
      <c r="E21" s="1179" t="s">
        <v>737</v>
      </c>
      <c r="F21" s="1180" t="s">
        <v>3101</v>
      </c>
      <c r="G21" s="1176" t="s">
        <v>5282</v>
      </c>
      <c r="H21" s="1206" t="s">
        <v>7689</v>
      </c>
      <c r="I21" s="1206" t="s">
        <v>7690</v>
      </c>
      <c r="J21" s="1106"/>
      <c r="K21" s="710" t="s">
        <v>7691</v>
      </c>
      <c r="L21" s="1106"/>
      <c r="M21" s="1106"/>
      <c r="N21" s="1106"/>
      <c r="O21" s="1106"/>
      <c r="P21" s="710" t="s">
        <v>7692</v>
      </c>
      <c r="Q21" s="1106"/>
      <c r="R21" s="1106"/>
      <c r="S21" s="1106"/>
      <c r="T21" s="710" t="s">
        <v>7693</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7418</v>
      </c>
      <c r="AN21" s="1106"/>
      <c r="AO21" s="1106"/>
      <c r="AP21" s="1235" t="s">
        <v>7418</v>
      </c>
      <c r="AQ21" s="1137" t="s">
        <v>7659</v>
      </c>
      <c r="AR21" s="1136" t="s">
        <v>7555</v>
      </c>
      <c r="AS21" s="1106"/>
      <c r="AT21" s="684" t="s">
        <v>7694</v>
      </c>
      <c r="AU21" s="684" t="s">
        <v>7572</v>
      </c>
      <c r="AV21" s="1137" t="s">
        <v>7695</v>
      </c>
      <c r="AW21" s="684" t="s">
        <v>7527</v>
      </c>
      <c r="AX21" s="1131" t="s">
        <v>7696</v>
      </c>
      <c r="AY21" s="1106"/>
      <c r="AZ21" s="1106"/>
      <c r="BA21" s="1106"/>
      <c r="BB21" s="684" t="s">
        <v>7572</v>
      </c>
      <c r="BC21" s="1106"/>
      <c r="BD21" s="1137" t="s">
        <v>7636</v>
      </c>
      <c r="BE21" s="725" t="s">
        <v>7672</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7697</v>
      </c>
      <c r="C22" s="1177" t="s">
        <v>1434</v>
      </c>
      <c r="D22" s="1178" t="s">
        <v>1434</v>
      </c>
      <c r="E22" s="1179" t="s">
        <v>1434</v>
      </c>
      <c r="F22" s="1180" t="s">
        <v>1434</v>
      </c>
      <c r="G22" s="1176" t="s">
        <v>220</v>
      </c>
      <c r="H22" s="1206"/>
      <c r="I22" s="1206" t="s">
        <v>7698</v>
      </c>
      <c r="J22" s="1139"/>
      <c r="K22" s="710" t="s">
        <v>7699</v>
      </c>
      <c r="L22" s="1139"/>
      <c r="M22" s="1106"/>
      <c r="N22" s="1106"/>
      <c r="O22" s="1106"/>
      <c r="P22" s="1106"/>
      <c r="Q22" s="1106"/>
      <c r="R22" s="1139" t="s">
        <v>2357</v>
      </c>
      <c r="S22" s="1106"/>
      <c r="T22" s="1139" t="s">
        <v>7700</v>
      </c>
      <c r="U22" s="1139" t="s">
        <v>7701</v>
      </c>
      <c r="V22" s="1139" t="s">
        <v>7702</v>
      </c>
      <c r="W22" s="1139" t="s">
        <v>3055</v>
      </c>
      <c r="X22" s="710" t="s">
        <v>2839</v>
      </c>
      <c r="Y22" s="1139" t="s">
        <v>2752</v>
      </c>
      <c r="Z22" s="1106"/>
      <c r="AA22" s="1105"/>
      <c r="AB22" s="1106"/>
      <c r="AC22" s="1139" t="s">
        <v>2368</v>
      </c>
      <c r="AD22" s="1139" t="s">
        <v>1714</v>
      </c>
      <c r="AE22" s="710"/>
      <c r="AF22" s="1139" t="s">
        <v>3790</v>
      </c>
      <c r="AG22" s="1139"/>
      <c r="AH22" s="1139" t="s">
        <v>7703</v>
      </c>
      <c r="AI22" s="1106"/>
      <c r="AJ22" s="1106"/>
      <c r="AK22" s="1106"/>
      <c r="AL22" s="1106"/>
      <c r="AM22" s="1105"/>
      <c r="AN22" s="1106"/>
      <c r="AO22" s="1106"/>
      <c r="AP22" s="710" t="s">
        <v>7655</v>
      </c>
      <c r="AQ22" s="1105"/>
      <c r="AR22" s="1105"/>
      <c r="AS22" s="1106"/>
      <c r="AT22" s="1105"/>
      <c r="AU22" s="710" t="s">
        <v>7704</v>
      </c>
      <c r="AV22" s="710"/>
      <c r="AW22" s="710" t="s">
        <v>7443</v>
      </c>
      <c r="AX22" s="1105"/>
      <c r="AY22" s="1106"/>
      <c r="AZ22" s="1139" t="s">
        <v>7705</v>
      </c>
      <c r="BA22" s="1139"/>
      <c r="BB22" s="1105"/>
      <c r="BC22" s="1139" t="s">
        <v>7622</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7706</v>
      </c>
      <c r="I23" s="1211" t="s">
        <v>4920</v>
      </c>
      <c r="J23" s="1128"/>
      <c r="K23" s="1139" t="s">
        <v>7707</v>
      </c>
      <c r="L23" s="1139"/>
      <c r="M23" s="1139"/>
      <c r="N23" s="1139" t="s">
        <v>7708</v>
      </c>
      <c r="O23" s="1139" t="s">
        <v>7709</v>
      </c>
      <c r="P23" s="1139" t="s">
        <v>7710</v>
      </c>
      <c r="Q23" s="1139" t="s">
        <v>7711</v>
      </c>
      <c r="R23" s="1139" t="s">
        <v>7712</v>
      </c>
      <c r="S23" s="1139" t="s">
        <v>4939</v>
      </c>
      <c r="T23" s="1139" t="s">
        <v>7713</v>
      </c>
      <c r="U23" s="1139" t="s">
        <v>7714</v>
      </c>
      <c r="V23" s="1139"/>
      <c r="W23" s="1139" t="s">
        <v>7715</v>
      </c>
      <c r="X23" s="710"/>
      <c r="Y23" s="1105"/>
      <c r="Z23" s="1106"/>
      <c r="AA23" s="1105"/>
      <c r="AB23" s="1106"/>
      <c r="AC23" s="1139" t="s">
        <v>7716</v>
      </c>
      <c r="AD23" s="1139" t="s">
        <v>7717</v>
      </c>
      <c r="AE23" s="710"/>
      <c r="AF23" s="1139" t="s">
        <v>6926</v>
      </c>
      <c r="AG23" s="1139"/>
      <c r="AH23" s="1139" t="s">
        <v>7718</v>
      </c>
      <c r="AI23" s="1139"/>
      <c r="AJ23" s="1139"/>
      <c r="AK23" s="1106"/>
      <c r="AL23" s="1106"/>
      <c r="AM23" s="1139" t="s">
        <v>7719</v>
      </c>
      <c r="AN23" s="1139" t="s">
        <v>7567</v>
      </c>
      <c r="AO23" s="1139" t="s">
        <v>7510</v>
      </c>
      <c r="AP23" s="1139" t="s">
        <v>7720</v>
      </c>
      <c r="AQ23" s="710"/>
      <c r="AR23" s="1139" t="s">
        <v>7637</v>
      </c>
      <c r="AS23" s="1139"/>
      <c r="AT23" s="1139" t="s">
        <v>7721</v>
      </c>
      <c r="AU23" s="1139" t="s">
        <v>7722</v>
      </c>
      <c r="AV23" s="710"/>
      <c r="AW23" s="1139" t="s">
        <v>7636</v>
      </c>
      <c r="AX23" s="710"/>
      <c r="AY23" s="1139" t="s">
        <v>7664</v>
      </c>
      <c r="AZ23" s="1106"/>
      <c r="BA23" s="1106"/>
      <c r="BB23" s="1139" t="s">
        <v>7723</v>
      </c>
      <c r="BC23" s="710" t="s">
        <v>7664</v>
      </c>
      <c r="BD23" s="1139" t="s">
        <v>7639</v>
      </c>
      <c r="BE23" s="1139"/>
      <c r="BF23" s="1139"/>
      <c r="BG23" s="1238" t="s">
        <v>7724</v>
      </c>
      <c r="BH23" s="1239" t="s">
        <v>7725</v>
      </c>
      <c r="BI23" s="1005"/>
      <c r="BJ23" s="1005"/>
      <c r="BK23" s="1005"/>
      <c r="BL23" s="1005" t="s">
        <v>7726</v>
      </c>
      <c r="BM23" s="1005" t="s">
        <v>7727</v>
      </c>
      <c r="BN23" s="1005"/>
      <c r="BO23" s="1005"/>
      <c r="BP23" s="1005"/>
      <c r="BQ23" s="1106"/>
      <c r="BR23" s="1240" t="s">
        <v>7728</v>
      </c>
      <c r="BS23" s="1106"/>
      <c r="BT23" s="1106"/>
      <c r="BU23" s="1106"/>
      <c r="BV23" s="1229" t="s">
        <v>2264</v>
      </c>
      <c r="BW23" s="1139" t="s">
        <v>3915</v>
      </c>
      <c r="BX23" s="1139" t="s">
        <v>3284</v>
      </c>
      <c r="BY23" s="1136" t="s">
        <v>4691</v>
      </c>
      <c r="BZ23" s="1139" t="s">
        <v>2377</v>
      </c>
      <c r="CA23" s="1139" t="s">
        <v>5119</v>
      </c>
      <c r="CB23" s="1139" t="s">
        <v>1985</v>
      </c>
      <c r="CC23" s="1139" t="s">
        <v>7729</v>
      </c>
      <c r="CD23" s="1139"/>
      <c r="CE23" s="1204" t="s">
        <v>7622</v>
      </c>
      <c r="CF23" s="1204" t="s">
        <v>7407</v>
      </c>
      <c r="CG23" s="1204" t="s">
        <v>7730</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7731</v>
      </c>
      <c r="J24" s="1139"/>
      <c r="K24" s="710" t="s">
        <v>7732</v>
      </c>
      <c r="L24" s="1137" t="s">
        <v>3341</v>
      </c>
      <c r="M24" s="1106"/>
      <c r="N24" s="1106"/>
      <c r="O24" s="1106"/>
      <c r="P24" s="710" t="s">
        <v>7733</v>
      </c>
      <c r="Q24" s="1106"/>
      <c r="R24" s="684" t="s">
        <v>7734</v>
      </c>
      <c r="S24" s="1106"/>
      <c r="T24" s="1106"/>
      <c r="U24" s="710" t="s">
        <v>936</v>
      </c>
      <c r="V24" s="1139"/>
      <c r="W24" s="1139" t="s">
        <v>4064</v>
      </c>
      <c r="X24" s="710" t="s">
        <v>3057</v>
      </c>
      <c r="Y24" s="684" t="s">
        <v>7735</v>
      </c>
      <c r="Z24" s="1106"/>
      <c r="AA24" s="1105"/>
      <c r="AB24" s="1106"/>
      <c r="AC24" s="1139" t="s">
        <v>7736</v>
      </c>
      <c r="AD24" s="1139" t="s">
        <v>7737</v>
      </c>
      <c r="AE24" s="710"/>
      <c r="AF24" s="1139" t="s">
        <v>7738</v>
      </c>
      <c r="AG24" s="1139"/>
      <c r="AH24" s="1139" t="s">
        <v>7739</v>
      </c>
      <c r="AI24" s="1106"/>
      <c r="AJ24" s="1106"/>
      <c r="AK24" s="714" t="s">
        <v>3388</v>
      </c>
      <c r="AL24" s="1194"/>
      <c r="AM24" s="1105"/>
      <c r="AN24" s="1106"/>
      <c r="AO24" s="1106"/>
      <c r="AP24" s="1105"/>
      <c r="AQ24" s="1105"/>
      <c r="AR24" s="1139" t="s">
        <v>7740</v>
      </c>
      <c r="AS24" s="1139"/>
      <c r="AT24" s="1105"/>
      <c r="AU24" s="1105"/>
      <c r="AV24" s="1105"/>
      <c r="AW24" s="1139" t="s">
        <v>7372</v>
      </c>
      <c r="AX24" s="1105"/>
      <c r="AY24" s="1106"/>
      <c r="AZ24" s="1106"/>
      <c r="BA24" s="1106"/>
      <c r="BB24" s="1139" t="s">
        <v>7495</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7741</v>
      </c>
      <c r="C25" s="1177" t="s">
        <v>1434</v>
      </c>
      <c r="D25" s="1178" t="s">
        <v>1434</v>
      </c>
      <c r="E25" s="1179" t="s">
        <v>1434</v>
      </c>
      <c r="F25" s="1180" t="s">
        <v>1434</v>
      </c>
      <c r="G25" s="1176" t="s">
        <v>220</v>
      </c>
      <c r="H25" s="1206" t="s">
        <v>7742</v>
      </c>
      <c r="I25" s="1206" t="s">
        <v>7743</v>
      </c>
      <c r="J25" s="710" t="s">
        <v>7744</v>
      </c>
      <c r="K25" s="1206" t="s">
        <v>7745</v>
      </c>
      <c r="L25" s="710" t="s">
        <v>7746</v>
      </c>
      <c r="M25" s="710" t="s">
        <v>7476</v>
      </c>
      <c r="N25" s="710" t="s">
        <v>7747</v>
      </c>
      <c r="O25" s="1106"/>
      <c r="P25" s="710" t="s">
        <v>7748</v>
      </c>
      <c r="Q25" s="1106"/>
      <c r="R25" s="710" t="s">
        <v>7561</v>
      </c>
      <c r="S25" s="1090" t="s">
        <v>7749</v>
      </c>
      <c r="T25" s="1106"/>
      <c r="U25" s="1241" t="s">
        <v>7750</v>
      </c>
      <c r="V25" s="710" t="s">
        <v>7751</v>
      </c>
      <c r="W25" s="1139" t="s">
        <v>7752</v>
      </c>
      <c r="X25" s="710" t="s">
        <v>7753</v>
      </c>
      <c r="Y25" s="710" t="s">
        <v>123</v>
      </c>
      <c r="Z25" s="1106"/>
      <c r="AA25" s="1105"/>
      <c r="AB25" s="1106"/>
      <c r="AC25" s="1139" t="s">
        <v>7754</v>
      </c>
      <c r="AD25" s="710" t="s">
        <v>3705</v>
      </c>
      <c r="AE25" s="1105"/>
      <c r="AF25" s="1106"/>
      <c r="AG25" s="1106"/>
      <c r="AH25" s="1106"/>
      <c r="AI25" s="1106"/>
      <c r="AJ25" s="1106"/>
      <c r="AK25" s="1106"/>
      <c r="AL25" s="1106"/>
      <c r="AM25" s="710"/>
      <c r="AN25" s="1106"/>
      <c r="AO25" s="1106"/>
      <c r="AP25" s="710" t="s">
        <v>7640</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7213</v>
      </c>
      <c r="B26" s="1176" t="s">
        <v>926</v>
      </c>
      <c r="C26" s="1177" t="s">
        <v>1434</v>
      </c>
      <c r="D26" s="1178" t="s">
        <v>832</v>
      </c>
      <c r="E26" s="1179" t="s">
        <v>1434</v>
      </c>
      <c r="F26" s="1180" t="s">
        <v>737</v>
      </c>
      <c r="G26" s="1176" t="s">
        <v>1093</v>
      </c>
      <c r="H26" s="1206"/>
      <c r="I26" s="1206" t="s">
        <v>7755</v>
      </c>
      <c r="J26" s="1106"/>
      <c r="K26" s="710" t="s">
        <v>7756</v>
      </c>
      <c r="L26" s="1106"/>
      <c r="M26" s="1106"/>
      <c r="N26" s="1106"/>
      <c r="O26" s="1106"/>
      <c r="P26" s="710" t="s">
        <v>7757</v>
      </c>
      <c r="Q26" s="1106"/>
      <c r="R26" s="1106"/>
      <c r="S26" s="1106"/>
      <c r="T26" s="1106"/>
      <c r="U26" s="1193" t="s">
        <v>7758</v>
      </c>
      <c r="V26" s="1106"/>
      <c r="W26" s="1106"/>
      <c r="X26" s="710" t="s">
        <v>7759</v>
      </c>
      <c r="Y26" s="684" t="s">
        <v>4104</v>
      </c>
      <c r="Z26" s="1106"/>
      <c r="AA26" s="710" t="s">
        <v>7760</v>
      </c>
      <c r="AB26" s="1106"/>
      <c r="AC26" s="710" t="s">
        <v>7761</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7762</v>
      </c>
      <c r="Y27" s="1137" t="s">
        <v>5410</v>
      </c>
      <c r="Z27" s="1106"/>
      <c r="AA27" s="1105"/>
      <c r="AB27" s="1106"/>
      <c r="AC27" s="1105"/>
      <c r="AD27" s="1105"/>
      <c r="AE27" s="800"/>
      <c r="AF27" s="1131" t="s">
        <v>7763</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7764</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7765</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7766</v>
      </c>
      <c r="AD29" s="710" t="s">
        <v>5406</v>
      </c>
      <c r="AE29" s="710"/>
      <c r="AF29" s="1139" t="s">
        <v>7042</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7567</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7767</v>
      </c>
      <c r="L30" s="1106"/>
      <c r="M30" s="1106"/>
      <c r="N30" s="1106"/>
      <c r="O30" s="1106"/>
      <c r="P30" s="710" t="s">
        <v>7768</v>
      </c>
      <c r="Q30" s="1106"/>
      <c r="R30" s="1106"/>
      <c r="S30" s="1106"/>
      <c r="T30" s="710" t="s">
        <v>7769</v>
      </c>
      <c r="U30" s="710" t="s">
        <v>7770</v>
      </c>
      <c r="V30" s="1106"/>
      <c r="W30" s="710" t="s">
        <v>363</v>
      </c>
      <c r="X30" s="710" t="s">
        <v>7771</v>
      </c>
      <c r="Y30" s="710" t="s">
        <v>471</v>
      </c>
      <c r="Z30" s="1106"/>
      <c r="AA30" s="1105"/>
      <c r="AB30" s="1106"/>
      <c r="AC30" s="1105"/>
      <c r="AD30" s="1105"/>
      <c r="AE30" s="1105"/>
      <c r="AF30" s="1106"/>
      <c r="AG30" s="1106"/>
      <c r="AH30" s="1106"/>
      <c r="AI30" s="1106"/>
      <c r="AJ30" s="1106"/>
      <c r="AK30" s="1106"/>
      <c r="AL30" s="1106"/>
      <c r="AM30" s="1105"/>
      <c r="AN30" s="1106"/>
      <c r="AO30" s="1106"/>
      <c r="AP30" s="1193" t="s">
        <v>7615</v>
      </c>
      <c r="AQ30" s="1193"/>
      <c r="AR30" s="1105"/>
      <c r="AS30" s="710" t="s">
        <v>7638</v>
      </c>
      <c r="AT30" s="1105"/>
      <c r="AU30" s="710" t="s">
        <v>7740</v>
      </c>
      <c r="AV30" s="1105"/>
      <c r="AW30" s="1105"/>
      <c r="AX30" s="1105"/>
      <c r="AY30" s="1106"/>
      <c r="AZ30" s="710" t="s">
        <v>1949</v>
      </c>
      <c r="BA30" s="1106"/>
      <c r="BB30" s="1193" t="s">
        <v>7772</v>
      </c>
      <c r="BC30" s="710" t="s">
        <v>7361</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7773</v>
      </c>
      <c r="I31" s="1206"/>
      <c r="J31" s="1106"/>
      <c r="K31" s="1106"/>
      <c r="L31" s="1106"/>
      <c r="M31" s="1106"/>
      <c r="N31" s="1106"/>
      <c r="O31" s="1106"/>
      <c r="P31" s="1106"/>
      <c r="Q31" s="1106"/>
      <c r="R31" s="1106"/>
      <c r="S31" s="1106"/>
      <c r="T31" s="684" t="s">
        <v>7774</v>
      </c>
      <c r="U31" s="710" t="s">
        <v>7775</v>
      </c>
      <c r="V31" s="710" t="s">
        <v>7776</v>
      </c>
      <c r="W31" s="1106"/>
      <c r="X31" s="710" t="s">
        <v>7777</v>
      </c>
      <c r="Y31" s="710" t="s">
        <v>7778</v>
      </c>
      <c r="Z31" s="1106"/>
      <c r="AA31" s="1105"/>
      <c r="AB31" s="1106"/>
      <c r="AC31" s="684" t="s">
        <v>7779</v>
      </c>
      <c r="AD31" s="710" t="s">
        <v>5139</v>
      </c>
      <c r="AE31" s="1105"/>
      <c r="AF31" s="1106"/>
      <c r="AG31" s="1106"/>
      <c r="AH31" s="1106"/>
      <c r="AI31" s="1106"/>
      <c r="AJ31" s="1106"/>
      <c r="AK31" s="1106"/>
      <c r="AL31" s="1106"/>
      <c r="AM31" s="710" t="s">
        <v>7780</v>
      </c>
      <c r="AN31" s="1106"/>
      <c r="AO31" s="1106"/>
      <c r="AP31" s="710" t="s">
        <v>7468</v>
      </c>
      <c r="AQ31" s="1105"/>
      <c r="AR31" s="1105"/>
      <c r="AS31" s="1106"/>
      <c r="AT31" s="1105"/>
      <c r="AU31" s="710" t="s">
        <v>7529</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7781</v>
      </c>
      <c r="CF31" s="1106"/>
      <c r="CG31" s="1106"/>
      <c r="CH31" s="1106"/>
      <c r="CI31" s="1106"/>
      <c r="CJ31" s="1106"/>
      <c r="CK31" s="1106"/>
      <c r="CL31" s="1106"/>
      <c r="CM31" s="1106"/>
      <c r="CN31" s="1106"/>
      <c r="CO31" s="1106"/>
      <c r="CP31" s="1106"/>
      <c r="CQ31" s="1106"/>
      <c r="CR31" s="1106"/>
      <c r="CS31" s="1106"/>
      <c r="CT31" s="1106"/>
    </row>
    <row r="32">
      <c r="A32" s="1175" t="s">
        <v>7782</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7783</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7784</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7435</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7785</v>
      </c>
      <c r="S37" s="1106"/>
      <c r="T37" s="1106"/>
      <c r="U37" s="710" t="s">
        <v>7786</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7787</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7438</v>
      </c>
      <c r="AV38" s="710"/>
      <c r="AW38" s="1105"/>
      <c r="AX38" s="1105"/>
      <c r="AY38" s="1106"/>
      <c r="AZ38" s="1106"/>
      <c r="BA38" s="1106"/>
      <c r="BB38" s="1105"/>
      <c r="BC38" s="710" t="s">
        <v>7527</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7788</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7789</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7790</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7791</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7792</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7793</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7794</v>
      </c>
      <c r="V46" s="1106"/>
      <c r="W46" s="710" t="s">
        <v>7795</v>
      </c>
      <c r="X46" s="710" t="s">
        <v>7795</v>
      </c>
      <c r="Y46" s="1105"/>
      <c r="Z46" s="1106"/>
      <c r="AA46" s="1105"/>
      <c r="AB46" s="1106"/>
      <c r="AC46" s="1105"/>
      <c r="AD46" s="1105"/>
      <c r="AE46" s="1105"/>
      <c r="AF46" s="1106"/>
      <c r="AG46" s="1106"/>
      <c r="AH46" s="1106"/>
      <c r="AI46" s="1106"/>
      <c r="AJ46" s="1106"/>
      <c r="AK46" s="1106"/>
      <c r="AL46" s="1106"/>
      <c r="AM46" s="1105"/>
      <c r="AN46" s="1106"/>
      <c r="AO46" s="1106"/>
      <c r="AP46" s="710" t="s">
        <v>7796</v>
      </c>
      <c r="AQ46" s="1136" t="s">
        <v>7797</v>
      </c>
      <c r="AR46" s="684" t="s">
        <v>7798</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7364</v>
      </c>
      <c r="BD47" s="1139" t="s">
        <v>7740</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7799</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7800</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7520</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7801</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7802</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7803</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7804</v>
      </c>
      <c r="C1" s="1262" t="s">
        <v>7805</v>
      </c>
      <c r="D1" s="1263" t="s">
        <v>7806</v>
      </c>
      <c r="E1" s="1263" t="s">
        <v>7265</v>
      </c>
      <c r="F1" s="1263" t="s">
        <v>7266</v>
      </c>
      <c r="G1" s="1263" t="s">
        <v>7807</v>
      </c>
      <c r="H1" s="1264" t="s">
        <v>7808</v>
      </c>
      <c r="I1" s="1264" t="s">
        <v>7809</v>
      </c>
      <c r="J1" s="1265" t="s">
        <v>7277</v>
      </c>
      <c r="K1" s="1265" t="s">
        <v>7810</v>
      </c>
      <c r="L1" s="1265" t="s">
        <v>7811</v>
      </c>
      <c r="M1" s="1265" t="s">
        <v>7812</v>
      </c>
      <c r="N1" s="1265" t="s">
        <v>7340</v>
      </c>
      <c r="O1" s="1265" t="s">
        <v>7813</v>
      </c>
      <c r="P1" s="1265" t="s">
        <v>7814</v>
      </c>
      <c r="Q1" s="1266" t="s">
        <v>7815</v>
      </c>
      <c r="R1" s="1266" t="s">
        <v>7273</v>
      </c>
      <c r="S1" s="1266" t="s">
        <v>7816</v>
      </c>
      <c r="T1" s="1266" t="s">
        <v>7817</v>
      </c>
      <c r="U1" s="1266" t="s">
        <v>7818</v>
      </c>
      <c r="V1" s="1266" t="s">
        <v>7819</v>
      </c>
      <c r="W1" s="1267" t="s">
        <v>7267</v>
      </c>
      <c r="X1" s="1267" t="s">
        <v>7268</v>
      </c>
      <c r="Y1" s="1267" t="s">
        <v>7820</v>
      </c>
      <c r="Z1" s="1267" t="s">
        <v>7821</v>
      </c>
      <c r="AA1" s="1267" t="s">
        <v>7270</v>
      </c>
      <c r="AB1" s="1267" t="s">
        <v>7822</v>
      </c>
      <c r="AC1" s="1267" t="s">
        <v>7823</v>
      </c>
      <c r="AD1" s="1263" t="s">
        <v>7824</v>
      </c>
      <c r="AE1" s="1263" t="s">
        <v>7825</v>
      </c>
      <c r="AF1" s="1268" t="s">
        <v>7274</v>
      </c>
      <c r="AG1" s="1268" t="s">
        <v>7826</v>
      </c>
      <c r="AH1" s="1268" t="s">
        <v>7827</v>
      </c>
      <c r="AI1" s="1268" t="s">
        <v>7275</v>
      </c>
      <c r="AJ1" s="1268" t="s">
        <v>7828</v>
      </c>
      <c r="AK1" s="1268" t="s">
        <v>7829</v>
      </c>
      <c r="AL1" s="1268" t="s">
        <v>7830</v>
      </c>
      <c r="AM1" s="1269" t="s">
        <v>7276</v>
      </c>
      <c r="AN1" s="1269" t="s">
        <v>7831</v>
      </c>
      <c r="AO1" s="1269" t="s">
        <v>7832</v>
      </c>
      <c r="AP1" s="1269" t="s">
        <v>7833</v>
      </c>
      <c r="AQ1" s="1269" t="s">
        <v>7834</v>
      </c>
      <c r="AR1" s="1269" t="s">
        <v>7835</v>
      </c>
      <c r="AS1" s="1269" t="s">
        <v>7836</v>
      </c>
      <c r="AT1" s="1270" t="s">
        <v>7837</v>
      </c>
      <c r="AU1" s="1260" t="s">
        <v>7838</v>
      </c>
      <c r="AV1" s="1271" t="s">
        <v>7839</v>
      </c>
      <c r="AW1" s="1272" t="s">
        <v>7840</v>
      </c>
    </row>
    <row r="2" ht="15.75" customHeight="1">
      <c r="A2" s="1273" t="s">
        <v>7841</v>
      </c>
      <c r="B2" s="1274" t="s">
        <v>7842</v>
      </c>
      <c r="C2" s="1275">
        <v>0.049133796296296293</v>
      </c>
      <c r="D2" s="1276" t="s">
        <v>7843</v>
      </c>
      <c r="E2" s="1276" t="s">
        <v>2826</v>
      </c>
      <c r="F2" s="1276" t="s">
        <v>7844</v>
      </c>
      <c r="G2" s="1276" t="s">
        <v>7845</v>
      </c>
      <c r="H2" s="1277" t="s">
        <v>7846</v>
      </c>
      <c r="I2" s="1277" t="s">
        <v>4541</v>
      </c>
      <c r="J2" s="1278" t="s">
        <v>7847</v>
      </c>
      <c r="K2" s="1278" t="s">
        <v>966</v>
      </c>
      <c r="L2" s="1278" t="s">
        <v>350</v>
      </c>
      <c r="M2" s="1278" t="s">
        <v>7848</v>
      </c>
      <c r="N2" s="1278" t="s">
        <v>7849</v>
      </c>
      <c r="O2" s="1278" t="s">
        <v>7850</v>
      </c>
      <c r="P2" s="1278" t="s">
        <v>1373</v>
      </c>
      <c r="Q2" s="1279" t="s">
        <v>7851</v>
      </c>
      <c r="R2" s="1279" t="s">
        <v>4547</v>
      </c>
      <c r="S2" s="1279" t="s">
        <v>7847</v>
      </c>
      <c r="T2" s="1279" t="s">
        <v>7852</v>
      </c>
      <c r="U2" s="1279" t="s">
        <v>7853</v>
      </c>
      <c r="V2" s="1279" t="s">
        <v>7854</v>
      </c>
      <c r="W2" s="1280" t="s">
        <v>7855</v>
      </c>
      <c r="X2" s="1281" t="s">
        <v>6396</v>
      </c>
      <c r="Y2" s="1281" t="s">
        <v>5278</v>
      </c>
      <c r="Z2" s="1281" t="s">
        <v>2993</v>
      </c>
      <c r="AA2" s="1281" t="s">
        <v>3008</v>
      </c>
      <c r="AB2" s="1281" t="s">
        <v>7856</v>
      </c>
      <c r="AC2" s="1281" t="s">
        <v>5683</v>
      </c>
      <c r="AD2" s="1276" t="s">
        <v>947</v>
      </c>
      <c r="AE2" s="1276" t="s">
        <v>3822</v>
      </c>
      <c r="AF2" s="1282" t="s">
        <v>7857</v>
      </c>
      <c r="AG2" s="1282" t="s">
        <v>7858</v>
      </c>
      <c r="AH2" s="1282" t="s">
        <v>3471</v>
      </c>
      <c r="AI2" s="1282" t="s">
        <v>4962</v>
      </c>
      <c r="AJ2" s="1282" t="s">
        <v>7859</v>
      </c>
      <c r="AK2" s="1282" t="s">
        <v>7022</v>
      </c>
      <c r="AL2" s="1282" t="s">
        <v>7860</v>
      </c>
      <c r="AM2" s="1283" t="s">
        <v>3899</v>
      </c>
      <c r="AN2" s="1283" t="s">
        <v>7861</v>
      </c>
      <c r="AO2" s="1283" t="s">
        <v>2830</v>
      </c>
      <c r="AP2" s="1283" t="s">
        <v>7862</v>
      </c>
      <c r="AQ2" s="1283" t="s">
        <v>7863</v>
      </c>
      <c r="AR2" s="1283" t="s">
        <v>3158</v>
      </c>
      <c r="AS2" s="1283" t="s">
        <v>1164</v>
      </c>
      <c r="AT2" s="1284" t="s">
        <v>7864</v>
      </c>
      <c r="AU2" s="1285" t="s">
        <v>7865</v>
      </c>
      <c r="AV2" s="1285" t="str">
        <f t="shared" ref="AV2:AV27" si="1">TEXT(AU2-C2,"m:ss")</f>
        <v>2:31</v>
      </c>
      <c r="AW2" s="1286"/>
    </row>
    <row r="3" ht="15.75" customHeight="1">
      <c r="A3" s="1287" t="s">
        <v>7866</v>
      </c>
      <c r="B3" s="1288" t="s">
        <v>7867</v>
      </c>
      <c r="C3" s="1275">
        <v>0.04974861111111111</v>
      </c>
      <c r="D3" s="1276" t="s">
        <v>7868</v>
      </c>
      <c r="E3" s="1276" t="s">
        <v>7869</v>
      </c>
      <c r="F3" s="1276" t="s">
        <v>7870</v>
      </c>
      <c r="G3" s="1276" t="s">
        <v>7871</v>
      </c>
      <c r="H3" s="1277" t="s">
        <v>7872</v>
      </c>
      <c r="I3" s="1277" t="s">
        <v>7873</v>
      </c>
      <c r="J3" s="1278" t="s">
        <v>7874</v>
      </c>
      <c r="K3" s="1278" t="s">
        <v>7010</v>
      </c>
      <c r="L3" s="1278" t="s">
        <v>3541</v>
      </c>
      <c r="M3" s="1278" t="s">
        <v>7098</v>
      </c>
      <c r="N3" s="1278" t="s">
        <v>3465</v>
      </c>
      <c r="O3" s="1278" t="s">
        <v>7875</v>
      </c>
      <c r="P3" s="1278" t="s">
        <v>615</v>
      </c>
      <c r="Q3" s="1279" t="s">
        <v>7876</v>
      </c>
      <c r="R3" s="1279" t="s">
        <v>6689</v>
      </c>
      <c r="S3" s="1279" t="s">
        <v>7877</v>
      </c>
      <c r="T3" s="1279" t="s">
        <v>7878</v>
      </c>
      <c r="U3" s="1279" t="s">
        <v>7183</v>
      </c>
      <c r="V3" s="1279" t="s">
        <v>7879</v>
      </c>
      <c r="W3" s="1281" t="s">
        <v>4153</v>
      </c>
      <c r="X3" s="1281" t="s">
        <v>2828</v>
      </c>
      <c r="Y3" s="1281" t="s">
        <v>5562</v>
      </c>
      <c r="Z3" s="1281" t="s">
        <v>7880</v>
      </c>
      <c r="AA3" s="1281" t="s">
        <v>6814</v>
      </c>
      <c r="AB3" s="1281" t="s">
        <v>6918</v>
      </c>
      <c r="AC3" s="1281" t="s">
        <v>4714</v>
      </c>
      <c r="AD3" s="1276" t="s">
        <v>7881</v>
      </c>
      <c r="AE3" s="1276" t="s">
        <v>7882</v>
      </c>
      <c r="AF3" s="1282" t="s">
        <v>7883</v>
      </c>
      <c r="AG3" s="1282" t="s">
        <v>7884</v>
      </c>
      <c r="AH3" s="1282" t="s">
        <v>2659</v>
      </c>
      <c r="AI3" s="1282" t="s">
        <v>7885</v>
      </c>
      <c r="AJ3" s="1282" t="s">
        <v>7886</v>
      </c>
      <c r="AK3" s="1282" t="s">
        <v>7887</v>
      </c>
      <c r="AL3" s="1282" t="s">
        <v>3727</v>
      </c>
      <c r="AM3" s="1283" t="s">
        <v>7888</v>
      </c>
      <c r="AN3" s="1283" t="s">
        <v>7889</v>
      </c>
      <c r="AO3" s="1283" t="s">
        <v>7890</v>
      </c>
      <c r="AP3" s="1283" t="s">
        <v>7891</v>
      </c>
      <c r="AQ3" s="1283" t="s">
        <v>7892</v>
      </c>
      <c r="AR3" s="1283" t="s">
        <v>2411</v>
      </c>
      <c r="AS3" s="1283" t="s">
        <v>3420</v>
      </c>
      <c r="AT3" s="1284" t="s">
        <v>7893</v>
      </c>
      <c r="AU3" s="1285" t="s">
        <v>7894</v>
      </c>
      <c r="AV3" s="1285" t="str">
        <f t="shared" si="1"/>
        <v>3:29</v>
      </c>
    </row>
    <row r="4" ht="15.75" customHeight="1">
      <c r="A4" s="1289" t="s">
        <v>7895</v>
      </c>
      <c r="B4" s="1290" t="s">
        <v>7896</v>
      </c>
      <c r="C4" s="1275">
        <v>0.05069351851851852</v>
      </c>
      <c r="D4" s="1276" t="s">
        <v>7897</v>
      </c>
      <c r="E4" s="1276" t="s">
        <v>7898</v>
      </c>
      <c r="F4" s="1276" t="s">
        <v>7899</v>
      </c>
      <c r="G4" s="1276" t="s">
        <v>7900</v>
      </c>
      <c r="H4" s="1277" t="s">
        <v>7901</v>
      </c>
      <c r="I4" s="1277" t="s">
        <v>455</v>
      </c>
      <c r="J4" s="1278" t="s">
        <v>7902</v>
      </c>
      <c r="K4" s="1278" t="s">
        <v>7903</v>
      </c>
      <c r="L4" s="1278" t="s">
        <v>3387</v>
      </c>
      <c r="M4" s="1278" t="s">
        <v>7904</v>
      </c>
      <c r="N4" s="1278" t="s">
        <v>7905</v>
      </c>
      <c r="O4" s="1278" t="s">
        <v>7906</v>
      </c>
      <c r="P4" s="1278" t="s">
        <v>7907</v>
      </c>
      <c r="Q4" s="1279" t="s">
        <v>7908</v>
      </c>
      <c r="R4" s="1279" t="s">
        <v>7909</v>
      </c>
      <c r="S4" s="1279" t="s">
        <v>7910</v>
      </c>
      <c r="T4" s="1279" t="s">
        <v>7911</v>
      </c>
      <c r="U4" s="1279" t="s">
        <v>7912</v>
      </c>
      <c r="V4" s="1279" t="s">
        <v>7913</v>
      </c>
      <c r="W4" s="1281" t="s">
        <v>7914</v>
      </c>
      <c r="X4" s="1281" t="s">
        <v>7915</v>
      </c>
      <c r="Y4" s="1281">
        <v>47.93</v>
      </c>
      <c r="Z4" s="1281" t="s">
        <v>7916</v>
      </c>
      <c r="AA4" s="1281" t="s">
        <v>7917</v>
      </c>
      <c r="AB4" s="1281" t="s">
        <v>7918</v>
      </c>
      <c r="AC4" s="1281" t="s">
        <v>5694</v>
      </c>
      <c r="AD4" s="1276" t="s">
        <v>7919</v>
      </c>
      <c r="AE4" s="1276" t="s">
        <v>2805</v>
      </c>
      <c r="AF4" s="1282" t="s">
        <v>2459</v>
      </c>
      <c r="AG4" s="1282" t="s">
        <v>4348</v>
      </c>
      <c r="AH4" s="1282" t="s">
        <v>4886</v>
      </c>
      <c r="AI4" s="1282" t="s">
        <v>7920</v>
      </c>
      <c r="AJ4" s="1282" t="s">
        <v>7921</v>
      </c>
      <c r="AK4" s="1282" t="s">
        <v>6006</v>
      </c>
      <c r="AL4" s="1282" t="s">
        <v>7922</v>
      </c>
      <c r="AM4" s="1283" t="s">
        <v>7923</v>
      </c>
      <c r="AN4" s="1283" t="s">
        <v>7924</v>
      </c>
      <c r="AO4" s="1283" t="s">
        <v>7925</v>
      </c>
      <c r="AP4" s="1283" t="s">
        <v>7926</v>
      </c>
      <c r="AQ4" s="1283" t="s">
        <v>7927</v>
      </c>
      <c r="AR4" s="1283" t="s">
        <v>5998</v>
      </c>
      <c r="AS4" s="1283" t="s">
        <v>5041</v>
      </c>
      <c r="AT4" s="1284" t="s">
        <v>7928</v>
      </c>
      <c r="AU4" s="1285" t="s">
        <v>7929</v>
      </c>
      <c r="AV4" s="1291" t="str">
        <f t="shared" si="1"/>
        <v>2:33</v>
      </c>
    </row>
    <row r="5" ht="15.75" customHeight="1">
      <c r="A5" s="1292" t="s">
        <v>638</v>
      </c>
      <c r="B5" s="1293" t="s">
        <v>7842</v>
      </c>
      <c r="C5" s="1294">
        <v>0.0493287037037037</v>
      </c>
      <c r="D5" s="1295" t="s">
        <v>7843</v>
      </c>
      <c r="E5" s="1296" t="s">
        <v>2826</v>
      </c>
      <c r="F5" s="1297" t="s">
        <v>7930</v>
      </c>
      <c r="G5" s="1298" t="s">
        <v>7931</v>
      </c>
      <c r="H5" s="1298" t="s">
        <v>7932</v>
      </c>
      <c r="I5" s="1296" t="s">
        <v>4541</v>
      </c>
      <c r="J5" s="1296" t="s">
        <v>7847</v>
      </c>
      <c r="K5" s="1296" t="s">
        <v>966</v>
      </c>
      <c r="L5" s="1297" t="s">
        <v>7933</v>
      </c>
      <c r="M5" s="1298" t="s">
        <v>7934</v>
      </c>
      <c r="N5" s="1297" t="s">
        <v>7935</v>
      </c>
      <c r="O5" s="1296" t="s">
        <v>7850</v>
      </c>
      <c r="P5" s="1296" t="s">
        <v>1373</v>
      </c>
      <c r="Q5" s="1296" t="s">
        <v>7851</v>
      </c>
      <c r="R5" s="1296" t="s">
        <v>4547</v>
      </c>
      <c r="S5" s="1296" t="s">
        <v>7847</v>
      </c>
      <c r="T5" s="1296" t="s">
        <v>7852</v>
      </c>
      <c r="U5" s="1296" t="s">
        <v>7853</v>
      </c>
      <c r="V5" s="1299" t="s">
        <v>7671</v>
      </c>
      <c r="W5" s="1296" t="s">
        <v>7855</v>
      </c>
      <c r="X5" s="1296" t="s">
        <v>6396</v>
      </c>
      <c r="Y5" s="1300">
        <v>46.72</v>
      </c>
      <c r="Z5" s="1296" t="s">
        <v>2993</v>
      </c>
      <c r="AA5" s="1296" t="s">
        <v>3008</v>
      </c>
      <c r="AB5" s="1296" t="s">
        <v>7856</v>
      </c>
      <c r="AC5" s="1298" t="s">
        <v>5142</v>
      </c>
      <c r="AD5" s="1298" t="s">
        <v>6793</v>
      </c>
      <c r="AE5" s="1301" t="s">
        <v>3822</v>
      </c>
      <c r="AF5" s="1300" t="s">
        <v>7936</v>
      </c>
      <c r="AG5" s="1299" t="s">
        <v>7937</v>
      </c>
      <c r="AH5" s="1296" t="s">
        <v>3471</v>
      </c>
      <c r="AI5" s="1298" t="s">
        <v>7938</v>
      </c>
      <c r="AJ5" s="1296" t="s">
        <v>7859</v>
      </c>
      <c r="AK5" s="1300" t="s">
        <v>7939</v>
      </c>
      <c r="AL5" s="1301" t="s">
        <v>7860</v>
      </c>
      <c r="AM5" s="1296" t="s">
        <v>3899</v>
      </c>
      <c r="AN5" s="1299" t="s">
        <v>3776</v>
      </c>
      <c r="AO5" s="1299" t="s">
        <v>6778</v>
      </c>
      <c r="AP5" s="1299" t="s">
        <v>7940</v>
      </c>
      <c r="AQ5" s="1301" t="s">
        <v>7863</v>
      </c>
      <c r="AR5" s="1299" t="s">
        <v>7941</v>
      </c>
      <c r="AS5" s="1299" t="s">
        <v>3183</v>
      </c>
      <c r="AT5" s="1299" t="s">
        <v>7942</v>
      </c>
      <c r="AU5" s="1302" t="s">
        <v>7865</v>
      </c>
      <c r="AV5" s="1303" t="str">
        <f t="shared" si="1"/>
        <v>2:14</v>
      </c>
      <c r="AW5" s="1304"/>
    </row>
    <row r="6" ht="15.75" customHeight="1">
      <c r="A6" s="1305" t="s">
        <v>5951</v>
      </c>
      <c r="B6" s="1293" t="s">
        <v>7842</v>
      </c>
      <c r="C6" s="1306">
        <v>0.049444444444444444</v>
      </c>
      <c r="D6" s="1307" t="s">
        <v>7943</v>
      </c>
      <c r="E6" s="1308" t="str">
        <f>HYPERLINK("https://www.twitch.tv/videos/570947817","1:12.27")</f>
        <v>1:12.27</v>
      </c>
      <c r="F6" s="1302" t="s">
        <v>7944</v>
      </c>
      <c r="G6" s="1309" t="s">
        <v>7845</v>
      </c>
      <c r="H6" s="1302" t="s">
        <v>7945</v>
      </c>
      <c r="I6" s="1302" t="s">
        <v>131</v>
      </c>
      <c r="J6" s="1307" t="s">
        <v>7946</v>
      </c>
      <c r="K6" s="1302" t="s">
        <v>3149</v>
      </c>
      <c r="L6" s="1302" t="s">
        <v>3723</v>
      </c>
      <c r="M6" s="1302" t="s">
        <v>5890</v>
      </c>
      <c r="N6" s="1310" t="s">
        <v>7947</v>
      </c>
      <c r="O6" s="1302" t="s">
        <v>7948</v>
      </c>
      <c r="P6" s="1303" t="s">
        <v>579</v>
      </c>
      <c r="Q6" s="1310" t="s">
        <v>7949</v>
      </c>
      <c r="R6" s="1302" t="s">
        <v>6727</v>
      </c>
      <c r="S6" s="1302" t="s">
        <v>3222</v>
      </c>
      <c r="T6" s="1303" t="s">
        <v>7950</v>
      </c>
      <c r="U6" s="1302" t="s">
        <v>7951</v>
      </c>
      <c r="V6" s="1302" t="s">
        <v>4879</v>
      </c>
      <c r="W6" s="1311" t="s">
        <v>7952</v>
      </c>
      <c r="X6" s="1303" t="s">
        <v>7953</v>
      </c>
      <c r="Y6" s="1312" t="s">
        <v>7954</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7955</v>
      </c>
      <c r="AG6" s="1308" t="str">
        <f>HYPERLINK("https://www.twitch.tv/videos/566334947","1:28.73")</f>
        <v>1:28.73</v>
      </c>
      <c r="AH6" s="1302" t="s">
        <v>7956</v>
      </c>
      <c r="AI6" s="1309" t="str">
        <f>HYPERLINK("https://www.twitch.tv/videos/584107631","1:27.68")</f>
        <v>1:27.68</v>
      </c>
      <c r="AJ6" s="1303" t="s">
        <v>7957</v>
      </c>
      <c r="AK6" s="1302" t="s">
        <v>7958</v>
      </c>
      <c r="AL6" s="1302" t="s">
        <v>7959</v>
      </c>
      <c r="AM6" s="1310" t="s">
        <v>1862</v>
      </c>
      <c r="AN6" s="1310" t="s">
        <v>2440</v>
      </c>
      <c r="AO6" s="1313" t="s">
        <v>2830</v>
      </c>
      <c r="AP6" s="1302" t="s">
        <v>7960</v>
      </c>
      <c r="AQ6" s="1303" t="s">
        <v>7961</v>
      </c>
      <c r="AR6" s="1309" t="s">
        <v>3158</v>
      </c>
      <c r="AS6" s="1309" t="str">
        <f>HYPERLINK("https://www.twitch.tv/videos/571767101","42.86")</f>
        <v>42.86</v>
      </c>
      <c r="AT6" s="1307" t="s">
        <v>7962</v>
      </c>
      <c r="AU6" s="1314" t="s">
        <v>7963</v>
      </c>
      <c r="AV6" s="1303" t="str">
        <f t="shared" si="1"/>
        <v>2:32</v>
      </c>
      <c r="AW6" s="1315" t="s">
        <v>7964</v>
      </c>
    </row>
    <row r="7" ht="15.75" customHeight="1">
      <c r="A7" s="1316" t="s">
        <v>440</v>
      </c>
      <c r="B7" s="1293" t="s">
        <v>7842</v>
      </c>
      <c r="C7" s="1294">
        <v>0.04957175925925926</v>
      </c>
      <c r="D7" s="1317" t="s">
        <v>7965</v>
      </c>
      <c r="E7" s="1298" t="s">
        <v>7966</v>
      </c>
      <c r="F7" s="1318" t="s">
        <v>7844</v>
      </c>
      <c r="G7" s="1299" t="s">
        <v>7967</v>
      </c>
      <c r="H7" s="1319" t="s">
        <v>5051</v>
      </c>
      <c r="I7" s="1299" t="s">
        <v>1317</v>
      </c>
      <c r="J7" s="1320" t="s">
        <v>7968</v>
      </c>
      <c r="K7" s="1299" t="s">
        <v>6255</v>
      </c>
      <c r="L7" s="1296" t="s">
        <v>350</v>
      </c>
      <c r="M7" s="1320" t="s">
        <v>7969</v>
      </c>
      <c r="N7" s="1296" t="s">
        <v>7849</v>
      </c>
      <c r="O7" s="1321" t="s">
        <v>7970</v>
      </c>
      <c r="P7" s="1299" t="s">
        <v>5881</v>
      </c>
      <c r="Q7" s="1299" t="s">
        <v>7971</v>
      </c>
      <c r="R7" s="1299" t="s">
        <v>7972</v>
      </c>
      <c r="S7" s="1299" t="s">
        <v>7973</v>
      </c>
      <c r="T7" s="1299" t="s">
        <v>7974</v>
      </c>
      <c r="U7" s="1299" t="s">
        <v>7975</v>
      </c>
      <c r="V7" s="1322" t="s">
        <v>7976</v>
      </c>
      <c r="W7" s="1323" t="s">
        <v>7977</v>
      </c>
      <c r="X7" s="1299" t="s">
        <v>7978</v>
      </c>
      <c r="Y7" s="1324" t="str">
        <f>HYPERLINK("https://www.twitch.tv/videos/578211232","46.63")</f>
        <v>46.63</v>
      </c>
      <c r="Z7" s="1325" t="s">
        <v>419</v>
      </c>
      <c r="AA7" s="1298" t="s">
        <v>7979</v>
      </c>
      <c r="AB7" s="1296" t="s">
        <v>7856</v>
      </c>
      <c r="AC7" s="1299" t="s">
        <v>5141</v>
      </c>
      <c r="AD7" s="1299" t="s">
        <v>7980</v>
      </c>
      <c r="AE7" s="1300" t="s">
        <v>7981</v>
      </c>
      <c r="AF7" s="1298" t="s">
        <v>7982</v>
      </c>
      <c r="AG7" s="1301" t="s">
        <v>7858</v>
      </c>
      <c r="AH7" s="1299" t="s">
        <v>7983</v>
      </c>
      <c r="AI7" s="1322" t="s">
        <v>7984</v>
      </c>
      <c r="AJ7" s="1300" t="s">
        <v>7985</v>
      </c>
      <c r="AK7" s="1299" t="s">
        <v>1384</v>
      </c>
      <c r="AL7" s="1299" t="s">
        <v>4857</v>
      </c>
      <c r="AM7" s="1299" t="s">
        <v>7974</v>
      </c>
      <c r="AN7" s="1326" t="s">
        <v>7861</v>
      </c>
      <c r="AO7" s="1299" t="s">
        <v>7941</v>
      </c>
      <c r="AP7" s="1299" t="s">
        <v>7986</v>
      </c>
      <c r="AQ7" s="1299" t="s">
        <v>7987</v>
      </c>
      <c r="AR7" s="1299" t="s">
        <v>4222</v>
      </c>
      <c r="AS7" s="1299" t="s">
        <v>7988</v>
      </c>
      <c r="AT7" s="1327" t="s">
        <v>7864</v>
      </c>
      <c r="AU7" s="1328" t="s">
        <v>7989</v>
      </c>
      <c r="AV7" s="1303" t="str">
        <f t="shared" si="1"/>
        <v>2:59</v>
      </c>
      <c r="AW7" s="1329"/>
    </row>
    <row r="8" ht="15.75" customHeight="1">
      <c r="A8" s="1330" t="s">
        <v>5950</v>
      </c>
      <c r="B8" s="1293" t="s">
        <v>7842</v>
      </c>
      <c r="C8" s="1306">
        <v>0.04967592592592593</v>
      </c>
      <c r="D8" s="1322" t="s">
        <v>7990</v>
      </c>
      <c r="E8" s="1302" t="s">
        <v>1068</v>
      </c>
      <c r="F8" s="1302" t="s">
        <v>4289</v>
      </c>
      <c r="G8" s="1302" t="s">
        <v>7991</v>
      </c>
      <c r="H8" s="1322" t="s">
        <v>7992</v>
      </c>
      <c r="I8" s="1302" t="s">
        <v>7993</v>
      </c>
      <c r="J8" s="1302" t="s">
        <v>7994</v>
      </c>
      <c r="K8" s="1302" t="s">
        <v>588</v>
      </c>
      <c r="L8" s="1302" t="s">
        <v>4013</v>
      </c>
      <c r="M8" s="1302" t="s">
        <v>3790</v>
      </c>
      <c r="N8" s="1302" t="s">
        <v>2346</v>
      </c>
      <c r="O8" s="1302" t="s">
        <v>4553</v>
      </c>
      <c r="P8" s="1302" t="s">
        <v>7993</v>
      </c>
      <c r="Q8" s="1302" t="s">
        <v>7995</v>
      </c>
      <c r="R8" s="1302" t="s">
        <v>1250</v>
      </c>
      <c r="S8" s="1331" t="s">
        <v>7996</v>
      </c>
      <c r="T8" s="1302" t="s">
        <v>7010</v>
      </c>
      <c r="U8" s="1302" t="s">
        <v>7997</v>
      </c>
      <c r="V8" s="1302" t="s">
        <v>7998</v>
      </c>
      <c r="W8" s="1302" t="s">
        <v>7999</v>
      </c>
      <c r="X8" s="1302" t="s">
        <v>1151</v>
      </c>
      <c r="Y8" s="1302" t="s">
        <v>6468</v>
      </c>
      <c r="Z8" s="1302" t="s">
        <v>8000</v>
      </c>
      <c r="AA8" s="1302" t="s">
        <v>8001</v>
      </c>
      <c r="AB8" s="1302" t="s">
        <v>1859</v>
      </c>
      <c r="AC8" s="1302" t="s">
        <v>944</v>
      </c>
      <c r="AD8" s="1302" t="s">
        <v>2844</v>
      </c>
      <c r="AE8" s="1302" t="s">
        <v>5895</v>
      </c>
      <c r="AF8" s="1310" t="s">
        <v>8002</v>
      </c>
      <c r="AG8" s="1302" t="s">
        <v>3246</v>
      </c>
      <c r="AH8" s="1302" t="s">
        <v>4823</v>
      </c>
      <c r="AI8" s="1302" t="s">
        <v>2928</v>
      </c>
      <c r="AJ8" s="1302" t="s">
        <v>8003</v>
      </c>
      <c r="AK8" s="1302" t="s">
        <v>3724</v>
      </c>
      <c r="AL8" s="1302" t="s">
        <v>8004</v>
      </c>
      <c r="AM8" s="1302" t="s">
        <v>8005</v>
      </c>
      <c r="AN8" s="1322" t="s">
        <v>7933</v>
      </c>
      <c r="AO8" s="1302" t="s">
        <v>8006</v>
      </c>
      <c r="AP8" s="1302" t="s">
        <v>8007</v>
      </c>
      <c r="AQ8" s="1310" t="s">
        <v>8008</v>
      </c>
      <c r="AR8" s="1302" t="s">
        <v>8009</v>
      </c>
      <c r="AS8" s="1302" t="s">
        <v>6458</v>
      </c>
      <c r="AT8" s="1302" t="s">
        <v>8010</v>
      </c>
      <c r="AU8" s="1302" t="s">
        <v>8011</v>
      </c>
      <c r="AV8" s="1303" t="str">
        <f t="shared" si="1"/>
        <v>2:47</v>
      </c>
      <c r="AW8" s="1304" t="s">
        <v>8012</v>
      </c>
    </row>
    <row r="9" ht="15.75" customHeight="1">
      <c r="A9" s="1332" t="s">
        <v>2428</v>
      </c>
      <c r="B9" s="1293" t="s">
        <v>7842</v>
      </c>
      <c r="C9" s="1333">
        <v>0.0497337962962963</v>
      </c>
      <c r="D9" s="1334" t="s">
        <v>8013</v>
      </c>
      <c r="E9" s="1335" t="s">
        <v>708</v>
      </c>
      <c r="F9" s="1335" t="s">
        <v>8014</v>
      </c>
      <c r="G9" s="1335" t="s">
        <v>8015</v>
      </c>
      <c r="H9" s="1336" t="s">
        <v>8016</v>
      </c>
      <c r="I9" s="1337" t="s">
        <v>5440</v>
      </c>
      <c r="J9" s="1338" t="s">
        <v>8017</v>
      </c>
      <c r="K9" s="1338" t="s">
        <v>3847</v>
      </c>
      <c r="L9" s="1338" t="s">
        <v>4376</v>
      </c>
      <c r="M9" s="1338" t="s">
        <v>8018</v>
      </c>
      <c r="N9" s="1338" t="s">
        <v>2411</v>
      </c>
      <c r="O9" s="1338" t="s">
        <v>8019</v>
      </c>
      <c r="P9" s="1338" t="s">
        <v>8020</v>
      </c>
      <c r="Q9" s="1339" t="s">
        <v>8021</v>
      </c>
      <c r="R9" s="1340" t="s">
        <v>8022</v>
      </c>
      <c r="S9" s="1341" t="s">
        <v>1849</v>
      </c>
      <c r="T9" s="1340" t="s">
        <v>8023</v>
      </c>
      <c r="U9" s="1339" t="s">
        <v>6711</v>
      </c>
      <c r="V9" s="1340" t="s">
        <v>7392</v>
      </c>
      <c r="W9" s="1342" t="s">
        <v>8024</v>
      </c>
      <c r="X9" s="1342" t="s">
        <v>3839</v>
      </c>
      <c r="Y9" s="1342" t="s">
        <v>3957</v>
      </c>
      <c r="Z9" s="1342" t="s">
        <v>8025</v>
      </c>
      <c r="AA9" s="1342" t="s">
        <v>7937</v>
      </c>
      <c r="AB9" s="1342" t="s">
        <v>3999</v>
      </c>
      <c r="AC9" s="1342" t="s">
        <v>1176</v>
      </c>
      <c r="AD9" s="1335" t="s">
        <v>8026</v>
      </c>
      <c r="AE9" s="1335" t="s">
        <v>5004</v>
      </c>
      <c r="AF9" s="1343" t="s">
        <v>8027</v>
      </c>
      <c r="AG9" s="1343" t="s">
        <v>6391</v>
      </c>
      <c r="AH9" s="1343" t="s">
        <v>5013</v>
      </c>
      <c r="AI9" s="1343" t="s">
        <v>8028</v>
      </c>
      <c r="AJ9" s="1343" t="s">
        <v>8029</v>
      </c>
      <c r="AK9" s="1343" t="s">
        <v>8030</v>
      </c>
      <c r="AL9" s="1343" t="s">
        <v>2344</v>
      </c>
      <c r="AM9" s="1344" t="s">
        <v>7903</v>
      </c>
      <c r="AN9" s="1345" t="s">
        <v>4376</v>
      </c>
      <c r="AO9" s="1345" t="s">
        <v>8031</v>
      </c>
      <c r="AP9" s="1344" t="s">
        <v>8032</v>
      </c>
      <c r="AQ9" s="1344" t="s">
        <v>8033</v>
      </c>
      <c r="AR9" s="1345" t="s">
        <v>8034</v>
      </c>
      <c r="AS9" s="1344" t="s">
        <v>388</v>
      </c>
      <c r="AT9" s="1314" t="s">
        <v>8035</v>
      </c>
      <c r="AU9" s="1328" t="s">
        <v>8036</v>
      </c>
      <c r="AV9" s="1303" t="str">
        <f t="shared" si="1"/>
        <v>2:33</v>
      </c>
      <c r="AW9" s="1346" t="s">
        <v>8037</v>
      </c>
    </row>
    <row r="10">
      <c r="A10" s="1347" t="s">
        <v>8038</v>
      </c>
      <c r="B10" s="1348" t="s">
        <v>7842</v>
      </c>
      <c r="C10" s="1294">
        <v>0.04986111111111111</v>
      </c>
      <c r="D10" s="1349" t="s">
        <v>8039</v>
      </c>
      <c r="E10" s="1335" t="s">
        <v>5844</v>
      </c>
      <c r="F10" s="1335" t="s">
        <v>8040</v>
      </c>
      <c r="G10" s="1335" t="s">
        <v>8041</v>
      </c>
      <c r="H10" s="1350" t="s">
        <v>8042</v>
      </c>
      <c r="I10" s="1350" t="s">
        <v>8043</v>
      </c>
      <c r="J10" s="1338" t="s">
        <v>8044</v>
      </c>
      <c r="K10" s="1351" t="s">
        <v>8045</v>
      </c>
      <c r="L10" s="1338" t="s">
        <v>4601</v>
      </c>
      <c r="M10" s="1338" t="s">
        <v>4898</v>
      </c>
      <c r="N10" s="1338" t="s">
        <v>8046</v>
      </c>
      <c r="O10" s="1338" t="s">
        <v>8047</v>
      </c>
      <c r="P10" s="1322" t="s">
        <v>8048</v>
      </c>
      <c r="Q10" s="1340" t="s">
        <v>8049</v>
      </c>
      <c r="R10" s="1340" t="s">
        <v>8050</v>
      </c>
      <c r="S10" s="1340" t="s">
        <v>8051</v>
      </c>
      <c r="T10" s="1340" t="s">
        <v>8052</v>
      </c>
      <c r="U10" s="1340" t="s">
        <v>8053</v>
      </c>
      <c r="V10" s="1340" t="s">
        <v>1252</v>
      </c>
      <c r="W10" s="1342" t="s">
        <v>8054</v>
      </c>
      <c r="X10" s="1342" t="s">
        <v>5439</v>
      </c>
      <c r="Y10" s="1342" t="s">
        <v>4670</v>
      </c>
      <c r="Z10" s="1342" t="s">
        <v>3717</v>
      </c>
      <c r="AA10" s="1342" t="s">
        <v>8055</v>
      </c>
      <c r="AB10" s="1342" t="s">
        <v>4341</v>
      </c>
      <c r="AC10" s="1342" t="s">
        <v>5458</v>
      </c>
      <c r="AD10" s="1335" t="s">
        <v>8026</v>
      </c>
      <c r="AE10" s="1335" t="s">
        <v>8056</v>
      </c>
      <c r="AF10" s="1343" t="s">
        <v>8057</v>
      </c>
      <c r="AG10" s="1343" t="s">
        <v>8058</v>
      </c>
      <c r="AH10" s="1343" t="s">
        <v>8059</v>
      </c>
      <c r="AI10" s="1343" t="s">
        <v>8060</v>
      </c>
      <c r="AJ10" s="1343" t="s">
        <v>8061</v>
      </c>
      <c r="AK10" s="1343" t="s">
        <v>8062</v>
      </c>
      <c r="AL10" s="1343" t="s">
        <v>8063</v>
      </c>
      <c r="AM10" s="1345" t="s">
        <v>4201</v>
      </c>
      <c r="AN10" s="1345" t="s">
        <v>8064</v>
      </c>
      <c r="AO10" s="1345" t="s">
        <v>8065</v>
      </c>
      <c r="AP10" s="1345" t="s">
        <v>8066</v>
      </c>
      <c r="AQ10" s="1345" t="s">
        <v>8067</v>
      </c>
      <c r="AR10" s="1345" t="s">
        <v>8068</v>
      </c>
      <c r="AS10" s="1345" t="s">
        <v>1108</v>
      </c>
      <c r="AT10" s="1338" t="s">
        <v>8069</v>
      </c>
      <c r="AU10" s="1328" t="s">
        <v>8070</v>
      </c>
      <c r="AV10" s="1303" t="str">
        <f t="shared" si="1"/>
        <v>2:05</v>
      </c>
      <c r="AW10" s="1352"/>
    </row>
    <row r="11">
      <c r="A11" s="1353" t="s">
        <v>1613</v>
      </c>
      <c r="B11" s="1354" t="s">
        <v>7842</v>
      </c>
      <c r="C11" s="1294">
        <v>0.05</v>
      </c>
      <c r="D11" s="1299" t="s">
        <v>8071</v>
      </c>
      <c r="E11" s="1299" t="s">
        <v>2434</v>
      </c>
      <c r="F11" s="1299" t="s">
        <v>8072</v>
      </c>
      <c r="G11" s="1300" t="s">
        <v>8073</v>
      </c>
      <c r="H11" s="1299" t="s">
        <v>8074</v>
      </c>
      <c r="I11" s="1299" t="s">
        <v>2562</v>
      </c>
      <c r="J11" s="1299" t="s">
        <v>8075</v>
      </c>
      <c r="K11" s="1299" t="s">
        <v>588</v>
      </c>
      <c r="L11" s="1299" t="s">
        <v>8076</v>
      </c>
      <c r="M11" s="1299" t="s">
        <v>6915</v>
      </c>
      <c r="N11" s="1299" t="s">
        <v>8077</v>
      </c>
      <c r="O11" s="1299" t="s">
        <v>8078</v>
      </c>
      <c r="P11" s="1299" t="s">
        <v>8079</v>
      </c>
      <c r="Q11" s="1299" t="s">
        <v>8080</v>
      </c>
      <c r="R11" s="1299" t="s">
        <v>8081</v>
      </c>
      <c r="S11" s="1299" t="s">
        <v>4322</v>
      </c>
      <c r="T11" s="1299" t="s">
        <v>2258</v>
      </c>
      <c r="U11" s="1299" t="s">
        <v>8082</v>
      </c>
      <c r="V11" s="1299" t="s">
        <v>5048</v>
      </c>
      <c r="W11" s="1299" t="s">
        <v>8083</v>
      </c>
      <c r="X11" s="1299" t="s">
        <v>8084</v>
      </c>
      <c r="Y11" s="1299" t="s">
        <v>3368</v>
      </c>
      <c r="Z11" s="1299" t="s">
        <v>8075</v>
      </c>
      <c r="AA11" s="1299" t="s">
        <v>8085</v>
      </c>
      <c r="AB11" s="1299" t="s">
        <v>3544</v>
      </c>
      <c r="AC11" s="1300">
        <v>48.67</v>
      </c>
      <c r="AD11" s="1299" t="s">
        <v>8086</v>
      </c>
      <c r="AE11" s="1300">
        <v>47.81</v>
      </c>
      <c r="AF11" s="1299" t="s">
        <v>8087</v>
      </c>
      <c r="AG11" s="1299" t="s">
        <v>8088</v>
      </c>
      <c r="AH11" s="1299" t="s">
        <v>933</v>
      </c>
      <c r="AI11" s="1299" t="s">
        <v>8089</v>
      </c>
      <c r="AJ11" s="1299" t="s">
        <v>8090</v>
      </c>
      <c r="AK11" s="1299" t="s">
        <v>2032</v>
      </c>
      <c r="AL11" s="1299" t="s">
        <v>8091</v>
      </c>
      <c r="AM11" s="1299" t="s">
        <v>8092</v>
      </c>
      <c r="AN11" s="1299" t="s">
        <v>3378</v>
      </c>
      <c r="AO11" s="1299" t="s">
        <v>8093</v>
      </c>
      <c r="AP11" s="1299" t="s">
        <v>8094</v>
      </c>
      <c r="AQ11" s="1299" t="s">
        <v>8095</v>
      </c>
      <c r="AR11" s="1299" t="s">
        <v>8096</v>
      </c>
      <c r="AS11" s="1299" t="s">
        <v>2775</v>
      </c>
      <c r="AT11" s="1299" t="s">
        <v>8097</v>
      </c>
      <c r="AU11" s="1328" t="s">
        <v>8098</v>
      </c>
      <c r="AV11" s="1328" t="str">
        <f t="shared" si="1"/>
        <v>2:54</v>
      </c>
      <c r="AW11" s="1355"/>
    </row>
    <row r="12" ht="15.75" customHeight="1">
      <c r="A12" s="1356" t="s">
        <v>1808</v>
      </c>
      <c r="B12" s="1293" t="s">
        <v>7842</v>
      </c>
      <c r="C12" s="1294">
        <v>0.049895833333333334</v>
      </c>
      <c r="D12" s="1322" t="s">
        <v>8099</v>
      </c>
      <c r="E12" s="1357" t="s">
        <v>1068</v>
      </c>
      <c r="F12" s="1335" t="s">
        <v>8100</v>
      </c>
      <c r="G12" s="1357" t="s">
        <v>8101</v>
      </c>
      <c r="H12" s="1358" t="s">
        <v>7846</v>
      </c>
      <c r="I12" s="1337" t="s">
        <v>395</v>
      </c>
      <c r="J12" s="1338" t="s">
        <v>8102</v>
      </c>
      <c r="K12" s="1359" t="s">
        <v>8103</v>
      </c>
      <c r="L12" s="1338" t="s">
        <v>8104</v>
      </c>
      <c r="M12" s="1338" t="s">
        <v>4718</v>
      </c>
      <c r="N12" s="1338" t="s">
        <v>8105</v>
      </c>
      <c r="O12" s="1359" t="s">
        <v>8106</v>
      </c>
      <c r="P12" s="1338" t="s">
        <v>8107</v>
      </c>
      <c r="Q12" s="1340" t="s">
        <v>556</v>
      </c>
      <c r="R12" s="1360" t="s">
        <v>8108</v>
      </c>
      <c r="S12" s="1360" t="s">
        <v>8109</v>
      </c>
      <c r="T12" s="1360" t="s">
        <v>8110</v>
      </c>
      <c r="U12" s="1360" t="s">
        <v>8111</v>
      </c>
      <c r="V12" s="1340" t="s">
        <v>4551</v>
      </c>
      <c r="W12" s="1342" t="s">
        <v>8112</v>
      </c>
      <c r="X12" s="1361" t="s">
        <v>8113</v>
      </c>
      <c r="Y12" s="1342" t="s">
        <v>268</v>
      </c>
      <c r="Z12" s="1342" t="s">
        <v>8114</v>
      </c>
      <c r="AA12" s="1342" t="s">
        <v>8115</v>
      </c>
      <c r="AB12" s="1361" t="s">
        <v>7130</v>
      </c>
      <c r="AC12" s="1361" t="s">
        <v>1243</v>
      </c>
      <c r="AD12" s="1357" t="s">
        <v>8116</v>
      </c>
      <c r="AE12" s="1357" t="s">
        <v>8117</v>
      </c>
      <c r="AF12" s="1362" t="s">
        <v>8118</v>
      </c>
      <c r="AG12" s="1343" t="s">
        <v>8119</v>
      </c>
      <c r="AH12" s="1343" t="s">
        <v>8120</v>
      </c>
      <c r="AI12" s="1343" t="s">
        <v>8121</v>
      </c>
      <c r="AJ12" s="1362" t="s">
        <v>8122</v>
      </c>
      <c r="AK12" s="1362" t="s">
        <v>1074</v>
      </c>
      <c r="AL12" s="1343" t="s">
        <v>8076</v>
      </c>
      <c r="AM12" s="1345" t="s">
        <v>8123</v>
      </c>
      <c r="AN12" s="1344" t="s">
        <v>2756</v>
      </c>
      <c r="AO12" s="1345" t="s">
        <v>8124</v>
      </c>
      <c r="AP12" s="1344" t="s">
        <v>5383</v>
      </c>
      <c r="AQ12" s="1345" t="s">
        <v>8125</v>
      </c>
      <c r="AR12" s="1344" t="s">
        <v>155</v>
      </c>
      <c r="AS12" s="1344" t="s">
        <v>4122</v>
      </c>
      <c r="AT12" s="1359" t="s">
        <v>5864</v>
      </c>
      <c r="AU12" s="1363" t="s">
        <v>8126</v>
      </c>
      <c r="AV12" s="1303" t="str">
        <f t="shared" si="1"/>
        <v>2:22</v>
      </c>
      <c r="AW12" s="1329" t="s">
        <v>8127</v>
      </c>
    </row>
    <row r="13" ht="15.75" customHeight="1">
      <c r="A13" s="1305" t="s">
        <v>5720</v>
      </c>
      <c r="B13" s="1364" t="s">
        <v>7842</v>
      </c>
      <c r="C13" s="1306">
        <v>0.0499537037037037</v>
      </c>
      <c r="D13" s="1322" t="s">
        <v>8128</v>
      </c>
      <c r="E13" s="1322" t="s">
        <v>8129</v>
      </c>
      <c r="F13" s="1322" t="s">
        <v>5244</v>
      </c>
      <c r="G13" s="1322" t="s">
        <v>8130</v>
      </c>
      <c r="H13" s="1322" t="s">
        <v>8131</v>
      </c>
      <c r="I13" s="1322" t="s">
        <v>5422</v>
      </c>
      <c r="J13" s="1322" t="s">
        <v>8132</v>
      </c>
      <c r="K13" s="1322" t="s">
        <v>8133</v>
      </c>
      <c r="L13" s="1322" t="s">
        <v>2855</v>
      </c>
      <c r="M13" s="1322" t="s">
        <v>8134</v>
      </c>
      <c r="N13" s="1322" t="s">
        <v>1822</v>
      </c>
      <c r="O13" s="1322" t="s">
        <v>8135</v>
      </c>
      <c r="P13" s="1322" t="s">
        <v>4568</v>
      </c>
      <c r="Q13" s="1322" t="s">
        <v>8136</v>
      </c>
      <c r="R13" s="1322" t="s">
        <v>1887</v>
      </c>
      <c r="S13" s="1365" t="s">
        <v>7909</v>
      </c>
      <c r="T13" s="1322" t="s">
        <v>8137</v>
      </c>
      <c r="U13" s="1322" t="s">
        <v>8138</v>
      </c>
      <c r="V13" s="1322" t="s">
        <v>8139</v>
      </c>
      <c r="W13" s="1322" t="s">
        <v>5128</v>
      </c>
      <c r="X13" s="1322" t="s">
        <v>5395</v>
      </c>
      <c r="Y13" s="1322" t="s">
        <v>4116</v>
      </c>
      <c r="Z13" s="1322" t="s">
        <v>8140</v>
      </c>
      <c r="AA13" s="1342" t="s">
        <v>4417</v>
      </c>
      <c r="AB13" s="1322" t="s">
        <v>8141</v>
      </c>
      <c r="AC13" s="1322" t="s">
        <v>3352</v>
      </c>
      <c r="AD13" s="1322" t="s">
        <v>8142</v>
      </c>
      <c r="AE13" s="1322" t="s">
        <v>5506</v>
      </c>
      <c r="AF13" s="1322" t="s">
        <v>8143</v>
      </c>
      <c r="AG13" s="1322" t="s">
        <v>1543</v>
      </c>
      <c r="AH13" s="1322" t="s">
        <v>8144</v>
      </c>
      <c r="AI13" s="1322" t="s">
        <v>7557</v>
      </c>
      <c r="AJ13" s="1322" t="s">
        <v>8145</v>
      </c>
      <c r="AK13" s="1322" t="s">
        <v>4250</v>
      </c>
      <c r="AL13" s="1322" t="s">
        <v>3208</v>
      </c>
      <c r="AM13" s="1322" t="s">
        <v>4680</v>
      </c>
      <c r="AN13" s="1322" t="s">
        <v>2881</v>
      </c>
      <c r="AO13" s="1322" t="s">
        <v>8146</v>
      </c>
      <c r="AP13" s="1366" t="s">
        <v>8147</v>
      </c>
      <c r="AQ13" s="1322" t="s">
        <v>2233</v>
      </c>
      <c r="AR13" s="1322" t="s">
        <v>8148</v>
      </c>
      <c r="AS13" s="1322" t="s">
        <v>650</v>
      </c>
      <c r="AT13" s="1322" t="s">
        <v>8149</v>
      </c>
      <c r="AU13" s="1367" t="s">
        <v>8150</v>
      </c>
      <c r="AV13" s="1303" t="str">
        <f t="shared" si="1"/>
        <v>2:32</v>
      </c>
      <c r="AW13" s="1368" t="s">
        <v>8151</v>
      </c>
    </row>
    <row r="14">
      <c r="A14" s="1330" t="s">
        <v>1563</v>
      </c>
      <c r="B14" s="1369" t="s">
        <v>7842</v>
      </c>
      <c r="C14" s="1302" t="s">
        <v>8152</v>
      </c>
      <c r="D14" s="1322" t="s">
        <v>8153</v>
      </c>
      <c r="E14" s="1302" t="s">
        <v>8154</v>
      </c>
      <c r="F14" s="1302" t="s">
        <v>8155</v>
      </c>
      <c r="G14" s="1370" t="s">
        <v>8156</v>
      </c>
      <c r="H14" s="1322" t="s">
        <v>7052</v>
      </c>
      <c r="I14" s="1302" t="s">
        <v>8157</v>
      </c>
      <c r="J14" s="1302" t="s">
        <v>7935</v>
      </c>
      <c r="K14" s="1302" t="s">
        <v>8133</v>
      </c>
      <c r="L14" s="1302" t="s">
        <v>8064</v>
      </c>
      <c r="M14" s="1309" t="s">
        <v>7848</v>
      </c>
      <c r="N14" s="1302" t="s">
        <v>8158</v>
      </c>
      <c r="O14" s="1302" t="s">
        <v>8159</v>
      </c>
      <c r="P14" s="1370" t="s">
        <v>3895</v>
      </c>
      <c r="Q14" s="1302" t="s">
        <v>8160</v>
      </c>
      <c r="R14" s="1302" t="s">
        <v>8161</v>
      </c>
      <c r="S14" s="1370" t="s">
        <v>8162</v>
      </c>
      <c r="T14" s="1302" t="s">
        <v>8163</v>
      </c>
      <c r="U14" s="1302" t="s">
        <v>8164</v>
      </c>
      <c r="V14" s="1309" t="s">
        <v>7854</v>
      </c>
      <c r="W14" s="1302" t="s">
        <v>8165</v>
      </c>
      <c r="X14" s="1302" t="s">
        <v>8166</v>
      </c>
      <c r="Y14" s="1302" t="s">
        <v>2950</v>
      </c>
      <c r="Z14" s="1302" t="s">
        <v>8167</v>
      </c>
      <c r="AA14" s="1342" t="s">
        <v>8168</v>
      </c>
      <c r="AB14" s="1302" t="s">
        <v>1531</v>
      </c>
      <c r="AC14" s="1371" t="s">
        <v>8169</v>
      </c>
      <c r="AD14" s="1302" t="s">
        <v>8170</v>
      </c>
      <c r="AE14" s="1302" t="s">
        <v>8056</v>
      </c>
      <c r="AF14" s="1302" t="s">
        <v>8171</v>
      </c>
      <c r="AG14" s="1302" t="s">
        <v>8172</v>
      </c>
      <c r="AH14" s="1302" t="s">
        <v>3958</v>
      </c>
      <c r="AI14" s="1302" t="s">
        <v>8173</v>
      </c>
      <c r="AJ14" s="1302" t="s">
        <v>8174</v>
      </c>
      <c r="AK14" s="1302" t="s">
        <v>3961</v>
      </c>
      <c r="AL14" s="1302" t="s">
        <v>8175</v>
      </c>
      <c r="AM14" s="1302" t="s">
        <v>8176</v>
      </c>
      <c r="AN14" s="1302" t="s">
        <v>8177</v>
      </c>
      <c r="AO14" s="1302" t="s">
        <v>6250</v>
      </c>
      <c r="AP14" s="1302" t="s">
        <v>8178</v>
      </c>
      <c r="AQ14" s="1302" t="s">
        <v>4035</v>
      </c>
      <c r="AR14" s="1302" t="s">
        <v>5482</v>
      </c>
      <c r="AS14" s="1302" t="s">
        <v>172</v>
      </c>
      <c r="AT14" s="1302" t="s">
        <v>8179</v>
      </c>
      <c r="AU14" s="1302" t="s">
        <v>8180</v>
      </c>
      <c r="AV14" s="1302" t="str">
        <f t="shared" si="1"/>
        <v>3:06</v>
      </c>
      <c r="AW14" s="1372" t="s">
        <v>8181</v>
      </c>
    </row>
    <row r="15" ht="15.75" customHeight="1">
      <c r="A15" s="1373" t="s">
        <v>5659</v>
      </c>
      <c r="B15" s="1293" t="s">
        <v>7842</v>
      </c>
      <c r="C15" s="1306">
        <v>0.05</v>
      </c>
      <c r="D15" s="1322" t="s">
        <v>8182</v>
      </c>
      <c r="E15" s="1302" t="s">
        <v>3790</v>
      </c>
      <c r="F15" s="1302" t="s">
        <v>8183</v>
      </c>
      <c r="G15" s="1303" t="s">
        <v>8184</v>
      </c>
      <c r="H15" s="1302" t="s">
        <v>8185</v>
      </c>
      <c r="I15" s="1303" t="s">
        <v>1867</v>
      </c>
      <c r="J15" s="1302" t="s">
        <v>3422</v>
      </c>
      <c r="K15" s="1302" t="s">
        <v>8186</v>
      </c>
      <c r="L15" s="1302" t="s">
        <v>4263</v>
      </c>
      <c r="M15" s="1302" t="s">
        <v>8187</v>
      </c>
      <c r="N15" s="1302" t="s">
        <v>8188</v>
      </c>
      <c r="O15" s="1302" t="s">
        <v>8189</v>
      </c>
      <c r="P15" s="1303" t="s">
        <v>3622</v>
      </c>
      <c r="Q15" s="1302" t="s">
        <v>8190</v>
      </c>
      <c r="R15" s="1302" t="s">
        <v>8191</v>
      </c>
      <c r="S15" s="1302" t="s">
        <v>8192</v>
      </c>
      <c r="T15" s="1302" t="s">
        <v>8193</v>
      </c>
      <c r="U15" s="1302" t="s">
        <v>8194</v>
      </c>
      <c r="V15" s="1302" t="s">
        <v>8195</v>
      </c>
      <c r="W15" s="1302" t="s">
        <v>8196</v>
      </c>
      <c r="X15" s="1302" t="s">
        <v>8197</v>
      </c>
      <c r="Y15" s="1302" t="s">
        <v>8198</v>
      </c>
      <c r="Z15" s="1302" t="s">
        <v>8199</v>
      </c>
      <c r="AA15" s="1302" t="s">
        <v>8200</v>
      </c>
      <c r="AB15" s="1302" t="s">
        <v>8201</v>
      </c>
      <c r="AC15" s="1303" t="s">
        <v>4706</v>
      </c>
      <c r="AD15" s="1302" t="s">
        <v>8202</v>
      </c>
      <c r="AE15" s="1303" t="s">
        <v>615</v>
      </c>
      <c r="AF15" s="1374" t="s">
        <v>7857</v>
      </c>
      <c r="AG15" s="1302" t="s">
        <v>797</v>
      </c>
      <c r="AH15" s="1302" t="s">
        <v>6382</v>
      </c>
      <c r="AI15" s="1302" t="s">
        <v>422</v>
      </c>
      <c r="AJ15" s="1303" t="s">
        <v>8203</v>
      </c>
      <c r="AK15" s="1302" t="s">
        <v>8204</v>
      </c>
      <c r="AL15" s="1303" t="s">
        <v>3885</v>
      </c>
      <c r="AM15" s="1302" t="s">
        <v>1778</v>
      </c>
      <c r="AN15" s="1303" t="s">
        <v>2849</v>
      </c>
      <c r="AO15" s="1302" t="s">
        <v>8205</v>
      </c>
      <c r="AP15" s="1302" t="s">
        <v>8206</v>
      </c>
      <c r="AQ15" s="1303" t="s">
        <v>8207</v>
      </c>
      <c r="AR15" s="1302" t="s">
        <v>8208</v>
      </c>
      <c r="AS15" s="1303" t="s">
        <v>8209</v>
      </c>
      <c r="AT15" s="1302" t="s">
        <v>8210</v>
      </c>
      <c r="AU15" s="1302" t="s">
        <v>8070</v>
      </c>
      <c r="AV15" s="1303" t="str">
        <f t="shared" si="1"/>
        <v>1:53</v>
      </c>
      <c r="AW15" s="1375"/>
    </row>
    <row r="16" ht="15.75" customHeight="1">
      <c r="A16" s="1305" t="s">
        <v>1829</v>
      </c>
      <c r="B16" s="1293" t="s">
        <v>7842</v>
      </c>
      <c r="C16" s="1306">
        <v>0.05005787037037037</v>
      </c>
      <c r="D16" s="1322" t="s">
        <v>8211</v>
      </c>
      <c r="E16" s="1303" t="s">
        <v>8212</v>
      </c>
      <c r="F16" s="1302" t="s">
        <v>8213</v>
      </c>
      <c r="G16" s="1302" t="s">
        <v>8214</v>
      </c>
      <c r="H16" s="1302" t="s">
        <v>8215</v>
      </c>
      <c r="I16" s="1303" t="s">
        <v>5764</v>
      </c>
      <c r="J16" s="1302" t="s">
        <v>8216</v>
      </c>
      <c r="K16" s="1302" t="s">
        <v>8217</v>
      </c>
      <c r="L16" s="1302" t="s">
        <v>3208</v>
      </c>
      <c r="M16" s="1302" t="s">
        <v>8218</v>
      </c>
      <c r="N16" s="1302" t="s">
        <v>4476</v>
      </c>
      <c r="O16" s="1302" t="s">
        <v>8219</v>
      </c>
      <c r="P16" s="1303" t="s">
        <v>4568</v>
      </c>
      <c r="Q16" s="1303" t="s">
        <v>8220</v>
      </c>
      <c r="R16" s="1303" t="s">
        <v>8221</v>
      </c>
      <c r="S16" s="1331" t="s">
        <v>7946</v>
      </c>
      <c r="T16" s="1303" t="s">
        <v>8222</v>
      </c>
      <c r="U16" s="1302" t="s">
        <v>8223</v>
      </c>
      <c r="V16" s="1303" t="s">
        <v>2377</v>
      </c>
      <c r="W16" s="1303" t="s">
        <v>8224</v>
      </c>
      <c r="X16" s="1302" t="s">
        <v>6393</v>
      </c>
      <c r="Y16" s="1303" t="s">
        <v>8225</v>
      </c>
      <c r="Z16" s="1302" t="s">
        <v>8226</v>
      </c>
      <c r="AA16" s="1303" t="s">
        <v>1313</v>
      </c>
      <c r="AB16" s="1302" t="s">
        <v>1531</v>
      </c>
      <c r="AC16" s="1303" t="s">
        <v>7907</v>
      </c>
      <c r="AD16" s="1303" t="s">
        <v>8227</v>
      </c>
      <c r="AE16" s="1302" t="s">
        <v>8228</v>
      </c>
      <c r="AF16" s="1303" t="s">
        <v>8229</v>
      </c>
      <c r="AG16" s="1303" t="s">
        <v>881</v>
      </c>
      <c r="AH16" s="1302" t="s">
        <v>5075</v>
      </c>
      <c r="AI16" s="1303" t="s">
        <v>7885</v>
      </c>
      <c r="AJ16" s="1302" t="s">
        <v>8230</v>
      </c>
      <c r="AK16" s="1303" t="s">
        <v>8231</v>
      </c>
      <c r="AL16" s="1303" t="s">
        <v>5392</v>
      </c>
      <c r="AM16" s="1302" t="s">
        <v>8232</v>
      </c>
      <c r="AN16" s="1303" t="s">
        <v>3598</v>
      </c>
      <c r="AO16" s="1302" t="s">
        <v>8233</v>
      </c>
      <c r="AP16" s="1303" t="s">
        <v>8234</v>
      </c>
      <c r="AQ16" s="1303" t="s">
        <v>8235</v>
      </c>
      <c r="AR16" s="1303" t="s">
        <v>1864</v>
      </c>
      <c r="AS16" s="1303" t="s">
        <v>8236</v>
      </c>
      <c r="AT16" s="1303" t="s">
        <v>8237</v>
      </c>
      <c r="AU16" s="1302" t="s">
        <v>8238</v>
      </c>
      <c r="AV16" s="1303" t="str">
        <f t="shared" si="1"/>
        <v>2:01</v>
      </c>
      <c r="AW16" s="1315" t="s">
        <v>8239</v>
      </c>
    </row>
    <row r="17" ht="15.75" customHeight="1">
      <c r="A17" s="1316" t="s">
        <v>1432</v>
      </c>
      <c r="B17" s="1293" t="s">
        <v>7842</v>
      </c>
      <c r="C17" s="1294">
        <v>0.05025462962962963</v>
      </c>
      <c r="D17" s="1322" t="s">
        <v>8240</v>
      </c>
      <c r="E17" s="1335" t="s">
        <v>7869</v>
      </c>
      <c r="F17" s="1357" t="s">
        <v>8241</v>
      </c>
      <c r="G17" s="1376" t="s">
        <v>8242</v>
      </c>
      <c r="H17" s="1337" t="s">
        <v>8243</v>
      </c>
      <c r="I17" s="1337" t="s">
        <v>1146</v>
      </c>
      <c r="J17" s="1338" t="s">
        <v>8244</v>
      </c>
      <c r="K17" s="1359" t="s">
        <v>8245</v>
      </c>
      <c r="L17" s="1359" t="s">
        <v>4853</v>
      </c>
      <c r="M17" s="1377" t="str">
        <f>HYPERLINK("https://youtu.be/teAIifUZjFw","1:14.18")</f>
        <v>1:14.18</v>
      </c>
      <c r="N17" s="1359" t="s">
        <v>3354</v>
      </c>
      <c r="O17" s="1359" t="s">
        <v>8246</v>
      </c>
      <c r="P17" s="1359" t="s">
        <v>1820</v>
      </c>
      <c r="Q17" s="1360" t="s">
        <v>8247</v>
      </c>
      <c r="R17" s="1340" t="s">
        <v>8248</v>
      </c>
      <c r="S17" s="1340" t="s">
        <v>5120</v>
      </c>
      <c r="T17" s="1378" t="str">
        <f>HYPERLINK("https://youtu.be/AiXricVH5ss","1:24.99")</f>
        <v>1:24.99</v>
      </c>
      <c r="U17" s="1379" t="str">
        <f>HYPERLINK("https://www.twitch.tv/videos/450151935","2:00.31")</f>
        <v>2:00.31</v>
      </c>
      <c r="V17" s="1340" t="s">
        <v>8249</v>
      </c>
      <c r="W17" s="1380" t="str">
        <f>HYPERLINK("https://youtu.be/eafNhBoXVWA","1:46.09")</f>
        <v>1:46.09</v>
      </c>
      <c r="X17" s="1361" t="s">
        <v>4566</v>
      </c>
      <c r="Y17" s="1361" t="s">
        <v>7993</v>
      </c>
      <c r="Z17" s="1361" t="s">
        <v>8250</v>
      </c>
      <c r="AA17" s="1342" t="s">
        <v>7858</v>
      </c>
      <c r="AB17" s="1361" t="s">
        <v>6487</v>
      </c>
      <c r="AC17" s="1361" t="s">
        <v>8251</v>
      </c>
      <c r="AD17" s="1381" t="str">
        <f>HYPERLINK("https://youtu.be/8FEcTKESSh0","1:49.80")</f>
        <v>1:49.80</v>
      </c>
      <c r="AE17" s="1335" t="s">
        <v>5895</v>
      </c>
      <c r="AF17" s="1362" t="s">
        <v>8252</v>
      </c>
      <c r="AG17" s="1362" t="s">
        <v>8253</v>
      </c>
      <c r="AH17" s="1362" t="s">
        <v>8254</v>
      </c>
      <c r="AI17" s="1362" t="s">
        <v>3807</v>
      </c>
      <c r="AJ17" s="1362" t="s">
        <v>8255</v>
      </c>
      <c r="AK17" s="1343" t="s">
        <v>8256</v>
      </c>
      <c r="AL17" s="1362" t="s">
        <v>8257</v>
      </c>
      <c r="AM17" s="1345" t="s">
        <v>8123</v>
      </c>
      <c r="AN17" s="1345" t="s">
        <v>8258</v>
      </c>
      <c r="AO17" s="1345" t="s">
        <v>8259</v>
      </c>
      <c r="AP17" s="1344" t="s">
        <v>8260</v>
      </c>
      <c r="AQ17" s="1344" t="s">
        <v>8261</v>
      </c>
      <c r="AR17" s="1345" t="s">
        <v>8262</v>
      </c>
      <c r="AS17" s="1344" t="s">
        <v>5188</v>
      </c>
      <c r="AT17" s="1377" t="str">
        <f>HYPERLINK("https://youtu.be/xDirVtS1AZ4?t=4416","2:27.45")</f>
        <v>2:27.45</v>
      </c>
      <c r="AU17" s="1363" t="s">
        <v>8263</v>
      </c>
      <c r="AV17" s="1303" t="str">
        <f t="shared" si="1"/>
        <v>2:34</v>
      </c>
      <c r="AW17" s="1329" t="s">
        <v>8264</v>
      </c>
    </row>
    <row r="18" ht="15.75" customHeight="1">
      <c r="A18" s="1305" t="s">
        <v>8265</v>
      </c>
      <c r="B18" s="1293" t="s">
        <v>7842</v>
      </c>
      <c r="C18" s="1306">
        <v>0.0502662037037037</v>
      </c>
      <c r="D18" s="1322" t="s">
        <v>8266</v>
      </c>
      <c r="E18" s="1302" t="s">
        <v>7051</v>
      </c>
      <c r="F18" s="1302" t="s">
        <v>8267</v>
      </c>
      <c r="G18" s="1303" t="s">
        <v>8268</v>
      </c>
      <c r="H18" s="1303" t="s">
        <v>8269</v>
      </c>
      <c r="I18" s="1303" t="s">
        <v>8270</v>
      </c>
      <c r="J18" s="1302" t="s">
        <v>271</v>
      </c>
      <c r="K18" s="1302" t="s">
        <v>8271</v>
      </c>
      <c r="L18" s="1303" t="s">
        <v>5392</v>
      </c>
      <c r="M18" s="1302" t="s">
        <v>8187</v>
      </c>
      <c r="N18" s="1302" t="s">
        <v>5091</v>
      </c>
      <c r="O18" s="1303" t="s">
        <v>8272</v>
      </c>
      <c r="P18" s="1303" t="s">
        <v>8079</v>
      </c>
      <c r="Q18" s="1302" t="s">
        <v>8273</v>
      </c>
      <c r="R18" s="1302" t="s">
        <v>4872</v>
      </c>
      <c r="S18" s="1303" t="s">
        <v>8226</v>
      </c>
      <c r="T18" s="1303" t="s">
        <v>8274</v>
      </c>
      <c r="U18" s="1303" t="s">
        <v>8275</v>
      </c>
      <c r="V18" s="1303" t="s">
        <v>8276</v>
      </c>
      <c r="W18" s="1303" t="s">
        <v>8277</v>
      </c>
      <c r="X18" s="1303" t="s">
        <v>6254</v>
      </c>
      <c r="Y18" s="1303" t="s">
        <v>5247</v>
      </c>
      <c r="Z18" s="1303" t="s">
        <v>8278</v>
      </c>
      <c r="AA18" s="1303" t="s">
        <v>8119</v>
      </c>
      <c r="AB18" s="1303" t="s">
        <v>3718</v>
      </c>
      <c r="AC18" s="1303" t="s">
        <v>8279</v>
      </c>
      <c r="AD18" s="1303" t="s">
        <v>8280</v>
      </c>
      <c r="AE18" s="1303" t="s">
        <v>4750</v>
      </c>
      <c r="AF18" s="1302" t="s">
        <v>1056</v>
      </c>
      <c r="AG18" s="1303" t="s">
        <v>6858</v>
      </c>
      <c r="AH18" s="1302" t="s">
        <v>3532</v>
      </c>
      <c r="AI18" s="1303" t="s">
        <v>4107</v>
      </c>
      <c r="AJ18" s="1303" t="s">
        <v>8281</v>
      </c>
      <c r="AK18" s="1374" t="s">
        <v>7022</v>
      </c>
      <c r="AL18" s="1303" t="s">
        <v>4335</v>
      </c>
      <c r="AM18" s="1303" t="s">
        <v>5253</v>
      </c>
      <c r="AN18" s="1303" t="s">
        <v>7860</v>
      </c>
      <c r="AO18" s="1303" t="s">
        <v>5998</v>
      </c>
      <c r="AP18" s="1303" t="s">
        <v>8282</v>
      </c>
      <c r="AQ18" s="1374" t="s">
        <v>7863</v>
      </c>
      <c r="AR18" s="1303" t="s">
        <v>685</v>
      </c>
      <c r="AS18" s="1303" t="s">
        <v>5387</v>
      </c>
      <c r="AT18" s="1303" t="s">
        <v>8283</v>
      </c>
      <c r="AU18" s="1302" t="s">
        <v>8284</v>
      </c>
      <c r="AV18" s="1303" t="str">
        <f t="shared" si="1"/>
        <v>3:20</v>
      </c>
      <c r="AW18" s="1375" t="s">
        <v>7441</v>
      </c>
    </row>
    <row r="19">
      <c r="A19" s="1330" t="s">
        <v>541</v>
      </c>
      <c r="B19" s="1369" t="s">
        <v>7842</v>
      </c>
      <c r="C19" s="1306">
        <v>0.0502662037037037</v>
      </c>
      <c r="D19" s="1322" t="s">
        <v>8285</v>
      </c>
      <c r="E19" s="1302" t="s">
        <v>7969</v>
      </c>
      <c r="F19" s="1302" t="s">
        <v>8286</v>
      </c>
      <c r="G19" s="1302" t="s">
        <v>8287</v>
      </c>
      <c r="H19" s="1302" t="s">
        <v>8288</v>
      </c>
      <c r="I19" s="1322" t="s">
        <v>2408</v>
      </c>
      <c r="J19" s="1322" t="s">
        <v>8289</v>
      </c>
      <c r="K19" s="1302" t="s">
        <v>8186</v>
      </c>
      <c r="L19" s="1302" t="s">
        <v>2344</v>
      </c>
      <c r="M19" s="1322" t="s">
        <v>2444</v>
      </c>
      <c r="N19" s="1302" t="s">
        <v>8290</v>
      </c>
      <c r="O19" s="1302" t="s">
        <v>8291</v>
      </c>
      <c r="P19" s="1322" t="s">
        <v>8292</v>
      </c>
      <c r="Q19" s="1302" t="s">
        <v>8293</v>
      </c>
      <c r="R19" s="1322" t="s">
        <v>8294</v>
      </c>
      <c r="S19" s="1302" t="s">
        <v>8167</v>
      </c>
      <c r="T19" s="1322" t="s">
        <v>8295</v>
      </c>
      <c r="U19" s="1302" t="s">
        <v>1133</v>
      </c>
      <c r="V19" s="1322" t="s">
        <v>4620</v>
      </c>
      <c r="W19" s="1322" t="s">
        <v>6627</v>
      </c>
      <c r="X19" s="1322" t="s">
        <v>6254</v>
      </c>
      <c r="Y19" s="1322" t="s">
        <v>1654</v>
      </c>
      <c r="Z19" s="1322" t="s">
        <v>8296</v>
      </c>
      <c r="AA19" s="1302" t="s">
        <v>7885</v>
      </c>
      <c r="AB19" s="1322" t="s">
        <v>7069</v>
      </c>
      <c r="AC19" s="1302" t="s">
        <v>8297</v>
      </c>
      <c r="AD19" s="1322" t="s">
        <v>5706</v>
      </c>
      <c r="AE19" s="1302" t="s">
        <v>8298</v>
      </c>
      <c r="AF19" s="1302" t="s">
        <v>8299</v>
      </c>
      <c r="AG19" s="1322" t="s">
        <v>8300</v>
      </c>
      <c r="AH19" s="1322" t="s">
        <v>2855</v>
      </c>
      <c r="AI19" s="1302" t="s">
        <v>8301</v>
      </c>
      <c r="AJ19" s="1322" t="s">
        <v>8302</v>
      </c>
      <c r="AK19" s="1322" t="s">
        <v>6396</v>
      </c>
      <c r="AL19" s="1322" t="s">
        <v>4359</v>
      </c>
      <c r="AM19" s="1322" t="s">
        <v>8303</v>
      </c>
      <c r="AN19" s="1322" t="s">
        <v>4359</v>
      </c>
      <c r="AO19" s="1322" t="s">
        <v>1864</v>
      </c>
      <c r="AP19" s="1302" t="s">
        <v>8304</v>
      </c>
      <c r="AQ19" s="1322" t="s">
        <v>2350</v>
      </c>
      <c r="AR19" s="1302" t="s">
        <v>8305</v>
      </c>
      <c r="AS19" s="1322" t="s">
        <v>1684</v>
      </c>
      <c r="AT19" s="1302" t="s">
        <v>8306</v>
      </c>
      <c r="AU19" s="1302" t="s">
        <v>8307</v>
      </c>
      <c r="AV19" s="1303" t="str">
        <f t="shared" si="1"/>
        <v>2:28</v>
      </c>
      <c r="AW19" s="1372" t="s">
        <v>8308</v>
      </c>
    </row>
    <row r="20">
      <c r="A20" s="1347" t="s">
        <v>2088</v>
      </c>
      <c r="B20" s="1382" t="s">
        <v>7842</v>
      </c>
      <c r="C20" s="1294">
        <v>0.0503125</v>
      </c>
      <c r="D20" s="1322" t="s">
        <v>8309</v>
      </c>
      <c r="E20" s="1335" t="s">
        <v>8310</v>
      </c>
      <c r="F20" s="1335" t="s">
        <v>8311</v>
      </c>
      <c r="G20" s="1335" t="s">
        <v>7477</v>
      </c>
      <c r="H20" s="1350" t="s">
        <v>8312</v>
      </c>
      <c r="I20" s="1350" t="s">
        <v>3619</v>
      </c>
      <c r="J20" s="1338" t="s">
        <v>1860</v>
      </c>
      <c r="K20" s="1338" t="s">
        <v>7116</v>
      </c>
      <c r="L20" s="1338" t="s">
        <v>3134</v>
      </c>
      <c r="M20" s="1338" t="s">
        <v>270</v>
      </c>
      <c r="N20" s="1338" t="s">
        <v>8313</v>
      </c>
      <c r="O20" s="1338" t="s">
        <v>8314</v>
      </c>
      <c r="P20" s="1338" t="s">
        <v>5212</v>
      </c>
      <c r="Q20" s="1340" t="s">
        <v>8315</v>
      </c>
      <c r="R20" s="1340" t="s">
        <v>8316</v>
      </c>
      <c r="S20" s="1340" t="s">
        <v>741</v>
      </c>
      <c r="T20" s="1340" t="s">
        <v>8317</v>
      </c>
      <c r="U20" s="1340" t="s">
        <v>8318</v>
      </c>
      <c r="V20" s="1340" t="s">
        <v>8319</v>
      </c>
      <c r="W20" s="1342" t="s">
        <v>8320</v>
      </c>
      <c r="X20" s="1342" t="s">
        <v>4566</v>
      </c>
      <c r="Y20" s="1342" t="s">
        <v>1559</v>
      </c>
      <c r="Z20" s="1342" t="s">
        <v>1980</v>
      </c>
      <c r="AA20" s="1342" t="s">
        <v>8321</v>
      </c>
      <c r="AB20" s="1342" t="s">
        <v>3384</v>
      </c>
      <c r="AC20" s="1342" t="s">
        <v>8322</v>
      </c>
      <c r="AD20" s="1335" t="s">
        <v>8323</v>
      </c>
      <c r="AE20" s="1335" t="s">
        <v>8324</v>
      </c>
      <c r="AF20" s="1343" t="s">
        <v>8325</v>
      </c>
      <c r="AG20" s="1343" t="s">
        <v>7189</v>
      </c>
      <c r="AH20" s="1343" t="s">
        <v>8326</v>
      </c>
      <c r="AI20" s="1343" t="s">
        <v>5084</v>
      </c>
      <c r="AJ20" s="1343" t="s">
        <v>8327</v>
      </c>
      <c r="AK20" s="1343" t="s">
        <v>7884</v>
      </c>
      <c r="AL20" s="1343" t="s">
        <v>8091</v>
      </c>
      <c r="AM20" s="1345" t="s">
        <v>8028</v>
      </c>
      <c r="AN20" s="1345" t="s">
        <v>8328</v>
      </c>
      <c r="AO20" s="1345" t="s">
        <v>8329</v>
      </c>
      <c r="AP20" s="1345" t="s">
        <v>8330</v>
      </c>
      <c r="AQ20" s="1345" t="s">
        <v>8331</v>
      </c>
      <c r="AR20" s="1345" t="s">
        <v>2926</v>
      </c>
      <c r="AS20" s="1345" t="s">
        <v>2170</v>
      </c>
      <c r="AT20" s="1338" t="s">
        <v>8332</v>
      </c>
      <c r="AU20" s="1328" t="s">
        <v>8333</v>
      </c>
      <c r="AV20" s="1303" t="str">
        <f t="shared" si="1"/>
        <v>2:59</v>
      </c>
      <c r="AW20" s="1355" t="s">
        <v>8334</v>
      </c>
    </row>
    <row r="21" ht="15.75" customHeight="1">
      <c r="A21" s="1347" t="s">
        <v>2391</v>
      </c>
      <c r="B21" s="1354" t="s">
        <v>7867</v>
      </c>
      <c r="C21" s="1294">
        <v>0.050347222222222224</v>
      </c>
      <c r="D21" s="1322" t="s">
        <v>8335</v>
      </c>
      <c r="E21" s="1322" t="s">
        <v>8336</v>
      </c>
      <c r="F21" s="1322" t="s">
        <v>8337</v>
      </c>
      <c r="G21" s="1322" t="s">
        <v>8338</v>
      </c>
      <c r="H21" s="1322" t="s">
        <v>8339</v>
      </c>
      <c r="I21" s="1322" t="s">
        <v>8340</v>
      </c>
      <c r="J21" s="1383" t="s">
        <v>7874</v>
      </c>
      <c r="K21" s="1322" t="s">
        <v>8341</v>
      </c>
      <c r="L21" s="1322" t="s">
        <v>8342</v>
      </c>
      <c r="M21" s="1383" t="s">
        <v>8343</v>
      </c>
      <c r="N21" s="1383" t="s">
        <v>3465</v>
      </c>
      <c r="O21" s="1322" t="s">
        <v>8344</v>
      </c>
      <c r="P21" s="1383" t="s">
        <v>615</v>
      </c>
      <c r="Q21" s="1322" t="s">
        <v>8345</v>
      </c>
      <c r="R21" s="1383" t="s">
        <v>6689</v>
      </c>
      <c r="S21" s="1383" t="s">
        <v>8346</v>
      </c>
      <c r="T21" s="1322" t="s">
        <v>8347</v>
      </c>
      <c r="U21" s="1322" t="s">
        <v>8267</v>
      </c>
      <c r="V21" s="1383" t="s">
        <v>7879</v>
      </c>
      <c r="W21" s="1383" t="s">
        <v>4153</v>
      </c>
      <c r="X21" s="1322" t="s">
        <v>1534</v>
      </c>
      <c r="Y21" s="1383" t="s">
        <v>5562</v>
      </c>
      <c r="Z21" s="1322" t="s">
        <v>1162</v>
      </c>
      <c r="AA21" s="1322" t="s">
        <v>8348</v>
      </c>
      <c r="AB21" s="1322" t="s">
        <v>8349</v>
      </c>
      <c r="AC21" s="1322" t="s">
        <v>1850</v>
      </c>
      <c r="AD21" s="1322" t="s">
        <v>8350</v>
      </c>
      <c r="AE21" s="1322" t="s">
        <v>5642</v>
      </c>
      <c r="AF21" s="1322" t="s">
        <v>8351</v>
      </c>
      <c r="AG21" s="1322" t="s">
        <v>5296</v>
      </c>
      <c r="AH21" s="1322" t="s">
        <v>4347</v>
      </c>
      <c r="AI21" s="1322" t="s">
        <v>3209</v>
      </c>
      <c r="AJ21" s="1322" t="s">
        <v>8352</v>
      </c>
      <c r="AK21" s="1322" t="s">
        <v>2691</v>
      </c>
      <c r="AL21" s="1322" t="s">
        <v>8353</v>
      </c>
      <c r="AM21" s="1322" t="s">
        <v>4077</v>
      </c>
      <c r="AN21" s="1322" t="s">
        <v>3981</v>
      </c>
      <c r="AO21" s="1322" t="s">
        <v>6759</v>
      </c>
      <c r="AP21" s="1383" t="s">
        <v>7891</v>
      </c>
      <c r="AQ21" s="1383" t="s">
        <v>7892</v>
      </c>
      <c r="AR21" s="1322" t="s">
        <v>2926</v>
      </c>
      <c r="AS21" s="1322" t="s">
        <v>6137</v>
      </c>
      <c r="AT21" s="1322" t="s">
        <v>8354</v>
      </c>
      <c r="AU21" s="1328" t="s">
        <v>7894</v>
      </c>
      <c r="AV21" s="1303" t="str">
        <f t="shared" si="1"/>
        <v>2:37</v>
      </c>
      <c r="AW21" s="1384"/>
    </row>
    <row r="22" ht="15.75" customHeight="1">
      <c r="A22" s="1356" t="s">
        <v>8355</v>
      </c>
      <c r="B22" s="1364" t="s">
        <v>7867</v>
      </c>
      <c r="C22" s="1306">
        <v>0.05042824074074074</v>
      </c>
      <c r="D22" s="1322" t="s">
        <v>8128</v>
      </c>
      <c r="E22" s="1335" t="s">
        <v>5729</v>
      </c>
      <c r="F22" s="1335" t="s">
        <v>8356</v>
      </c>
      <c r="G22" s="1357" t="s">
        <v>8357</v>
      </c>
      <c r="H22" s="1337" t="s">
        <v>8358</v>
      </c>
      <c r="I22" s="1350" t="s">
        <v>8359</v>
      </c>
      <c r="J22" s="1338" t="s">
        <v>4452</v>
      </c>
      <c r="K22" s="1338" t="s">
        <v>8360</v>
      </c>
      <c r="L22" s="1338" t="s">
        <v>2232</v>
      </c>
      <c r="M22" s="1338" t="s">
        <v>8361</v>
      </c>
      <c r="N22" s="1338" t="s">
        <v>3725</v>
      </c>
      <c r="O22" s="1338" t="s">
        <v>8362</v>
      </c>
      <c r="P22" s="1359" t="s">
        <v>944</v>
      </c>
      <c r="Q22" s="1340" t="s">
        <v>8363</v>
      </c>
      <c r="R22" s="1340" t="s">
        <v>3222</v>
      </c>
      <c r="S22" s="1340" t="s">
        <v>2864</v>
      </c>
      <c r="T22" s="1360" t="s">
        <v>8364</v>
      </c>
      <c r="U22" s="1340" t="s">
        <v>8365</v>
      </c>
      <c r="V22" s="1360" t="s">
        <v>8366</v>
      </c>
      <c r="W22" s="1361" t="s">
        <v>8367</v>
      </c>
      <c r="X22" s="1385" t="s">
        <v>2828</v>
      </c>
      <c r="Y22" s="1361" t="s">
        <v>8368</v>
      </c>
      <c r="Z22" s="1342" t="s">
        <v>8369</v>
      </c>
      <c r="AA22" s="1361" t="s">
        <v>8370</v>
      </c>
      <c r="AB22" s="1385" t="s">
        <v>6918</v>
      </c>
      <c r="AC22" s="1361" t="s">
        <v>2841</v>
      </c>
      <c r="AD22" s="1386" t="s">
        <v>7881</v>
      </c>
      <c r="AE22" s="1335" t="s">
        <v>5642</v>
      </c>
      <c r="AF22" s="1343" t="s">
        <v>8371</v>
      </c>
      <c r="AG22" s="1362" t="s">
        <v>3601</v>
      </c>
      <c r="AH22" s="1362" t="s">
        <v>8372</v>
      </c>
      <c r="AI22" s="1387" t="s">
        <v>7885</v>
      </c>
      <c r="AJ22" s="1362" t="s">
        <v>8373</v>
      </c>
      <c r="AK22" s="1388" t="s">
        <v>7887</v>
      </c>
      <c r="AL22" s="1362" t="s">
        <v>2984</v>
      </c>
      <c r="AM22" s="1389" t="s">
        <v>7888</v>
      </c>
      <c r="AN22" s="1345" t="s">
        <v>4601</v>
      </c>
      <c r="AO22" s="1345" t="s">
        <v>8374</v>
      </c>
      <c r="AP22" s="1345" t="s">
        <v>8375</v>
      </c>
      <c r="AQ22" s="1344" t="s">
        <v>8376</v>
      </c>
      <c r="AR22" s="1344" t="s">
        <v>3038</v>
      </c>
      <c r="AS22" s="1344" t="s">
        <v>4534</v>
      </c>
      <c r="AT22" s="1338" t="s">
        <v>8377</v>
      </c>
      <c r="AU22" s="1328" t="s">
        <v>8378</v>
      </c>
      <c r="AV22" s="1303" t="str">
        <f t="shared" si="1"/>
        <v>2:55</v>
      </c>
      <c r="AW22" s="1352"/>
    </row>
    <row r="23" ht="15.75" customHeight="1">
      <c r="A23" s="1305" t="s">
        <v>3845</v>
      </c>
      <c r="B23" s="1293" t="s">
        <v>7842</v>
      </c>
      <c r="C23" s="1390">
        <v>0.05043981481481481</v>
      </c>
      <c r="D23" s="1322" t="s">
        <v>8379</v>
      </c>
      <c r="E23" s="1303" t="s">
        <v>6764</v>
      </c>
      <c r="F23" s="1303" t="s">
        <v>6848</v>
      </c>
      <c r="G23" s="1303" t="s">
        <v>8380</v>
      </c>
      <c r="H23" s="1303" t="s">
        <v>8381</v>
      </c>
      <c r="I23" s="1303" t="s">
        <v>4399</v>
      </c>
      <c r="J23" s="1303" t="s">
        <v>4158</v>
      </c>
      <c r="K23" s="1303" t="s">
        <v>8271</v>
      </c>
      <c r="L23" s="1303" t="s">
        <v>8382</v>
      </c>
      <c r="M23" s="1303" t="s">
        <v>8383</v>
      </c>
      <c r="N23" s="1303" t="s">
        <v>2365</v>
      </c>
      <c r="O23" s="1303" t="s">
        <v>8384</v>
      </c>
      <c r="P23" s="1303" t="s">
        <v>5004</v>
      </c>
      <c r="Q23" s="1303" t="s">
        <v>8385</v>
      </c>
      <c r="R23" s="1303" t="s">
        <v>8386</v>
      </c>
      <c r="S23" s="1303" t="s">
        <v>8387</v>
      </c>
      <c r="T23" s="1303" t="s">
        <v>8388</v>
      </c>
      <c r="U23" s="1303" t="s">
        <v>8389</v>
      </c>
      <c r="V23" s="1303" t="s">
        <v>3237</v>
      </c>
      <c r="W23" s="1303" t="s">
        <v>8390</v>
      </c>
      <c r="X23" s="1303" t="s">
        <v>8391</v>
      </c>
      <c r="Y23" s="1303" t="s">
        <v>8198</v>
      </c>
      <c r="Z23" s="1303" t="s">
        <v>1162</v>
      </c>
      <c r="AA23" s="1303" t="s">
        <v>3209</v>
      </c>
      <c r="AB23" s="1303" t="s">
        <v>4452</v>
      </c>
      <c r="AC23" s="1303" t="s">
        <v>8251</v>
      </c>
      <c r="AD23" s="1303" t="s">
        <v>5670</v>
      </c>
      <c r="AE23" s="1303" t="s">
        <v>5261</v>
      </c>
      <c r="AF23" s="1303" t="s">
        <v>8392</v>
      </c>
      <c r="AG23" s="1303" t="s">
        <v>8393</v>
      </c>
      <c r="AH23" s="1303" t="s">
        <v>3834</v>
      </c>
      <c r="AI23" s="1303" t="s">
        <v>5084</v>
      </c>
      <c r="AJ23" s="1303" t="s">
        <v>8394</v>
      </c>
      <c r="AK23" s="1303" t="s">
        <v>8395</v>
      </c>
      <c r="AL23" s="1303" t="s">
        <v>8396</v>
      </c>
      <c r="AM23" s="1303" t="s">
        <v>1254</v>
      </c>
      <c r="AN23" s="1303" t="s">
        <v>3727</v>
      </c>
      <c r="AO23" s="1303" t="s">
        <v>2124</v>
      </c>
      <c r="AP23" s="1391" t="str">
        <f>HYPERLINK("https://www.twitch.tv/videos/511415405","2:00.79")</f>
        <v>2:00.79</v>
      </c>
      <c r="AQ23" s="1303" t="s">
        <v>8095</v>
      </c>
      <c r="AR23" s="1303" t="s">
        <v>6759</v>
      </c>
      <c r="AS23" s="1303" t="s">
        <v>8397</v>
      </c>
      <c r="AT23" s="1303" t="s">
        <v>8398</v>
      </c>
      <c r="AU23" s="1303" t="s">
        <v>8399</v>
      </c>
      <c r="AV23" s="1303" t="str">
        <f t="shared" si="1"/>
        <v>2:36</v>
      </c>
      <c r="AW23" s="1315" t="s">
        <v>6048</v>
      </c>
    </row>
    <row r="24">
      <c r="A24" s="1347" t="s">
        <v>1221</v>
      </c>
      <c r="B24" s="1354" t="s">
        <v>7842</v>
      </c>
      <c r="C24" s="1294">
        <v>0.050486111111111114</v>
      </c>
      <c r="D24" s="1335" t="s">
        <v>8400</v>
      </c>
      <c r="E24" s="1335" t="s">
        <v>8401</v>
      </c>
      <c r="F24" s="1335" t="s">
        <v>8402</v>
      </c>
      <c r="G24" s="1335" t="s">
        <v>8403</v>
      </c>
      <c r="H24" s="1322" t="s">
        <v>8404</v>
      </c>
      <c r="I24" s="1350" t="s">
        <v>1037</v>
      </c>
      <c r="J24" s="1338" t="s">
        <v>5320</v>
      </c>
      <c r="K24" s="1338" t="s">
        <v>7201</v>
      </c>
      <c r="L24" s="1338" t="s">
        <v>5848</v>
      </c>
      <c r="M24" s="1338" t="s">
        <v>4611</v>
      </c>
      <c r="N24" s="1338" t="s">
        <v>8405</v>
      </c>
      <c r="O24" s="1338" t="s">
        <v>8406</v>
      </c>
      <c r="P24" s="1338" t="s">
        <v>8117</v>
      </c>
      <c r="Q24" s="1340" t="s">
        <v>1061</v>
      </c>
      <c r="R24" s="1340" t="s">
        <v>4813</v>
      </c>
      <c r="S24" s="1340" t="s">
        <v>2015</v>
      </c>
      <c r="T24" s="1340" t="s">
        <v>8407</v>
      </c>
      <c r="U24" s="1340" t="s">
        <v>8408</v>
      </c>
      <c r="V24" s="1340" t="s">
        <v>8409</v>
      </c>
      <c r="W24" s="1342" t="s">
        <v>8410</v>
      </c>
      <c r="X24" s="1342" t="s">
        <v>4678</v>
      </c>
      <c r="Y24" s="1342" t="s">
        <v>8411</v>
      </c>
      <c r="Z24" s="1342" t="s">
        <v>8412</v>
      </c>
      <c r="AA24" s="1302" t="s">
        <v>8413</v>
      </c>
      <c r="AB24" s="1342" t="s">
        <v>3193</v>
      </c>
      <c r="AC24" s="1342" t="s">
        <v>1146</v>
      </c>
      <c r="AD24" s="1335" t="s">
        <v>8414</v>
      </c>
      <c r="AE24" s="1335" t="s">
        <v>2345</v>
      </c>
      <c r="AF24" s="1343" t="s">
        <v>8415</v>
      </c>
      <c r="AG24" s="1343" t="s">
        <v>724</v>
      </c>
      <c r="AH24" s="1343" t="s">
        <v>8416</v>
      </c>
      <c r="AI24" s="1343" t="s">
        <v>2421</v>
      </c>
      <c r="AJ24" s="1343" t="s">
        <v>8417</v>
      </c>
      <c r="AK24" s="1343" t="s">
        <v>6814</v>
      </c>
      <c r="AL24" s="1343" t="s">
        <v>2500</v>
      </c>
      <c r="AM24" s="1345" t="s">
        <v>8418</v>
      </c>
      <c r="AN24" s="1345" t="s">
        <v>8419</v>
      </c>
      <c r="AO24" s="1345" t="s">
        <v>8420</v>
      </c>
      <c r="AP24" s="1345" t="s">
        <v>8421</v>
      </c>
      <c r="AQ24" s="1345" t="s">
        <v>8422</v>
      </c>
      <c r="AR24" s="1345" t="s">
        <v>1186</v>
      </c>
      <c r="AS24" s="1345" t="s">
        <v>1559</v>
      </c>
      <c r="AT24" s="1338" t="s">
        <v>8423</v>
      </c>
      <c r="AU24" s="1328" t="s">
        <v>8424</v>
      </c>
      <c r="AV24" s="1363" t="str">
        <f t="shared" si="1"/>
        <v>3:47</v>
      </c>
      <c r="AW24" s="1355"/>
    </row>
    <row r="25" ht="15.75" customHeight="1">
      <c r="A25" s="1347" t="s">
        <v>2552</v>
      </c>
      <c r="B25" s="1293" t="s">
        <v>7842</v>
      </c>
      <c r="C25" s="1392">
        <v>0.05050925925925926</v>
      </c>
      <c r="D25" s="1322" t="s">
        <v>8425</v>
      </c>
      <c r="E25" s="1357" t="s">
        <v>8426</v>
      </c>
      <c r="F25" s="1381" t="str">
        <f>HYPERLINK("https://www.youtube.com/watch?v=rtR6KkKhM6I","1:59.91")</f>
        <v>1:59.91</v>
      </c>
      <c r="G25" s="1357" t="s">
        <v>8427</v>
      </c>
      <c r="H25" s="1393" t="str">
        <f>HYPERLINK("https://www.youtube.com/watch?v=cg-eipYsN1s","1:54.47")</f>
        <v>1:54.47</v>
      </c>
      <c r="I25" s="1337" t="s">
        <v>8368</v>
      </c>
      <c r="J25" s="1359" t="s">
        <v>8428</v>
      </c>
      <c r="K25" s="1338" t="s">
        <v>4479</v>
      </c>
      <c r="L25" s="1377" t="str">
        <f>HYPERLINK("https://www.youtube.com/watch?v=tJdjPKdAbw4","57.03")</f>
        <v>57.03</v>
      </c>
      <c r="M25" s="1359" t="s">
        <v>6727</v>
      </c>
      <c r="N25" s="1359" t="s">
        <v>8429</v>
      </c>
      <c r="O25" s="1359" t="s">
        <v>8430</v>
      </c>
      <c r="P25" s="1359" t="s">
        <v>769</v>
      </c>
      <c r="Q25" s="1360" t="s">
        <v>8431</v>
      </c>
      <c r="R25" s="1360" t="s">
        <v>8432</v>
      </c>
      <c r="S25" s="1379" t="str">
        <f>HYPERLINK("https://www.youtube.com/watch?v=_3ms_ZhYFzo","1:18.06")</f>
        <v>1:18.06</v>
      </c>
      <c r="T25" s="1360" t="s">
        <v>8084</v>
      </c>
      <c r="U25" s="1379" t="str">
        <f>HYPERLINK("https://www.youtube.com/watch?v=ZOy_TI3Zw14","2:02.38")</f>
        <v>2:02.38</v>
      </c>
      <c r="V25" s="1360" t="s">
        <v>8409</v>
      </c>
      <c r="W25" s="1361" t="s">
        <v>8433</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8251</v>
      </c>
      <c r="AD25" s="1381" t="str">
        <f>HYPERLINK("https://www.youtube.com/watch?v=ikF77QyREZg","1:50.34")</f>
        <v>1:50.34</v>
      </c>
      <c r="AE25" s="1357" t="s">
        <v>8117</v>
      </c>
      <c r="AF25" s="1362" t="s">
        <v>8434</v>
      </c>
      <c r="AG25" s="1394" t="str">
        <f>HYPERLINK("https://www.youtube.com/watch?v=KXwTRrVVluY","1:30.62")</f>
        <v>1:30.62</v>
      </c>
      <c r="AH25" s="1362" t="s">
        <v>2963</v>
      </c>
      <c r="AI25" s="1362" t="s">
        <v>8253</v>
      </c>
      <c r="AJ25" s="1362" t="s">
        <v>8435</v>
      </c>
      <c r="AK25" s="1362" t="s">
        <v>1047</v>
      </c>
      <c r="AL25" s="1362" t="s">
        <v>8436</v>
      </c>
      <c r="AM25" s="1395" t="str">
        <f>HYPERLINK("https://www.youtube.com/watch?v=BAoEwuQ0LoI","1:25.68")</f>
        <v>1:25.68</v>
      </c>
      <c r="AN25" s="1395" t="str">
        <f>HYPERLINK("https://www.youtube.com/watch?v=F-LtZeEZXek","56.36")</f>
        <v>56.36</v>
      </c>
      <c r="AO25" s="1344" t="s">
        <v>8437</v>
      </c>
      <c r="AP25" s="1344" t="s">
        <v>8438</v>
      </c>
      <c r="AQ25" s="1344" t="s">
        <v>8439</v>
      </c>
      <c r="AR25" s="1395" t="str">
        <f>HYPERLINK("https://www.youtube.com/watch?v=WSIIkWWbKgE","1:21.74")</f>
        <v>1:21.74</v>
      </c>
      <c r="AS25" s="1344" t="s">
        <v>5177</v>
      </c>
      <c r="AT25" s="1377" t="str">
        <f>HYPERLINK("https://www.youtube.com/watch?v=H67SXBLcISI","2:29.09")</f>
        <v>2:29.09</v>
      </c>
      <c r="AU25" s="1363" t="s">
        <v>8440</v>
      </c>
      <c r="AV25" s="1303" t="str">
        <f t="shared" si="1"/>
        <v>2:02</v>
      </c>
      <c r="AW25" s="1396" t="s">
        <v>8441</v>
      </c>
    </row>
    <row r="26" ht="15.75" customHeight="1">
      <c r="A26" s="1330" t="s">
        <v>3223</v>
      </c>
      <c r="B26" s="1293" t="s">
        <v>7842</v>
      </c>
      <c r="C26" s="1306">
        <v>0.050486111111111114</v>
      </c>
      <c r="D26" s="1302" t="s">
        <v>8442</v>
      </c>
      <c r="E26" s="1302" t="s">
        <v>2490</v>
      </c>
      <c r="F26" s="1302" t="s">
        <v>8183</v>
      </c>
      <c r="G26" s="1302" t="s">
        <v>8443</v>
      </c>
      <c r="H26" s="1302" t="s">
        <v>8444</v>
      </c>
      <c r="I26" s="1397" t="s">
        <v>8117</v>
      </c>
      <c r="J26" s="1302" t="s">
        <v>8034</v>
      </c>
      <c r="K26" s="1302" t="s">
        <v>8445</v>
      </c>
      <c r="L26" s="1302" t="s">
        <v>8446</v>
      </c>
      <c r="M26" s="1302" t="s">
        <v>4165</v>
      </c>
      <c r="N26" s="1302" t="s">
        <v>8447</v>
      </c>
      <c r="O26" s="1302" t="s">
        <v>8448</v>
      </c>
      <c r="P26" s="1302" t="s">
        <v>281</v>
      </c>
      <c r="Q26" s="1302" t="s">
        <v>4366</v>
      </c>
      <c r="R26" s="1340" t="s">
        <v>8449</v>
      </c>
      <c r="S26" s="1302" t="s">
        <v>6006</v>
      </c>
      <c r="T26" s="1302" t="s">
        <v>8391</v>
      </c>
      <c r="U26" s="1302" t="s">
        <v>289</v>
      </c>
      <c r="V26" s="1302" t="s">
        <v>4620</v>
      </c>
      <c r="W26" s="1302" t="s">
        <v>412</v>
      </c>
      <c r="X26" s="1302" t="s">
        <v>8450</v>
      </c>
      <c r="Y26" s="1302" t="s">
        <v>3855</v>
      </c>
      <c r="Z26" s="1302" t="s">
        <v>1900</v>
      </c>
      <c r="AA26" s="1302" t="s">
        <v>7192</v>
      </c>
      <c r="AB26" s="1302" t="s">
        <v>2276</v>
      </c>
      <c r="AC26" s="1302" t="s">
        <v>5299</v>
      </c>
      <c r="AD26" s="1302" t="s">
        <v>8451</v>
      </c>
      <c r="AE26" s="1302" t="s">
        <v>7981</v>
      </c>
      <c r="AF26" s="1302" t="s">
        <v>8452</v>
      </c>
      <c r="AG26" s="1302" t="s">
        <v>6663</v>
      </c>
      <c r="AH26" s="1302" t="s">
        <v>4901</v>
      </c>
      <c r="AI26" s="1302" t="s">
        <v>1923</v>
      </c>
      <c r="AJ26" s="1302" t="s">
        <v>8453</v>
      </c>
      <c r="AK26" s="1302" t="s">
        <v>724</v>
      </c>
      <c r="AL26" s="1302" t="s">
        <v>8059</v>
      </c>
      <c r="AM26" s="1302" t="s">
        <v>8454</v>
      </c>
      <c r="AN26" s="1302" t="s">
        <v>649</v>
      </c>
      <c r="AO26" s="1302" t="s">
        <v>4271</v>
      </c>
      <c r="AP26" s="1302" t="s">
        <v>8455</v>
      </c>
      <c r="AQ26" s="1302" t="s">
        <v>2064</v>
      </c>
      <c r="AR26" s="1302" t="s">
        <v>5998</v>
      </c>
      <c r="AS26" s="1302" t="s">
        <v>388</v>
      </c>
      <c r="AT26" s="1302" t="s">
        <v>8456</v>
      </c>
      <c r="AU26" s="1302" t="s">
        <v>8457</v>
      </c>
      <c r="AV26" s="1303" t="str">
        <f t="shared" si="1"/>
        <v>3:22</v>
      </c>
      <c r="AW26" s="1368" t="s">
        <v>8458</v>
      </c>
    </row>
    <row r="27" ht="15.75" customHeight="1">
      <c r="A27" s="1398" t="s">
        <v>8459</v>
      </c>
      <c r="B27" s="1293" t="s">
        <v>7842</v>
      </c>
      <c r="C27" s="1294">
        <v>0.050555555555555555</v>
      </c>
      <c r="D27" s="1322" t="s">
        <v>8460</v>
      </c>
      <c r="E27" s="1335" t="s">
        <v>8461</v>
      </c>
      <c r="F27" s="1335" t="s">
        <v>8462</v>
      </c>
      <c r="G27" s="1335" t="s">
        <v>8463</v>
      </c>
      <c r="H27" s="1350" t="s">
        <v>8464</v>
      </c>
      <c r="I27" s="1350" t="s">
        <v>6215</v>
      </c>
      <c r="J27" s="1338" t="s">
        <v>8465</v>
      </c>
      <c r="K27" s="1338" t="s">
        <v>8466</v>
      </c>
      <c r="L27" s="1338" t="s">
        <v>8467</v>
      </c>
      <c r="M27" s="1338" t="s">
        <v>3575</v>
      </c>
      <c r="N27" s="1338" t="s">
        <v>8468</v>
      </c>
      <c r="O27" s="1338" t="s">
        <v>8362</v>
      </c>
      <c r="P27" s="1338" t="s">
        <v>4789</v>
      </c>
      <c r="Q27" s="1340" t="s">
        <v>8469</v>
      </c>
      <c r="R27" s="1340" t="s">
        <v>8470</v>
      </c>
      <c r="S27" s="1340" t="s">
        <v>8471</v>
      </c>
      <c r="T27" s="1340" t="s">
        <v>8472</v>
      </c>
      <c r="U27" s="1340" t="s">
        <v>8223</v>
      </c>
      <c r="V27" s="1340" t="s">
        <v>8249</v>
      </c>
      <c r="W27" s="1342" t="s">
        <v>8473</v>
      </c>
      <c r="X27" s="1342" t="s">
        <v>8474</v>
      </c>
      <c r="Y27" s="1342" t="s">
        <v>5289</v>
      </c>
      <c r="Z27" s="1342" t="s">
        <v>1314</v>
      </c>
      <c r="AA27" s="1342" t="s">
        <v>8475</v>
      </c>
      <c r="AB27" s="1342" t="s">
        <v>6260</v>
      </c>
      <c r="AC27" s="1361" t="s">
        <v>6093</v>
      </c>
      <c r="AD27" s="1335" t="s">
        <v>8476</v>
      </c>
      <c r="AE27" s="1335" t="s">
        <v>8117</v>
      </c>
      <c r="AF27" s="1343" t="s">
        <v>8477</v>
      </c>
      <c r="AG27" s="1343" t="s">
        <v>8478</v>
      </c>
      <c r="AH27" s="1343" t="s">
        <v>3166</v>
      </c>
      <c r="AI27" s="1343" t="s">
        <v>6913</v>
      </c>
      <c r="AJ27" s="1343" t="s">
        <v>8479</v>
      </c>
      <c r="AK27" s="1343" t="s">
        <v>4566</v>
      </c>
      <c r="AL27" s="1343" t="s">
        <v>3679</v>
      </c>
      <c r="AM27" s="1345" t="s">
        <v>8060</v>
      </c>
      <c r="AN27" s="1345" t="s">
        <v>4365</v>
      </c>
      <c r="AO27" s="1345" t="s">
        <v>8480</v>
      </c>
      <c r="AP27" s="1345" t="s">
        <v>8481</v>
      </c>
      <c r="AQ27" s="1345" t="s">
        <v>8482</v>
      </c>
      <c r="AR27" s="1345" t="s">
        <v>8483</v>
      </c>
      <c r="AS27" s="1345" t="s">
        <v>1654</v>
      </c>
      <c r="AT27" s="1338" t="s">
        <v>8484</v>
      </c>
      <c r="AU27" s="1328" t="s">
        <v>8485</v>
      </c>
      <c r="AV27" s="1303" t="str">
        <f t="shared" si="1"/>
        <v>2:07</v>
      </c>
      <c r="AW27" s="1352"/>
    </row>
    <row r="28">
      <c r="A28" s="1347" t="s">
        <v>830</v>
      </c>
      <c r="B28" s="1354" t="s">
        <v>7842</v>
      </c>
      <c r="C28" s="1294">
        <v>0.050555555555555555</v>
      </c>
      <c r="D28" s="1322" t="s">
        <v>8486</v>
      </c>
      <c r="E28" s="1322" t="s">
        <v>7848</v>
      </c>
      <c r="F28" s="1322" t="s">
        <v>8487</v>
      </c>
      <c r="G28" s="1322" t="s">
        <v>8488</v>
      </c>
      <c r="H28" s="1322" t="s">
        <v>8489</v>
      </c>
      <c r="I28" s="1322" t="s">
        <v>8490</v>
      </c>
      <c r="J28" s="1322" t="s">
        <v>1387</v>
      </c>
      <c r="K28" s="1322" t="s">
        <v>8491</v>
      </c>
      <c r="L28" s="1322" t="s">
        <v>3907</v>
      </c>
      <c r="M28" s="1322" t="s">
        <v>3706</v>
      </c>
      <c r="N28" s="1322" t="s">
        <v>8062</v>
      </c>
      <c r="O28" s="1322" t="s">
        <v>8492</v>
      </c>
      <c r="P28" s="1322" t="s">
        <v>8493</v>
      </c>
      <c r="Q28" s="1322" t="s">
        <v>8494</v>
      </c>
      <c r="R28" s="1322" t="s">
        <v>8495</v>
      </c>
      <c r="S28" s="1322" t="s">
        <v>8496</v>
      </c>
      <c r="T28" s="1322" t="s">
        <v>7884</v>
      </c>
      <c r="U28" s="1322" t="s">
        <v>8497</v>
      </c>
      <c r="V28" s="1322" t="s">
        <v>8498</v>
      </c>
      <c r="W28" s="1322" t="s">
        <v>4410</v>
      </c>
      <c r="X28" s="1322" t="s">
        <v>8499</v>
      </c>
      <c r="Y28" s="1322" t="s">
        <v>4670</v>
      </c>
      <c r="Z28" s="1322" t="s">
        <v>8500</v>
      </c>
      <c r="AA28" s="1322" t="s">
        <v>8501</v>
      </c>
      <c r="AB28" s="1322" t="s">
        <v>8502</v>
      </c>
      <c r="AC28" s="1322" t="s">
        <v>8251</v>
      </c>
      <c r="AD28" s="1322" t="s">
        <v>8503</v>
      </c>
      <c r="AE28" s="1322" t="s">
        <v>7981</v>
      </c>
      <c r="AF28" s="1322" t="s">
        <v>8504</v>
      </c>
      <c r="AG28" s="1322" t="s">
        <v>4666</v>
      </c>
      <c r="AH28" s="1322" t="s">
        <v>4543</v>
      </c>
      <c r="AI28" s="1322" t="s">
        <v>8505</v>
      </c>
      <c r="AJ28" s="1322" t="s">
        <v>8506</v>
      </c>
      <c r="AK28" s="1322" t="s">
        <v>2123</v>
      </c>
      <c r="AL28" s="1322" t="s">
        <v>8507</v>
      </c>
      <c r="AM28" s="1322" t="s">
        <v>3507</v>
      </c>
      <c r="AN28" s="1322" t="s">
        <v>3815</v>
      </c>
      <c r="AO28" s="1322" t="s">
        <v>5733</v>
      </c>
      <c r="AP28" s="1322" t="s">
        <v>8508</v>
      </c>
      <c r="AQ28" s="1322" t="s">
        <v>8509</v>
      </c>
      <c r="AR28" s="1322" t="s">
        <v>8031</v>
      </c>
      <c r="AS28" s="1322" t="s">
        <v>1626</v>
      </c>
      <c r="AT28" s="1322" t="s">
        <v>8510</v>
      </c>
      <c r="AU28" s="1328" t="s">
        <v>8399</v>
      </c>
      <c r="AV28" s="1328" t="s">
        <v>7490</v>
      </c>
      <c r="AW28" s="1355" t="s">
        <v>8511</v>
      </c>
    </row>
    <row r="29" ht="15.75" customHeight="1">
      <c r="A29" s="1305" t="s">
        <v>923</v>
      </c>
      <c r="B29" s="1364" t="s">
        <v>7867</v>
      </c>
      <c r="C29" s="1306">
        <v>0.05056712962962963</v>
      </c>
      <c r="D29" s="1383" t="s">
        <v>7868</v>
      </c>
      <c r="E29" s="1399" t="s">
        <v>7869</v>
      </c>
      <c r="F29" s="1399" t="s">
        <v>7870</v>
      </c>
      <c r="G29" s="1302" t="s">
        <v>8512</v>
      </c>
      <c r="H29" s="1302" t="s">
        <v>8513</v>
      </c>
      <c r="I29" s="1399" t="s">
        <v>7873</v>
      </c>
      <c r="J29" s="1302" t="s">
        <v>8514</v>
      </c>
      <c r="K29" s="1399" t="s">
        <v>7010</v>
      </c>
      <c r="L29" s="1302" t="s">
        <v>8342</v>
      </c>
      <c r="M29" s="1302" t="s">
        <v>8515</v>
      </c>
      <c r="N29" s="1302" t="s">
        <v>8204</v>
      </c>
      <c r="O29" s="1302" t="s">
        <v>8516</v>
      </c>
      <c r="P29" s="1302" t="s">
        <v>3622</v>
      </c>
      <c r="Q29" s="1302" t="s">
        <v>8517</v>
      </c>
      <c r="R29" s="1302" t="s">
        <v>3286</v>
      </c>
      <c r="S29" s="1302" t="s">
        <v>8146</v>
      </c>
      <c r="T29" s="1399" t="s">
        <v>7878</v>
      </c>
      <c r="U29" s="1302" t="s">
        <v>4289</v>
      </c>
      <c r="V29" s="1302" t="s">
        <v>2493</v>
      </c>
      <c r="W29" s="1302" t="s">
        <v>8518</v>
      </c>
      <c r="X29" s="1302" t="s">
        <v>8519</v>
      </c>
      <c r="Y29" s="1302" t="s">
        <v>592</v>
      </c>
      <c r="Z29" s="1399" t="s">
        <v>7880</v>
      </c>
      <c r="AA29" s="1399" t="s">
        <v>6814</v>
      </c>
      <c r="AB29" s="1302" t="s">
        <v>8520</v>
      </c>
      <c r="AC29" s="1303" t="s">
        <v>728</v>
      </c>
      <c r="AD29" s="1302" t="s">
        <v>8521</v>
      </c>
      <c r="AE29" s="1302" t="s">
        <v>4462</v>
      </c>
      <c r="AF29" s="1302" t="s">
        <v>8522</v>
      </c>
      <c r="AG29" s="1399" t="s">
        <v>7884</v>
      </c>
      <c r="AH29" s="1399" t="s">
        <v>2659</v>
      </c>
      <c r="AI29" s="1302" t="s">
        <v>8523</v>
      </c>
      <c r="AJ29" s="1302" t="s">
        <v>8524</v>
      </c>
      <c r="AK29" s="1302" t="s">
        <v>5158</v>
      </c>
      <c r="AL29" s="1399" t="s">
        <v>3727</v>
      </c>
      <c r="AM29" s="1302" t="s">
        <v>8115</v>
      </c>
      <c r="AN29" s="1302" t="s">
        <v>108</v>
      </c>
      <c r="AO29" s="1399" t="s">
        <v>7890</v>
      </c>
      <c r="AP29" s="1302" t="s">
        <v>8525</v>
      </c>
      <c r="AQ29" s="1302" t="s">
        <v>6776</v>
      </c>
      <c r="AR29" s="1399" t="s">
        <v>2411</v>
      </c>
      <c r="AS29" s="1302" t="s">
        <v>3828</v>
      </c>
      <c r="AT29" s="1302" t="s">
        <v>8526</v>
      </c>
      <c r="AU29" s="1302" t="s">
        <v>8527</v>
      </c>
      <c r="AV29" s="1303" t="str">
        <f t="shared" ref="AV29:AV40" si="2">TEXT(AU29-C29,"m:ss")</f>
        <v>3:34</v>
      </c>
      <c r="AW29" s="1372" t="s">
        <v>8528</v>
      </c>
    </row>
    <row r="30" ht="15.75" customHeight="1">
      <c r="A30" s="1330" t="s">
        <v>830</v>
      </c>
      <c r="B30" s="1364" t="s">
        <v>7867</v>
      </c>
      <c r="C30" s="1390">
        <v>0.05056712962962963</v>
      </c>
      <c r="D30" s="1322" t="s">
        <v>8529</v>
      </c>
      <c r="E30" s="1303" t="s">
        <v>8129</v>
      </c>
      <c r="F30" s="1303" t="s">
        <v>8530</v>
      </c>
      <c r="G30" s="1303" t="s">
        <v>8531</v>
      </c>
      <c r="H30" s="1400" t="s">
        <v>7872</v>
      </c>
      <c r="I30" s="1303" t="s">
        <v>1206</v>
      </c>
      <c r="J30" s="1302" t="s">
        <v>8532</v>
      </c>
      <c r="K30" s="1302" t="s">
        <v>8532</v>
      </c>
      <c r="L30" s="1303" t="s">
        <v>8533</v>
      </c>
      <c r="M30" s="1303" t="s">
        <v>8534</v>
      </c>
      <c r="N30" s="1303" t="s">
        <v>8231</v>
      </c>
      <c r="O30" s="1399" t="s">
        <v>7875</v>
      </c>
      <c r="P30" s="1303" t="s">
        <v>6464</v>
      </c>
      <c r="Q30" s="1303" t="s">
        <v>971</v>
      </c>
      <c r="R30" s="1302" t="s">
        <v>8532</v>
      </c>
      <c r="S30" s="1303" t="s">
        <v>8535</v>
      </c>
      <c r="T30" s="1303" t="s">
        <v>965</v>
      </c>
      <c r="U30" s="1303" t="s">
        <v>8536</v>
      </c>
      <c r="V30" s="1303" t="s">
        <v>8537</v>
      </c>
      <c r="W30" s="1303" t="s">
        <v>8538</v>
      </c>
      <c r="X30" s="1303" t="s">
        <v>8321</v>
      </c>
      <c r="Y30" s="1303" t="s">
        <v>8322</v>
      </c>
      <c r="Z30" s="1303" t="s">
        <v>2410</v>
      </c>
      <c r="AA30" s="1303" t="s">
        <v>8539</v>
      </c>
      <c r="AB30" s="1303" t="s">
        <v>8006</v>
      </c>
      <c r="AC30" s="1303" t="s">
        <v>4568</v>
      </c>
      <c r="AD30" s="1303" t="s">
        <v>8540</v>
      </c>
      <c r="AE30" s="1303" t="s">
        <v>5289</v>
      </c>
      <c r="AF30" s="1303" t="s">
        <v>8541</v>
      </c>
      <c r="AG30" s="1303" t="s">
        <v>4107</v>
      </c>
      <c r="AH30" s="1303" t="s">
        <v>8542</v>
      </c>
      <c r="AI30" s="1303" t="s">
        <v>3381</v>
      </c>
      <c r="AJ30" s="1303" t="s">
        <v>8543</v>
      </c>
      <c r="AK30" s="1303" t="s">
        <v>155</v>
      </c>
      <c r="AL30" s="1303" t="s">
        <v>8326</v>
      </c>
      <c r="AM30" s="1303" t="s">
        <v>8544</v>
      </c>
      <c r="AN30" s="1302" t="s">
        <v>8545</v>
      </c>
      <c r="AO30" s="1302" t="s">
        <v>8532</v>
      </c>
      <c r="AP30" s="1303" t="s">
        <v>5025</v>
      </c>
      <c r="AQ30" s="1303" t="s">
        <v>367</v>
      </c>
      <c r="AR30" s="1303" t="s">
        <v>8546</v>
      </c>
      <c r="AS30" s="1303" t="s">
        <v>8547</v>
      </c>
      <c r="AT30" s="1400" t="s">
        <v>8548</v>
      </c>
      <c r="AU30" s="1302" t="s">
        <v>8549</v>
      </c>
      <c r="AV30" s="1303" t="str">
        <f t="shared" si="2"/>
        <v>3:07</v>
      </c>
      <c r="AW30" s="1375" t="s">
        <v>8550</v>
      </c>
    </row>
    <row r="31" ht="15.75" customHeight="1">
      <c r="A31" s="1356" t="s">
        <v>3903</v>
      </c>
      <c r="B31" s="1293" t="s">
        <v>7842</v>
      </c>
      <c r="C31" s="1392">
        <v>0.05060185185185185</v>
      </c>
      <c r="D31" s="1322" t="s">
        <v>8551</v>
      </c>
      <c r="E31" s="1357" t="s">
        <v>5714</v>
      </c>
      <c r="F31" s="1357" t="s">
        <v>8552</v>
      </c>
      <c r="G31" s="1357" t="s">
        <v>8553</v>
      </c>
      <c r="H31" s="1337" t="s">
        <v>8554</v>
      </c>
      <c r="I31" s="1337" t="s">
        <v>8555</v>
      </c>
      <c r="J31" s="1359" t="s">
        <v>8096</v>
      </c>
      <c r="K31" s="1359" t="s">
        <v>7201</v>
      </c>
      <c r="L31" s="1359" t="s">
        <v>5262</v>
      </c>
      <c r="M31" s="1359" t="s">
        <v>8556</v>
      </c>
      <c r="N31" s="1359" t="s">
        <v>4932</v>
      </c>
      <c r="O31" s="1359" t="s">
        <v>8557</v>
      </c>
      <c r="P31" s="1359" t="s">
        <v>8324</v>
      </c>
      <c r="Q31" s="1360" t="s">
        <v>8558</v>
      </c>
      <c r="R31" s="1360" t="s">
        <v>5138</v>
      </c>
      <c r="S31" s="1360" t="s">
        <v>6260</v>
      </c>
      <c r="T31" s="1360" t="s">
        <v>8559</v>
      </c>
      <c r="U31" s="1360" t="s">
        <v>8560</v>
      </c>
      <c r="V31" s="1360" t="s">
        <v>8561</v>
      </c>
      <c r="W31" s="1361" t="s">
        <v>8562</v>
      </c>
      <c r="X31" s="1361" t="s">
        <v>7192</v>
      </c>
      <c r="Y31" s="1361" t="s">
        <v>4750</v>
      </c>
      <c r="Z31" s="1361" t="s">
        <v>1860</v>
      </c>
      <c r="AA31" s="1361" t="s">
        <v>8563</v>
      </c>
      <c r="AB31" s="1361" t="s">
        <v>8006</v>
      </c>
      <c r="AC31" s="1361" t="s">
        <v>395</v>
      </c>
      <c r="AD31" s="1357" t="s">
        <v>5876</v>
      </c>
      <c r="AE31" s="1357" t="s">
        <v>8048</v>
      </c>
      <c r="AF31" s="1362" t="s">
        <v>8564</v>
      </c>
      <c r="AG31" s="1362" t="s">
        <v>8478</v>
      </c>
      <c r="AH31" s="1362" t="s">
        <v>8565</v>
      </c>
      <c r="AI31" s="1362" t="s">
        <v>5258</v>
      </c>
      <c r="AJ31" s="1362" t="s">
        <v>8566</v>
      </c>
      <c r="AK31" s="1362" t="s">
        <v>8173</v>
      </c>
      <c r="AL31" s="1362" t="s">
        <v>8567</v>
      </c>
      <c r="AM31" s="1344" t="s">
        <v>8568</v>
      </c>
      <c r="AN31" s="1344" t="s">
        <v>8569</v>
      </c>
      <c r="AO31" s="1344" t="s">
        <v>8570</v>
      </c>
      <c r="AP31" s="1344" t="s">
        <v>8571</v>
      </c>
      <c r="AQ31" s="1344" t="s">
        <v>8422</v>
      </c>
      <c r="AR31" s="1344" t="s">
        <v>8572</v>
      </c>
      <c r="AS31" s="1344" t="s">
        <v>6468</v>
      </c>
      <c r="AT31" s="1359" t="s">
        <v>8573</v>
      </c>
      <c r="AU31" s="1363" t="s">
        <v>8574</v>
      </c>
      <c r="AV31" s="1303" t="str">
        <f t="shared" si="2"/>
        <v>1:56</v>
      </c>
      <c r="AW31" s="1352"/>
    </row>
    <row r="32" ht="15.75" customHeight="1">
      <c r="A32" s="1316" t="s">
        <v>1010</v>
      </c>
      <c r="B32" s="1293" t="s">
        <v>7842</v>
      </c>
      <c r="C32" s="1306">
        <v>0.05061342592592592</v>
      </c>
      <c r="D32" s="1322" t="s">
        <v>8039</v>
      </c>
      <c r="E32" s="1302" t="s">
        <v>7969</v>
      </c>
      <c r="F32" s="1302" t="s">
        <v>5068</v>
      </c>
      <c r="G32" s="1303" t="s">
        <v>8575</v>
      </c>
      <c r="H32" s="1302" t="s">
        <v>8576</v>
      </c>
      <c r="I32" s="1302" t="s">
        <v>494</v>
      </c>
      <c r="J32" s="1302" t="s">
        <v>3429</v>
      </c>
      <c r="K32" s="1303" t="s">
        <v>8271</v>
      </c>
      <c r="L32" s="1302" t="s">
        <v>8577</v>
      </c>
      <c r="M32" s="1302" t="s">
        <v>4733</v>
      </c>
      <c r="N32" s="1302" t="s">
        <v>8578</v>
      </c>
      <c r="O32" s="1302" t="s">
        <v>8579</v>
      </c>
      <c r="P32" s="1302" t="s">
        <v>8580</v>
      </c>
      <c r="Q32" s="1310" t="s">
        <v>8581</v>
      </c>
      <c r="R32" s="1302" t="s">
        <v>8582</v>
      </c>
      <c r="S32" s="1303" t="s">
        <v>8583</v>
      </c>
      <c r="T32" s="1302" t="s">
        <v>8303</v>
      </c>
      <c r="U32" s="1302" t="s">
        <v>6673</v>
      </c>
      <c r="V32" s="1302" t="s">
        <v>2238</v>
      </c>
      <c r="W32" s="1308" t="str">
        <f>HYPERLINK("https://www.youtube.com/watch?v=nn1ub1z3NYM","1:45.96")</f>
        <v>1:45.96</v>
      </c>
      <c r="X32" s="1302" t="s">
        <v>5311</v>
      </c>
      <c r="Y32" s="1303" t="s">
        <v>5247</v>
      </c>
      <c r="Z32" s="1302" t="s">
        <v>1512</v>
      </c>
      <c r="AA32" s="1302" t="s">
        <v>8584</v>
      </c>
      <c r="AB32" s="1302" t="s">
        <v>8585</v>
      </c>
      <c r="AC32" s="1302" t="s">
        <v>1146</v>
      </c>
      <c r="AD32" s="1302" t="s">
        <v>8586</v>
      </c>
      <c r="AE32" s="1310" t="s">
        <v>4363</v>
      </c>
      <c r="AF32" s="1303" t="s">
        <v>8587</v>
      </c>
      <c r="AG32" s="1302" t="s">
        <v>8588</v>
      </c>
      <c r="AH32" s="1302" t="s">
        <v>2963</v>
      </c>
      <c r="AI32" s="1302" t="s">
        <v>8589</v>
      </c>
      <c r="AJ32" s="1303" t="s">
        <v>7451</v>
      </c>
      <c r="AK32" s="1302" t="s">
        <v>8590</v>
      </c>
      <c r="AL32" s="1303" t="s">
        <v>3856</v>
      </c>
      <c r="AM32" s="1303" t="s">
        <v>8591</v>
      </c>
      <c r="AN32" s="1303" t="s">
        <v>2271</v>
      </c>
      <c r="AO32" s="1302" t="s">
        <v>4884</v>
      </c>
      <c r="AP32" s="1302" t="s">
        <v>8592</v>
      </c>
      <c r="AQ32" s="1302" t="s">
        <v>8593</v>
      </c>
      <c r="AR32" s="1302" t="s">
        <v>1387</v>
      </c>
      <c r="AS32" s="1302" t="s">
        <v>8594</v>
      </c>
      <c r="AT32" s="1302" t="s">
        <v>8595</v>
      </c>
      <c r="AU32" s="1302" t="s">
        <v>8596</v>
      </c>
      <c r="AV32" s="1303" t="str">
        <f t="shared" si="2"/>
        <v>2:25</v>
      </c>
      <c r="AW32" s="1372"/>
    </row>
    <row r="33">
      <c r="A33" s="1292" t="s">
        <v>8597</v>
      </c>
      <c r="B33" s="1369" t="s">
        <v>7842</v>
      </c>
      <c r="C33" s="1306">
        <v>0.050625</v>
      </c>
      <c r="D33" s="1349" t="s">
        <v>8598</v>
      </c>
      <c r="E33" s="1302" t="s">
        <v>4382</v>
      </c>
      <c r="F33" s="1302" t="s">
        <v>8599</v>
      </c>
      <c r="G33" s="1302" t="s">
        <v>8600</v>
      </c>
      <c r="H33" s="1302" t="s">
        <v>8601</v>
      </c>
      <c r="I33" s="1302" t="s">
        <v>1850</v>
      </c>
      <c r="J33" s="1302" t="s">
        <v>8602</v>
      </c>
      <c r="K33" s="1302" t="s">
        <v>3519</v>
      </c>
      <c r="L33" s="1302" t="s">
        <v>8603</v>
      </c>
      <c r="M33" s="1302" t="s">
        <v>8604</v>
      </c>
      <c r="N33" s="1302" t="s">
        <v>8605</v>
      </c>
      <c r="O33" s="1302" t="s">
        <v>8606</v>
      </c>
      <c r="P33" s="1302" t="s">
        <v>5289</v>
      </c>
      <c r="Q33" s="1302" t="s">
        <v>4236</v>
      </c>
      <c r="R33" s="1302" t="s">
        <v>3617</v>
      </c>
      <c r="S33" s="1302" t="s">
        <v>6933</v>
      </c>
      <c r="T33" s="1302" t="s">
        <v>7878</v>
      </c>
      <c r="U33" s="1302" t="s">
        <v>566</v>
      </c>
      <c r="V33" s="1302" t="s">
        <v>2336</v>
      </c>
      <c r="W33" s="1302" t="s">
        <v>7163</v>
      </c>
      <c r="X33" s="1302" t="s">
        <v>8607</v>
      </c>
      <c r="Y33" s="1302" t="s">
        <v>306</v>
      </c>
      <c r="Z33" s="1302" t="s">
        <v>8608</v>
      </c>
      <c r="AA33" s="1302" t="s">
        <v>8609</v>
      </c>
      <c r="AB33" s="1302"/>
      <c r="AC33" s="1302" t="s">
        <v>8610</v>
      </c>
      <c r="AD33" s="1302" t="s">
        <v>8611</v>
      </c>
      <c r="AE33" s="1302" t="s">
        <v>3612</v>
      </c>
      <c r="AF33" s="1302" t="s">
        <v>8612</v>
      </c>
      <c r="AG33" s="1302" t="s">
        <v>4809</v>
      </c>
      <c r="AH33" s="1302" t="s">
        <v>8613</v>
      </c>
      <c r="AI33" s="1302" t="s">
        <v>908</v>
      </c>
      <c r="AJ33" s="1302" t="s">
        <v>8614</v>
      </c>
      <c r="AK33" s="1302" t="s">
        <v>8615</v>
      </c>
      <c r="AL33" s="1302" t="s">
        <v>2324</v>
      </c>
      <c r="AM33" s="1302" t="s">
        <v>8616</v>
      </c>
      <c r="AN33" s="1302" t="s">
        <v>7924</v>
      </c>
      <c r="AO33" s="1302" t="s">
        <v>8617</v>
      </c>
      <c r="AP33" s="1302" t="s">
        <v>8618</v>
      </c>
      <c r="AQ33" s="1302" t="s">
        <v>8619</v>
      </c>
      <c r="AR33" s="1302" t="s">
        <v>6001</v>
      </c>
      <c r="AS33" s="1302" t="s">
        <v>8620</v>
      </c>
      <c r="AT33" s="1302" t="s">
        <v>7548</v>
      </c>
      <c r="AU33" s="1302" t="s">
        <v>8621</v>
      </c>
      <c r="AV33" s="1303" t="str">
        <f t="shared" si="2"/>
        <v>2:05</v>
      </c>
      <c r="AW33" s="1375"/>
    </row>
    <row r="34">
      <c r="A34" s="1330" t="s">
        <v>2860</v>
      </c>
      <c r="B34" s="1369" t="s">
        <v>7867</v>
      </c>
      <c r="C34" s="1306">
        <v>0.050625</v>
      </c>
      <c r="D34" s="1401" t="s">
        <v>8622</v>
      </c>
      <c r="E34" s="1401" t="s">
        <v>8623</v>
      </c>
      <c r="F34" s="1401" t="s">
        <v>8624</v>
      </c>
      <c r="G34" s="1401" t="s">
        <v>8625</v>
      </c>
      <c r="H34" s="1401" t="s">
        <v>8626</v>
      </c>
      <c r="I34" s="1401" t="s">
        <v>1959</v>
      </c>
      <c r="J34" s="1401" t="s">
        <v>5107</v>
      </c>
      <c r="K34" s="1401" t="s">
        <v>8360</v>
      </c>
      <c r="L34" s="1401" t="s">
        <v>7393</v>
      </c>
      <c r="M34" s="1401" t="s">
        <v>8627</v>
      </c>
      <c r="N34" s="1401" t="s">
        <v>8628</v>
      </c>
      <c r="O34" s="1401" t="s">
        <v>984</v>
      </c>
      <c r="P34" s="1401" t="s">
        <v>716</v>
      </c>
      <c r="Q34" s="1401" t="s">
        <v>8629</v>
      </c>
      <c r="R34" s="1401" t="s">
        <v>8495</v>
      </c>
      <c r="S34" s="1401" t="s">
        <v>4925</v>
      </c>
      <c r="T34" s="1401" t="s">
        <v>7716</v>
      </c>
      <c r="U34" s="1401" t="s">
        <v>8630</v>
      </c>
      <c r="V34" s="1401" t="s">
        <v>8631</v>
      </c>
      <c r="W34" s="1401" t="s">
        <v>6665</v>
      </c>
      <c r="X34" s="1401" t="s">
        <v>8632</v>
      </c>
      <c r="Y34" s="1401" t="s">
        <v>615</v>
      </c>
      <c r="Z34" s="1401" t="s">
        <v>3269</v>
      </c>
      <c r="AA34" s="1401" t="s">
        <v>6662</v>
      </c>
      <c r="AB34" s="1401" t="s">
        <v>6488</v>
      </c>
      <c r="AC34" s="1401" t="s">
        <v>769</v>
      </c>
      <c r="AD34" s="1401" t="s">
        <v>8633</v>
      </c>
      <c r="AE34" s="1401" t="s">
        <v>4462</v>
      </c>
      <c r="AF34" s="1401" t="s">
        <v>5423</v>
      </c>
      <c r="AG34" s="1401" t="s">
        <v>724</v>
      </c>
      <c r="AH34" s="1401" t="s">
        <v>4260</v>
      </c>
      <c r="AI34" s="1401" t="s">
        <v>8634</v>
      </c>
      <c r="AJ34" s="1401" t="s">
        <v>8635</v>
      </c>
      <c r="AK34" s="1401" t="s">
        <v>1186</v>
      </c>
      <c r="AL34" s="1401" t="s">
        <v>8636</v>
      </c>
      <c r="AM34" s="1401" t="s">
        <v>8197</v>
      </c>
      <c r="AN34" s="1401" t="s">
        <v>933</v>
      </c>
      <c r="AO34" s="1401" t="s">
        <v>1384</v>
      </c>
      <c r="AP34" s="1401" t="s">
        <v>8637</v>
      </c>
      <c r="AQ34" s="1401" t="s">
        <v>3792</v>
      </c>
      <c r="AR34" s="1401" t="s">
        <v>1730</v>
      </c>
      <c r="AS34" s="1401" t="s">
        <v>939</v>
      </c>
      <c r="AT34" s="1401" t="s">
        <v>8638</v>
      </c>
      <c r="AU34" s="1302" t="s">
        <v>8639</v>
      </c>
      <c r="AV34" s="1302" t="str">
        <f t="shared" si="2"/>
        <v>3:27</v>
      </c>
      <c r="AW34" s="1402"/>
    </row>
    <row r="35">
      <c r="A35" s="1316" t="s">
        <v>2054</v>
      </c>
      <c r="B35" s="1354" t="s">
        <v>7842</v>
      </c>
      <c r="C35" s="1294">
        <v>0.0506712962962963</v>
      </c>
      <c r="D35" s="1349" t="s">
        <v>8640</v>
      </c>
      <c r="E35" s="1335" t="s">
        <v>5714</v>
      </c>
      <c r="F35" s="1335" t="s">
        <v>8138</v>
      </c>
      <c r="G35" s="1335" t="s">
        <v>8641</v>
      </c>
      <c r="H35" s="1350" t="s">
        <v>8642</v>
      </c>
      <c r="I35" s="1350" t="s">
        <v>2631</v>
      </c>
      <c r="J35" s="1338" t="s">
        <v>8643</v>
      </c>
      <c r="K35" s="1338" t="s">
        <v>6495</v>
      </c>
      <c r="L35" s="1338" t="s">
        <v>8644</v>
      </c>
      <c r="M35" s="1338" t="s">
        <v>6493</v>
      </c>
      <c r="N35" s="1338" t="s">
        <v>8065</v>
      </c>
      <c r="O35" s="1338" t="s">
        <v>8645</v>
      </c>
      <c r="P35" s="1338" t="s">
        <v>3619</v>
      </c>
      <c r="Q35" s="1340" t="s">
        <v>7143</v>
      </c>
      <c r="R35" s="1340" t="s">
        <v>8646</v>
      </c>
      <c r="S35" s="1340" t="s">
        <v>8647</v>
      </c>
      <c r="T35" s="1340" t="s">
        <v>8648</v>
      </c>
      <c r="U35" s="1340" t="s">
        <v>8649</v>
      </c>
      <c r="V35" s="1340" t="s">
        <v>8650</v>
      </c>
      <c r="W35" s="1342" t="s">
        <v>8651</v>
      </c>
      <c r="X35" s="1342" t="s">
        <v>8652</v>
      </c>
      <c r="Y35" s="1342" t="s">
        <v>8653</v>
      </c>
      <c r="Z35" s="1342" t="s">
        <v>8654</v>
      </c>
      <c r="AA35" s="1302" t="s">
        <v>156</v>
      </c>
      <c r="AB35" s="1342" t="s">
        <v>8655</v>
      </c>
      <c r="AC35" s="1342" t="s">
        <v>8251</v>
      </c>
      <c r="AD35" s="1335" t="s">
        <v>8656</v>
      </c>
      <c r="AE35" s="1335" t="s">
        <v>728</v>
      </c>
      <c r="AF35" s="1343" t="s">
        <v>8657</v>
      </c>
      <c r="AG35" s="1343" t="s">
        <v>3601</v>
      </c>
      <c r="AH35" s="1343" t="s">
        <v>4901</v>
      </c>
      <c r="AI35" s="1343" t="s">
        <v>8658</v>
      </c>
      <c r="AJ35" s="1343" t="s">
        <v>8659</v>
      </c>
      <c r="AK35" s="1343" t="s">
        <v>508</v>
      </c>
      <c r="AL35" s="1343" t="s">
        <v>2839</v>
      </c>
      <c r="AM35" s="1345" t="s">
        <v>8660</v>
      </c>
      <c r="AN35" s="1345" t="s">
        <v>8091</v>
      </c>
      <c r="AO35" s="1345" t="s">
        <v>8661</v>
      </c>
      <c r="AP35" s="1345" t="s">
        <v>8662</v>
      </c>
      <c r="AQ35" s="1345" t="s">
        <v>8663</v>
      </c>
      <c r="AR35" s="1345" t="s">
        <v>8664</v>
      </c>
      <c r="AS35" s="1345" t="s">
        <v>8665</v>
      </c>
      <c r="AT35" s="1338" t="s">
        <v>8666</v>
      </c>
      <c r="AU35" s="1328" t="s">
        <v>8424</v>
      </c>
      <c r="AV35" s="1303" t="str">
        <f t="shared" si="2"/>
        <v>3:31</v>
      </c>
      <c r="AW35" s="1352"/>
    </row>
    <row r="36" ht="15.75" customHeight="1">
      <c r="A36" s="1398" t="s">
        <v>8667</v>
      </c>
      <c r="B36" s="1293" t="s">
        <v>7842</v>
      </c>
      <c r="C36" s="1294">
        <v>0.05070601851851852</v>
      </c>
      <c r="D36" s="1322" t="s">
        <v>8668</v>
      </c>
      <c r="E36" s="1357" t="s">
        <v>7243</v>
      </c>
      <c r="F36" s="1357" t="s">
        <v>8669</v>
      </c>
      <c r="G36" s="1357" t="s">
        <v>8670</v>
      </c>
      <c r="H36" s="1337" t="s">
        <v>8671</v>
      </c>
      <c r="I36" s="1337" t="s">
        <v>494</v>
      </c>
      <c r="J36" s="1359" t="s">
        <v>8046</v>
      </c>
      <c r="K36" s="1359" t="s">
        <v>3059</v>
      </c>
      <c r="L36" s="1359" t="s">
        <v>5075</v>
      </c>
      <c r="M36" s="1359" t="s">
        <v>8672</v>
      </c>
      <c r="N36" s="1359" t="s">
        <v>8472</v>
      </c>
      <c r="O36" s="1359" t="s">
        <v>8673</v>
      </c>
      <c r="P36" s="1359" t="s">
        <v>5229</v>
      </c>
      <c r="Q36" s="1360" t="s">
        <v>8674</v>
      </c>
      <c r="R36" s="1360" t="s">
        <v>911</v>
      </c>
      <c r="S36" s="1360" t="s">
        <v>8617</v>
      </c>
      <c r="T36" s="1360" t="s">
        <v>8474</v>
      </c>
      <c r="U36" s="1360" t="s">
        <v>8675</v>
      </c>
      <c r="V36" s="1360" t="s">
        <v>2238</v>
      </c>
      <c r="W36" s="1361" t="s">
        <v>8676</v>
      </c>
      <c r="X36" s="1361" t="s">
        <v>7937</v>
      </c>
      <c r="Y36" s="1361" t="s">
        <v>8677</v>
      </c>
      <c r="Z36" s="1361" t="s">
        <v>8678</v>
      </c>
      <c r="AA36" s="1361" t="s">
        <v>8679</v>
      </c>
      <c r="AB36" s="1361" t="s">
        <v>2856</v>
      </c>
      <c r="AC36" s="1361" t="s">
        <v>3283</v>
      </c>
      <c r="AD36" s="1357" t="s">
        <v>8680</v>
      </c>
      <c r="AE36" s="1357" t="s">
        <v>4018</v>
      </c>
      <c r="AF36" s="1362" t="s">
        <v>7955</v>
      </c>
      <c r="AG36" s="1362" t="s">
        <v>8681</v>
      </c>
      <c r="AH36" s="1362" t="s">
        <v>2380</v>
      </c>
      <c r="AI36" s="1362" t="s">
        <v>293</v>
      </c>
      <c r="AJ36" s="1362" t="s">
        <v>8682</v>
      </c>
      <c r="AK36" s="1362" t="s">
        <v>8683</v>
      </c>
      <c r="AL36" s="1362" t="s">
        <v>5045</v>
      </c>
      <c r="AM36" s="1344" t="s">
        <v>8499</v>
      </c>
      <c r="AN36" s="1344" t="s">
        <v>5045</v>
      </c>
      <c r="AO36" s="1344" t="s">
        <v>4085</v>
      </c>
      <c r="AP36" s="1344" t="s">
        <v>8684</v>
      </c>
      <c r="AQ36" s="1344" t="s">
        <v>8685</v>
      </c>
      <c r="AR36" s="1344" t="s">
        <v>8686</v>
      </c>
      <c r="AS36" s="1344" t="s">
        <v>5183</v>
      </c>
      <c r="AT36" s="1359" t="s">
        <v>8687</v>
      </c>
      <c r="AU36" s="1363" t="s">
        <v>8688</v>
      </c>
      <c r="AV36" s="1303" t="str">
        <f t="shared" si="2"/>
        <v>2:54</v>
      </c>
      <c r="AW36" s="1352"/>
    </row>
    <row r="37" ht="15.75" customHeight="1">
      <c r="A37" s="1330" t="s">
        <v>4369</v>
      </c>
      <c r="B37" s="1293" t="s">
        <v>7842</v>
      </c>
      <c r="C37" s="1390">
        <v>0.050868055555555555</v>
      </c>
      <c r="D37" s="1322" t="s">
        <v>8689</v>
      </c>
      <c r="E37" s="1303" t="s">
        <v>7025</v>
      </c>
      <c r="F37" s="1303" t="s">
        <v>8690</v>
      </c>
      <c r="G37" s="1303" t="s">
        <v>8691</v>
      </c>
      <c r="H37" s="1303" t="s">
        <v>8513</v>
      </c>
      <c r="I37" s="1303" t="s">
        <v>1378</v>
      </c>
      <c r="J37" s="1303" t="s">
        <v>8664</v>
      </c>
      <c r="K37" s="1303" t="s">
        <v>8186</v>
      </c>
      <c r="L37" s="1303" t="s">
        <v>8144</v>
      </c>
      <c r="M37" s="1303" t="s">
        <v>5002</v>
      </c>
      <c r="N37" s="1303" t="s">
        <v>6944</v>
      </c>
      <c r="O37" s="1303" t="s">
        <v>8692</v>
      </c>
      <c r="P37" s="1303" t="s">
        <v>8693</v>
      </c>
      <c r="Q37" s="1303" t="s">
        <v>8694</v>
      </c>
      <c r="R37" s="1303" t="s">
        <v>6970</v>
      </c>
      <c r="S37" s="1303" t="s">
        <v>8034</v>
      </c>
      <c r="T37" s="1303" t="s">
        <v>4353</v>
      </c>
      <c r="U37" s="1303" t="s">
        <v>8695</v>
      </c>
      <c r="V37" s="1303" t="s">
        <v>8696</v>
      </c>
      <c r="W37" s="1303" t="s">
        <v>8697</v>
      </c>
      <c r="X37" s="1303" t="s">
        <v>8698</v>
      </c>
      <c r="Y37" s="1303" t="s">
        <v>3526</v>
      </c>
      <c r="Z37" s="1303" t="s">
        <v>8699</v>
      </c>
      <c r="AA37" s="1303" t="s">
        <v>8700</v>
      </c>
      <c r="AB37" s="1303" t="s">
        <v>8701</v>
      </c>
      <c r="AC37" s="1303" t="s">
        <v>2925</v>
      </c>
      <c r="AD37" s="1303" t="s">
        <v>8702</v>
      </c>
      <c r="AE37" s="1303" t="s">
        <v>806</v>
      </c>
      <c r="AF37" s="1303" t="s">
        <v>8703</v>
      </c>
      <c r="AG37" s="1303" t="s">
        <v>6738</v>
      </c>
      <c r="AH37" s="1303" t="s">
        <v>8704</v>
      </c>
      <c r="AI37" s="1303" t="s">
        <v>8705</v>
      </c>
      <c r="AJ37" s="1303" t="s">
        <v>8706</v>
      </c>
      <c r="AK37" s="1303" t="s">
        <v>5032</v>
      </c>
      <c r="AL37" s="1303" t="s">
        <v>8707</v>
      </c>
      <c r="AM37" s="1303" t="s">
        <v>8708</v>
      </c>
      <c r="AN37" s="1303" t="s">
        <v>3888</v>
      </c>
      <c r="AO37" s="1303" t="s">
        <v>8271</v>
      </c>
      <c r="AP37" s="1303" t="s">
        <v>8709</v>
      </c>
      <c r="AQ37" s="1303" t="s">
        <v>8710</v>
      </c>
      <c r="AR37" s="1303" t="s">
        <v>8133</v>
      </c>
      <c r="AS37" s="1303" t="s">
        <v>4604</v>
      </c>
      <c r="AT37" s="1303" t="s">
        <v>8711</v>
      </c>
      <c r="AU37" s="1303" t="s">
        <v>8712</v>
      </c>
      <c r="AV37" s="1303" t="str">
        <f t="shared" si="2"/>
        <v>2:44</v>
      </c>
      <c r="AW37" s="1315"/>
    </row>
    <row r="38" ht="15.75" customHeight="1">
      <c r="A38" s="1330" t="s">
        <v>1829</v>
      </c>
      <c r="B38" s="1403" t="s">
        <v>7896</v>
      </c>
      <c r="C38" s="1294">
        <v>0.05092592592592592</v>
      </c>
      <c r="D38" s="1404" t="s">
        <v>7897</v>
      </c>
      <c r="E38" s="1405" t="s">
        <v>7898</v>
      </c>
      <c r="F38" s="1404" t="s">
        <v>7899</v>
      </c>
      <c r="G38" s="1302" t="s">
        <v>8713</v>
      </c>
      <c r="H38" s="1404" t="s">
        <v>7901</v>
      </c>
      <c r="I38" s="1303" t="s">
        <v>378</v>
      </c>
      <c r="J38" s="1357" t="s">
        <v>8714</v>
      </c>
      <c r="K38" s="1303" t="s">
        <v>8472</v>
      </c>
      <c r="L38" s="1357" t="s">
        <v>4098</v>
      </c>
      <c r="M38" s="1303" t="s">
        <v>8470</v>
      </c>
      <c r="N38" s="1404" t="s">
        <v>7905</v>
      </c>
      <c r="O38" s="1303" t="s">
        <v>8715</v>
      </c>
      <c r="P38" s="1357" t="s">
        <v>823</v>
      </c>
      <c r="Q38" s="1405" t="s">
        <v>7908</v>
      </c>
      <c r="R38" s="1404" t="s">
        <v>7909</v>
      </c>
      <c r="S38" s="1303" t="s">
        <v>155</v>
      </c>
      <c r="T38" s="1357" t="s">
        <v>8716</v>
      </c>
      <c r="U38" s="1405" t="s">
        <v>7912</v>
      </c>
      <c r="V38" s="1404" t="s">
        <v>7913</v>
      </c>
      <c r="W38" s="1303" t="s">
        <v>8717</v>
      </c>
      <c r="X38" s="1404" t="s">
        <v>7915</v>
      </c>
      <c r="Y38" s="1303" t="s">
        <v>5380</v>
      </c>
      <c r="Z38" s="1335" t="s">
        <v>8718</v>
      </c>
      <c r="AA38" s="1303" t="s">
        <v>3247</v>
      </c>
      <c r="AB38" s="1357" t="s">
        <v>8719</v>
      </c>
      <c r="AC38" s="1302" t="s">
        <v>8720</v>
      </c>
      <c r="AD38" s="1357" t="s">
        <v>8721</v>
      </c>
      <c r="AE38" s="1302" t="s">
        <v>8722</v>
      </c>
      <c r="AF38" s="1357" t="s">
        <v>8723</v>
      </c>
      <c r="AG38" s="1303" t="s">
        <v>6912</v>
      </c>
      <c r="AH38" s="1335" t="s">
        <v>8603</v>
      </c>
      <c r="AI38" s="1405" t="s">
        <v>7920</v>
      </c>
      <c r="AJ38" s="1357" t="s">
        <v>8724</v>
      </c>
      <c r="AK38" s="1303" t="s">
        <v>5489</v>
      </c>
      <c r="AL38" s="1404" t="s">
        <v>7922</v>
      </c>
      <c r="AM38" s="1303" t="s">
        <v>8725</v>
      </c>
      <c r="AN38" s="1357" t="s">
        <v>5389</v>
      </c>
      <c r="AO38" s="1302" t="s">
        <v>8726</v>
      </c>
      <c r="AP38" s="1335" t="s">
        <v>8727</v>
      </c>
      <c r="AQ38" s="1405" t="s">
        <v>7927</v>
      </c>
      <c r="AR38" s="1335" t="s">
        <v>8728</v>
      </c>
      <c r="AS38" s="1303" t="s">
        <v>1084</v>
      </c>
      <c r="AT38" s="1404" t="s">
        <v>7928</v>
      </c>
      <c r="AU38" s="1302" t="s">
        <v>8729</v>
      </c>
      <c r="AV38" s="1303" t="str">
        <f t="shared" si="2"/>
        <v>2:24</v>
      </c>
      <c r="AW38" s="1372"/>
    </row>
    <row r="39">
      <c r="A39" s="1347" t="s">
        <v>2793</v>
      </c>
      <c r="B39" s="1274" t="s">
        <v>7867</v>
      </c>
      <c r="C39" s="1294">
        <v>0.05092592592592592</v>
      </c>
      <c r="D39" s="1322" t="s">
        <v>8730</v>
      </c>
      <c r="E39" s="1335" t="s">
        <v>8731</v>
      </c>
      <c r="F39" s="1335" t="s">
        <v>8732</v>
      </c>
      <c r="G39" s="1335" t="s">
        <v>8733</v>
      </c>
      <c r="H39" s="1350" t="s">
        <v>8734</v>
      </c>
      <c r="I39" s="1350" t="s">
        <v>224</v>
      </c>
      <c r="J39" s="1338" t="s">
        <v>8735</v>
      </c>
      <c r="K39" s="1338" t="s">
        <v>3682</v>
      </c>
      <c r="L39" s="1338" t="s">
        <v>5432</v>
      </c>
      <c r="M39" s="1338" t="s">
        <v>3292</v>
      </c>
      <c r="N39" s="1338" t="s">
        <v>8544</v>
      </c>
      <c r="O39" s="1338" t="s">
        <v>8736</v>
      </c>
      <c r="P39" s="1338" t="s">
        <v>263</v>
      </c>
      <c r="Q39" s="1340" t="s">
        <v>7044</v>
      </c>
      <c r="R39" s="1340" t="s">
        <v>8737</v>
      </c>
      <c r="S39" s="1340" t="s">
        <v>4479</v>
      </c>
      <c r="T39" s="1340" t="s">
        <v>8738</v>
      </c>
      <c r="U39" s="1406" t="s">
        <v>7183</v>
      </c>
      <c r="V39" s="1340" t="s">
        <v>8739</v>
      </c>
      <c r="W39" s="1342" t="s">
        <v>6177</v>
      </c>
      <c r="X39" s="1342" t="s">
        <v>8740</v>
      </c>
      <c r="Y39" s="1342" t="s">
        <v>8741</v>
      </c>
      <c r="Z39" s="1342" t="s">
        <v>2864</v>
      </c>
      <c r="AA39" s="1342" t="s">
        <v>1884</v>
      </c>
      <c r="AB39" s="1342" t="s">
        <v>271</v>
      </c>
      <c r="AC39" s="1342" t="s">
        <v>2076</v>
      </c>
      <c r="AD39" s="1335" t="s">
        <v>8742</v>
      </c>
      <c r="AE39" s="1335" t="s">
        <v>4910</v>
      </c>
      <c r="AF39" s="1343" t="s">
        <v>8743</v>
      </c>
      <c r="AG39" s="1343" t="s">
        <v>5156</v>
      </c>
      <c r="AH39" s="1343" t="s">
        <v>8542</v>
      </c>
      <c r="AI39" s="1343" t="s">
        <v>8744</v>
      </c>
      <c r="AJ39" s="1407" t="s">
        <v>7886</v>
      </c>
      <c r="AK39" s="1343" t="s">
        <v>8701</v>
      </c>
      <c r="AL39" s="1343" t="s">
        <v>5491</v>
      </c>
      <c r="AM39" s="1345" t="s">
        <v>3807</v>
      </c>
      <c r="AN39" s="1345" t="s">
        <v>3029</v>
      </c>
      <c r="AO39" s="1345" t="s">
        <v>1978</v>
      </c>
      <c r="AP39" s="1345" t="s">
        <v>8745</v>
      </c>
      <c r="AQ39" s="1345" t="s">
        <v>4047</v>
      </c>
      <c r="AR39" s="1345" t="s">
        <v>7033</v>
      </c>
      <c r="AS39" s="1345" t="s">
        <v>5881</v>
      </c>
      <c r="AT39" s="1338" t="s">
        <v>8746</v>
      </c>
      <c r="AU39" s="1408" t="s">
        <v>8747</v>
      </c>
      <c r="AV39" s="1303" t="str">
        <f t="shared" si="2"/>
        <v>4:25</v>
      </c>
      <c r="AW39" s="1329"/>
    </row>
    <row r="40" ht="15.75" customHeight="1">
      <c r="A40" s="1330" t="s">
        <v>1091</v>
      </c>
      <c r="B40" s="1354" t="s">
        <v>7867</v>
      </c>
      <c r="C40" s="1294">
        <v>0.05112268518518519</v>
      </c>
      <c r="D40" s="1335" t="s">
        <v>8748</v>
      </c>
      <c r="E40" s="1335" t="s">
        <v>4318</v>
      </c>
      <c r="F40" s="1335" t="s">
        <v>8749</v>
      </c>
      <c r="G40" s="1335" t="s">
        <v>8750</v>
      </c>
      <c r="H40" s="1322" t="s">
        <v>7077</v>
      </c>
      <c r="I40" s="1350" t="s">
        <v>4969</v>
      </c>
      <c r="J40" s="1338" t="s">
        <v>7974</v>
      </c>
      <c r="K40" s="1338" t="s">
        <v>8751</v>
      </c>
      <c r="L40" s="1409" t="s">
        <v>3541</v>
      </c>
      <c r="M40" s="1338" t="s">
        <v>4547</v>
      </c>
      <c r="N40" s="1338" t="s">
        <v>8499</v>
      </c>
      <c r="O40" s="1338" t="s">
        <v>8752</v>
      </c>
      <c r="P40" s="1338" t="s">
        <v>1537</v>
      </c>
      <c r="Q40" s="1340" t="s">
        <v>8753</v>
      </c>
      <c r="R40" s="1339" t="s">
        <v>8754</v>
      </c>
      <c r="S40" s="1340" t="s">
        <v>191</v>
      </c>
      <c r="T40" s="1340" t="s">
        <v>8755</v>
      </c>
      <c r="U40" s="1340" t="s">
        <v>8756</v>
      </c>
      <c r="V40" s="1340" t="s">
        <v>8757</v>
      </c>
      <c r="W40" s="1342" t="s">
        <v>8758</v>
      </c>
      <c r="X40" s="1342" t="s">
        <v>8759</v>
      </c>
      <c r="Y40" s="1410" t="s">
        <v>1084</v>
      </c>
      <c r="Z40" s="1342" t="s">
        <v>8760</v>
      </c>
      <c r="AA40" s="1302" t="s">
        <v>8761</v>
      </c>
      <c r="AB40" s="1342" t="s">
        <v>6778</v>
      </c>
      <c r="AC40" s="1385" t="s">
        <v>4714</v>
      </c>
      <c r="AD40" s="1335" t="s">
        <v>8762</v>
      </c>
      <c r="AE40" s="1335" t="s">
        <v>2805</v>
      </c>
      <c r="AF40" s="1343" t="s">
        <v>8763</v>
      </c>
      <c r="AG40" s="1343" t="s">
        <v>389</v>
      </c>
      <c r="AH40" s="1343" t="s">
        <v>662</v>
      </c>
      <c r="AI40" s="1343" t="s">
        <v>8764</v>
      </c>
      <c r="AJ40" s="1343" t="s">
        <v>8765</v>
      </c>
      <c r="AK40" s="1343" t="s">
        <v>3948</v>
      </c>
      <c r="AL40" s="1343" t="s">
        <v>6266</v>
      </c>
      <c r="AM40" s="1345" t="s">
        <v>8766</v>
      </c>
      <c r="AN40" s="1411" t="s">
        <v>7889</v>
      </c>
      <c r="AO40" s="1345" t="s">
        <v>6495</v>
      </c>
      <c r="AP40" s="1345" t="s">
        <v>8767</v>
      </c>
      <c r="AQ40" s="1345" t="s">
        <v>8768</v>
      </c>
      <c r="AR40" s="1345" t="s">
        <v>8769</v>
      </c>
      <c r="AS40" s="1345" t="s">
        <v>2562</v>
      </c>
      <c r="AT40" s="1338" t="s">
        <v>8770</v>
      </c>
      <c r="AU40" s="1328" t="s">
        <v>8771</v>
      </c>
      <c r="AV40" s="1363" t="str">
        <f t="shared" si="2"/>
        <v>4:57</v>
      </c>
      <c r="AW40" s="1352"/>
    </row>
    <row r="41">
      <c r="A41" s="1330" t="s">
        <v>1947</v>
      </c>
      <c r="B41" s="1402" t="s">
        <v>7867</v>
      </c>
      <c r="C41" s="1306">
        <v>0.05112268518518519</v>
      </c>
      <c r="D41" s="1302" t="s">
        <v>8772</v>
      </c>
      <c r="E41" s="1302" t="s">
        <v>8773</v>
      </c>
      <c r="F41" s="1302" t="s">
        <v>8774</v>
      </c>
      <c r="G41" s="1399" t="s">
        <v>7871</v>
      </c>
      <c r="H41" s="1322" t="s">
        <v>594</v>
      </c>
      <c r="I41" s="1302" t="s">
        <v>949</v>
      </c>
      <c r="J41" s="1302" t="s">
        <v>5999</v>
      </c>
      <c r="K41" s="1302" t="s">
        <v>2258</v>
      </c>
      <c r="L41" s="1302" t="s">
        <v>1296</v>
      </c>
      <c r="M41" s="1302" t="s">
        <v>8775</v>
      </c>
      <c r="N41" s="1302" t="s">
        <v>4077</v>
      </c>
      <c r="O41" s="1302" t="s">
        <v>8776</v>
      </c>
      <c r="P41" s="1302" t="s">
        <v>3526</v>
      </c>
      <c r="Q41" s="1302" t="s">
        <v>8777</v>
      </c>
      <c r="R41" s="1302" t="s">
        <v>8778</v>
      </c>
      <c r="S41" s="1302" t="s">
        <v>619</v>
      </c>
      <c r="T41" s="1302" t="s">
        <v>7192</v>
      </c>
      <c r="U41" s="1302" t="s">
        <v>8779</v>
      </c>
      <c r="V41" s="1302" t="s">
        <v>8780</v>
      </c>
      <c r="W41" s="1302" t="s">
        <v>8781</v>
      </c>
      <c r="X41" s="1302" t="s">
        <v>586</v>
      </c>
      <c r="Y41" s="1302" t="s">
        <v>6464</v>
      </c>
      <c r="Z41" s="1302" t="s">
        <v>7994</v>
      </c>
      <c r="AA41" s="1342" t="s">
        <v>802</v>
      </c>
      <c r="AB41" s="1302" t="s">
        <v>8782</v>
      </c>
      <c r="AC41" s="1302" t="s">
        <v>4910</v>
      </c>
      <c r="AD41" s="1302" t="s">
        <v>8783</v>
      </c>
      <c r="AE41" s="1302" t="s">
        <v>3526</v>
      </c>
      <c r="AF41" s="1302" t="s">
        <v>8784</v>
      </c>
      <c r="AG41" s="1302" t="s">
        <v>8785</v>
      </c>
      <c r="AH41" s="1302" t="s">
        <v>2283</v>
      </c>
      <c r="AI41" s="1302" t="s">
        <v>2042</v>
      </c>
      <c r="AJ41" s="1302" t="s">
        <v>8786</v>
      </c>
      <c r="AK41" s="1302" t="s">
        <v>8661</v>
      </c>
      <c r="AL41" s="1302" t="s">
        <v>2892</v>
      </c>
      <c r="AM41" s="1302" t="s">
        <v>2421</v>
      </c>
      <c r="AN41" s="1302" t="s">
        <v>8787</v>
      </c>
      <c r="AO41" s="1302" t="s">
        <v>8244</v>
      </c>
      <c r="AP41" s="1302" t="s">
        <v>8788</v>
      </c>
      <c r="AQ41" s="1302" t="s">
        <v>8789</v>
      </c>
      <c r="AR41" s="1302" t="s">
        <v>2379</v>
      </c>
      <c r="AS41" s="1302" t="s">
        <v>8790</v>
      </c>
      <c r="AT41" s="1302" t="s">
        <v>8791</v>
      </c>
      <c r="AU41" s="1302" t="s">
        <v>8792</v>
      </c>
      <c r="AV41" s="1302" t="s">
        <v>8793</v>
      </c>
      <c r="AW41" s="1412"/>
    </row>
    <row r="42" ht="15.75" customHeight="1">
      <c r="A42" s="1305" t="s">
        <v>8794</v>
      </c>
      <c r="B42" s="1348" t="s">
        <v>7842</v>
      </c>
      <c r="C42" s="1306">
        <v>0.051180555555555556</v>
      </c>
      <c r="D42" s="1322" t="s">
        <v>8795</v>
      </c>
      <c r="E42" s="1302" t="s">
        <v>298</v>
      </c>
      <c r="F42" s="1302" t="s">
        <v>8796</v>
      </c>
      <c r="G42" s="1302" t="s">
        <v>7693</v>
      </c>
      <c r="H42" s="1302" t="s">
        <v>8797</v>
      </c>
      <c r="I42" s="1302" t="s">
        <v>8798</v>
      </c>
      <c r="J42" s="1302" t="s">
        <v>2032</v>
      </c>
      <c r="K42" s="1302" t="s">
        <v>8313</v>
      </c>
      <c r="L42" s="1302" t="s">
        <v>7983</v>
      </c>
      <c r="M42" s="1302" t="s">
        <v>8799</v>
      </c>
      <c r="N42" s="1302" t="s">
        <v>8800</v>
      </c>
      <c r="O42" s="1302" t="s">
        <v>8801</v>
      </c>
      <c r="P42" s="1302" t="s">
        <v>3898</v>
      </c>
      <c r="Q42" s="1302" t="s">
        <v>7229</v>
      </c>
      <c r="R42" s="1302" t="s">
        <v>8802</v>
      </c>
      <c r="S42" s="1302" t="s">
        <v>8305</v>
      </c>
      <c r="T42" s="1303" t="s">
        <v>3726</v>
      </c>
      <c r="U42" s="1303" t="s">
        <v>8803</v>
      </c>
      <c r="V42" s="1302" t="s">
        <v>1678</v>
      </c>
      <c r="W42" s="1302" t="s">
        <v>8804</v>
      </c>
      <c r="X42" s="1302" t="s">
        <v>8805</v>
      </c>
      <c r="Y42" s="1302" t="s">
        <v>8806</v>
      </c>
      <c r="Z42" s="1302" t="s">
        <v>2092</v>
      </c>
      <c r="AA42" s="1302" t="s">
        <v>8807</v>
      </c>
      <c r="AB42" s="1302" t="s">
        <v>8808</v>
      </c>
      <c r="AC42" s="1302" t="s">
        <v>5764</v>
      </c>
      <c r="AD42" s="1302" t="s">
        <v>8809</v>
      </c>
      <c r="AE42" s="1302" t="s">
        <v>8228</v>
      </c>
      <c r="AF42" s="1303" t="s">
        <v>8810</v>
      </c>
      <c r="AG42" s="1302" t="s">
        <v>493</v>
      </c>
      <c r="AH42" s="1302" t="s">
        <v>8811</v>
      </c>
      <c r="AI42" s="1302" t="s">
        <v>8812</v>
      </c>
      <c r="AJ42" s="1302" t="s">
        <v>8813</v>
      </c>
      <c r="AK42" s="1302" t="s">
        <v>8814</v>
      </c>
      <c r="AL42" s="1302" t="s">
        <v>8815</v>
      </c>
      <c r="AM42" s="1302" t="s">
        <v>6756</v>
      </c>
      <c r="AN42" s="1302" t="s">
        <v>8436</v>
      </c>
      <c r="AO42" s="1308" t="str">
        <f>HYPERLINK("https://clips.twitch.tv/AltruisticEmpathicManateeDoritosChip","1:20.90")</f>
        <v>1:20.90</v>
      </c>
      <c r="AP42" s="1302" t="s">
        <v>8816</v>
      </c>
      <c r="AQ42" s="1302" t="s">
        <v>8817</v>
      </c>
      <c r="AR42" s="1302" t="s">
        <v>8818</v>
      </c>
      <c r="AS42" s="1302" t="s">
        <v>8397</v>
      </c>
      <c r="AT42" s="1302" t="s">
        <v>8819</v>
      </c>
      <c r="AU42" s="1302" t="s">
        <v>8820</v>
      </c>
      <c r="AV42" s="1303" t="str">
        <f t="shared" ref="AV42:AV48" si="3">TEXT(AU42-C42,"m:ss")</f>
        <v>2:40</v>
      </c>
      <c r="AW42" s="1375" t="s">
        <v>8821</v>
      </c>
    </row>
    <row r="43" ht="15.75" customHeight="1">
      <c r="A43" s="1356" t="s">
        <v>4003</v>
      </c>
      <c r="B43" s="1364" t="s">
        <v>7867</v>
      </c>
      <c r="C43" s="1294">
        <v>0.05130787037037037</v>
      </c>
      <c r="D43" s="1322" t="s">
        <v>8822</v>
      </c>
      <c r="E43" s="1335" t="s">
        <v>8823</v>
      </c>
      <c r="F43" s="1335" t="s">
        <v>8824</v>
      </c>
      <c r="G43" s="1357" t="s">
        <v>8825</v>
      </c>
      <c r="H43" s="1350" t="s">
        <v>8826</v>
      </c>
      <c r="I43" s="1350" t="s">
        <v>378</v>
      </c>
      <c r="J43" s="1338" t="s">
        <v>3783</v>
      </c>
      <c r="K43" s="1338" t="s">
        <v>8827</v>
      </c>
      <c r="L43" s="1338" t="s">
        <v>3976</v>
      </c>
      <c r="M43" s="1338" t="s">
        <v>8828</v>
      </c>
      <c r="N43" s="1359" t="s">
        <v>422</v>
      </c>
      <c r="O43" s="1338" t="s">
        <v>8829</v>
      </c>
      <c r="P43" s="1338" t="s">
        <v>485</v>
      </c>
      <c r="Q43" s="1340" t="s">
        <v>8830</v>
      </c>
      <c r="R43" s="1340" t="s">
        <v>3222</v>
      </c>
      <c r="S43" s="1360" t="s">
        <v>3725</v>
      </c>
      <c r="T43" s="1340" t="s">
        <v>8660</v>
      </c>
      <c r="U43" s="1360" t="s">
        <v>8831</v>
      </c>
      <c r="V43" s="1360" t="s">
        <v>1296</v>
      </c>
      <c r="W43" s="1342" t="s">
        <v>3554</v>
      </c>
      <c r="X43" s="1342" t="s">
        <v>881</v>
      </c>
      <c r="Y43" s="1342" t="s">
        <v>3622</v>
      </c>
      <c r="Z43" s="1342" t="s">
        <v>8832</v>
      </c>
      <c r="AA43" s="1342" t="s">
        <v>5156</v>
      </c>
      <c r="AB43" s="1342" t="s">
        <v>8833</v>
      </c>
      <c r="AC43" s="1361" t="s">
        <v>6133</v>
      </c>
      <c r="AD43" s="1335" t="s">
        <v>8834</v>
      </c>
      <c r="AE43" s="1357" t="s">
        <v>2047</v>
      </c>
      <c r="AF43" s="1343" t="s">
        <v>8835</v>
      </c>
      <c r="AG43" s="1343" t="s">
        <v>8836</v>
      </c>
      <c r="AH43" s="1343" t="s">
        <v>3002</v>
      </c>
      <c r="AI43" s="1343" t="s">
        <v>8837</v>
      </c>
      <c r="AJ43" s="1343" t="s">
        <v>8838</v>
      </c>
      <c r="AK43" s="1343" t="s">
        <v>8839</v>
      </c>
      <c r="AL43" s="1362" t="s">
        <v>5883</v>
      </c>
      <c r="AM43" s="1345" t="s">
        <v>8840</v>
      </c>
      <c r="AN43" s="1345" t="s">
        <v>3200</v>
      </c>
      <c r="AO43" s="1345" t="s">
        <v>8841</v>
      </c>
      <c r="AP43" s="1345" t="s">
        <v>8842</v>
      </c>
      <c r="AQ43" s="1345" t="s">
        <v>4047</v>
      </c>
      <c r="AR43" s="1345" t="s">
        <v>8728</v>
      </c>
      <c r="AS43" s="1344" t="s">
        <v>2562</v>
      </c>
      <c r="AT43" s="1338" t="s">
        <v>8843</v>
      </c>
      <c r="AU43" s="1328" t="s">
        <v>8844</v>
      </c>
      <c r="AV43" s="1303" t="str">
        <f t="shared" si="3"/>
        <v>2:51</v>
      </c>
      <c r="AW43" s="1355" t="s">
        <v>8845</v>
      </c>
    </row>
    <row r="44" ht="15.75" customHeight="1">
      <c r="A44" s="1330" t="s">
        <v>2552</v>
      </c>
      <c r="B44" s="1413" t="s">
        <v>7896</v>
      </c>
      <c r="C44" s="1390">
        <v>0.051319444444444445</v>
      </c>
      <c r="D44" s="1322" t="s">
        <v>8846</v>
      </c>
      <c r="E44" s="1303" t="s">
        <v>8847</v>
      </c>
      <c r="F44" s="1303" t="s">
        <v>8848</v>
      </c>
      <c r="G44" s="1303" t="s">
        <v>8849</v>
      </c>
      <c r="H44" s="1303" t="s">
        <v>8850</v>
      </c>
      <c r="I44" s="1303" t="s">
        <v>5894</v>
      </c>
      <c r="J44" s="1303" t="s">
        <v>8851</v>
      </c>
      <c r="K44" s="1303" t="s">
        <v>8852</v>
      </c>
      <c r="L44" s="1303" t="s">
        <v>3696</v>
      </c>
      <c r="M44" s="1303" t="s">
        <v>8646</v>
      </c>
      <c r="N44" s="1303" t="s">
        <v>4678</v>
      </c>
      <c r="O44" s="1303" t="s">
        <v>8853</v>
      </c>
      <c r="P44" s="1414" t="s">
        <v>7907</v>
      </c>
      <c r="Q44" s="1303" t="s">
        <v>7611</v>
      </c>
      <c r="R44" s="1303" t="s">
        <v>8854</v>
      </c>
      <c r="S44" s="1303" t="s">
        <v>1186</v>
      </c>
      <c r="T44" s="1303" t="s">
        <v>8855</v>
      </c>
      <c r="U44" s="1303" t="s">
        <v>126</v>
      </c>
      <c r="V44" s="1303" t="s">
        <v>652</v>
      </c>
      <c r="W44" s="1303" t="s">
        <v>8856</v>
      </c>
      <c r="X44" s="1303" t="s">
        <v>422</v>
      </c>
      <c r="Y44" s="1303" t="s">
        <v>3736</v>
      </c>
      <c r="Z44" s="1303" t="s">
        <v>6761</v>
      </c>
      <c r="AA44" s="1303" t="s">
        <v>293</v>
      </c>
      <c r="AB44" s="1303" t="s">
        <v>4022</v>
      </c>
      <c r="AC44" s="1303" t="s">
        <v>141</v>
      </c>
      <c r="AD44" s="1303" t="s">
        <v>8857</v>
      </c>
      <c r="AE44" s="1414" t="s">
        <v>2805</v>
      </c>
      <c r="AF44" s="1414" t="s">
        <v>2459</v>
      </c>
      <c r="AG44" s="1303" t="s">
        <v>4214</v>
      </c>
      <c r="AH44" s="1303" t="s">
        <v>8858</v>
      </c>
      <c r="AI44" s="1303" t="s">
        <v>8859</v>
      </c>
      <c r="AJ44" s="1303" t="s">
        <v>8860</v>
      </c>
      <c r="AK44" s="1303" t="s">
        <v>7116</v>
      </c>
      <c r="AL44" s="1303" t="s">
        <v>5691</v>
      </c>
      <c r="AM44" s="1414" t="s">
        <v>7923</v>
      </c>
      <c r="AN44" s="1302" t="s">
        <v>2232</v>
      </c>
      <c r="AO44" s="1303" t="s">
        <v>4680</v>
      </c>
      <c r="AP44" s="1303" t="s">
        <v>8861</v>
      </c>
      <c r="AQ44" s="1303" t="s">
        <v>8862</v>
      </c>
      <c r="AR44" s="1303" t="s">
        <v>8245</v>
      </c>
      <c r="AS44" s="1414" t="s">
        <v>5041</v>
      </c>
      <c r="AT44" s="1303" t="s">
        <v>8863</v>
      </c>
      <c r="AU44" s="1303" t="s">
        <v>8864</v>
      </c>
      <c r="AV44" s="1303" t="str">
        <f t="shared" si="3"/>
        <v>3:15</v>
      </c>
      <c r="AW44" s="1375" t="s">
        <v>8865</v>
      </c>
    </row>
    <row r="45">
      <c r="A45" s="1347" t="s">
        <v>1661</v>
      </c>
      <c r="B45" s="1354" t="s">
        <v>7842</v>
      </c>
      <c r="C45" s="1294">
        <v>0.05133101851851852</v>
      </c>
      <c r="D45" s="1349" t="s">
        <v>8866</v>
      </c>
      <c r="E45" s="1335" t="s">
        <v>8867</v>
      </c>
      <c r="F45" s="1335" t="s">
        <v>8868</v>
      </c>
      <c r="G45" s="1335" t="s">
        <v>8869</v>
      </c>
      <c r="H45" s="1350" t="s">
        <v>8870</v>
      </c>
      <c r="I45" s="1350" t="s">
        <v>3283</v>
      </c>
      <c r="J45" s="1338" t="s">
        <v>1883</v>
      </c>
      <c r="K45" s="1338" t="s">
        <v>8217</v>
      </c>
      <c r="L45" s="1338" t="s">
        <v>3673</v>
      </c>
      <c r="M45" s="1338" t="s">
        <v>8871</v>
      </c>
      <c r="N45" s="1338" t="s">
        <v>8001</v>
      </c>
      <c r="O45" s="1338" t="s">
        <v>8872</v>
      </c>
      <c r="P45" s="1338" t="s">
        <v>7981</v>
      </c>
      <c r="Q45" s="1340" t="s">
        <v>8873</v>
      </c>
      <c r="R45" s="1340" t="s">
        <v>8874</v>
      </c>
      <c r="S45" s="1340" t="s">
        <v>8052</v>
      </c>
      <c r="T45" s="1340" t="s">
        <v>8875</v>
      </c>
      <c r="U45" s="1340" t="s">
        <v>8876</v>
      </c>
      <c r="V45" s="1340" t="s">
        <v>8877</v>
      </c>
      <c r="W45" s="1342" t="s">
        <v>8878</v>
      </c>
      <c r="X45" s="1342" t="s">
        <v>8879</v>
      </c>
      <c r="Y45" s="1342" t="s">
        <v>5141</v>
      </c>
      <c r="Z45" s="1342" t="s">
        <v>1512</v>
      </c>
      <c r="AA45" s="1342" t="s">
        <v>8880</v>
      </c>
      <c r="AB45" s="1342" t="s">
        <v>5751</v>
      </c>
      <c r="AC45" s="1342" t="s">
        <v>2408</v>
      </c>
      <c r="AD45" s="1335" t="s">
        <v>8185</v>
      </c>
      <c r="AE45" s="1335" t="s">
        <v>5141</v>
      </c>
      <c r="AF45" s="1343" t="s">
        <v>8881</v>
      </c>
      <c r="AG45" s="1343" t="s">
        <v>7204</v>
      </c>
      <c r="AH45" s="1343" t="s">
        <v>3650</v>
      </c>
      <c r="AI45" s="1343" t="s">
        <v>8882</v>
      </c>
      <c r="AJ45" s="1343" t="s">
        <v>8883</v>
      </c>
      <c r="AK45" s="1343" t="s">
        <v>8805</v>
      </c>
      <c r="AL45" s="1343" t="s">
        <v>2565</v>
      </c>
      <c r="AM45" s="1345" t="s">
        <v>8884</v>
      </c>
      <c r="AN45" s="1345" t="s">
        <v>3805</v>
      </c>
      <c r="AO45" s="1345" t="s">
        <v>8885</v>
      </c>
      <c r="AP45" s="1345" t="s">
        <v>8886</v>
      </c>
      <c r="AQ45" s="1345" t="s">
        <v>8482</v>
      </c>
      <c r="AR45" s="1345" t="s">
        <v>8887</v>
      </c>
      <c r="AS45" s="1345" t="s">
        <v>8169</v>
      </c>
      <c r="AT45" s="1338" t="s">
        <v>8888</v>
      </c>
      <c r="AU45" s="1328" t="s">
        <v>8889</v>
      </c>
      <c r="AV45" s="1303" t="str">
        <f t="shared" si="3"/>
        <v>1:34</v>
      </c>
      <c r="AW45" s="1352"/>
    </row>
    <row r="46">
      <c r="A46" s="1347" t="s">
        <v>2896</v>
      </c>
      <c r="B46" s="1354" t="s">
        <v>7842</v>
      </c>
      <c r="C46" s="1294">
        <v>0.05134259259259259</v>
      </c>
      <c r="D46" s="1335" t="s">
        <v>8890</v>
      </c>
      <c r="E46" s="1335" t="s">
        <v>5890</v>
      </c>
      <c r="F46" s="1335" t="s">
        <v>8891</v>
      </c>
      <c r="G46" s="1335" t="s">
        <v>8892</v>
      </c>
      <c r="H46" s="1335" t="s">
        <v>8893</v>
      </c>
      <c r="I46" s="1335" t="s">
        <v>1378</v>
      </c>
      <c r="J46" s="1338" t="s">
        <v>4608</v>
      </c>
      <c r="K46" s="1338" t="s">
        <v>8894</v>
      </c>
      <c r="L46" s="1338" t="s">
        <v>4771</v>
      </c>
      <c r="M46" s="1338" t="s">
        <v>3535</v>
      </c>
      <c r="N46" s="1338" t="s">
        <v>1796</v>
      </c>
      <c r="O46" s="1338" t="s">
        <v>8895</v>
      </c>
      <c r="P46" s="1338" t="s">
        <v>4167</v>
      </c>
      <c r="Q46" s="1340" t="s">
        <v>8896</v>
      </c>
      <c r="R46" s="1340" t="s">
        <v>2815</v>
      </c>
      <c r="S46" s="1340" t="s">
        <v>277</v>
      </c>
      <c r="T46" s="1340" t="s">
        <v>8897</v>
      </c>
      <c r="U46" s="1340" t="s">
        <v>8756</v>
      </c>
      <c r="V46" s="1340" t="s">
        <v>8898</v>
      </c>
      <c r="W46" s="1342" t="s">
        <v>8899</v>
      </c>
      <c r="X46" s="1342" t="s">
        <v>7920</v>
      </c>
      <c r="Y46" s="1342" t="s">
        <v>8493</v>
      </c>
      <c r="Z46" s="1342" t="s">
        <v>2946</v>
      </c>
      <c r="AA46" s="1302" t="s">
        <v>154</v>
      </c>
      <c r="AB46" s="1342" t="s">
        <v>8900</v>
      </c>
      <c r="AC46" s="1342" t="s">
        <v>8368</v>
      </c>
      <c r="AD46" s="1335" t="s">
        <v>8901</v>
      </c>
      <c r="AE46" s="1335" t="s">
        <v>8902</v>
      </c>
      <c r="AF46" s="1343" t="s">
        <v>8903</v>
      </c>
      <c r="AG46" s="1343" t="s">
        <v>8904</v>
      </c>
      <c r="AH46" s="1343" t="s">
        <v>1685</v>
      </c>
      <c r="AI46" s="1343" t="s">
        <v>197</v>
      </c>
      <c r="AJ46" s="1343" t="s">
        <v>8905</v>
      </c>
      <c r="AK46" s="1343" t="s">
        <v>8906</v>
      </c>
      <c r="AL46" s="1343" t="s">
        <v>5285</v>
      </c>
      <c r="AM46" s="1345" t="s">
        <v>8907</v>
      </c>
      <c r="AN46" s="1345" t="s">
        <v>5848</v>
      </c>
      <c r="AO46" s="1345" t="s">
        <v>8908</v>
      </c>
      <c r="AP46" s="1345" t="s">
        <v>8909</v>
      </c>
      <c r="AQ46" s="1345" t="s">
        <v>8482</v>
      </c>
      <c r="AR46" s="1345" t="s">
        <v>8910</v>
      </c>
      <c r="AS46" s="1345" t="s">
        <v>1684</v>
      </c>
      <c r="AT46" s="1338" t="s">
        <v>8911</v>
      </c>
      <c r="AU46" s="1328" t="s">
        <v>8792</v>
      </c>
      <c r="AV46" s="1303" t="str">
        <f t="shared" si="3"/>
        <v>2:56</v>
      </c>
      <c r="AW46" s="1355" t="s">
        <v>8912</v>
      </c>
    </row>
    <row r="47" ht="15.75" customHeight="1">
      <c r="A47" s="1316" t="s">
        <v>1432</v>
      </c>
      <c r="B47" s="1413" t="s">
        <v>7896</v>
      </c>
      <c r="C47" s="1392">
        <v>0.05134259259259259</v>
      </c>
      <c r="D47" s="1322" t="s">
        <v>8913</v>
      </c>
      <c r="E47" s="1357" t="s">
        <v>8914</v>
      </c>
      <c r="F47" s="1357" t="s">
        <v>8891</v>
      </c>
      <c r="G47" s="1357" t="s">
        <v>8915</v>
      </c>
      <c r="H47" s="1337" t="s">
        <v>8916</v>
      </c>
      <c r="I47" s="1415" t="s">
        <v>455</v>
      </c>
      <c r="J47" s="1359" t="s">
        <v>8917</v>
      </c>
      <c r="K47" s="1359" t="s">
        <v>3507</v>
      </c>
      <c r="L47" s="1416" t="s">
        <v>3387</v>
      </c>
      <c r="M47" s="1359" t="s">
        <v>7972</v>
      </c>
      <c r="N47" s="1359" t="s">
        <v>8918</v>
      </c>
      <c r="O47" s="1416" t="s">
        <v>7906</v>
      </c>
      <c r="P47" s="1359" t="s">
        <v>494</v>
      </c>
      <c r="Q47" s="1360" t="s">
        <v>8919</v>
      </c>
      <c r="R47" s="1360" t="s">
        <v>8920</v>
      </c>
      <c r="S47" s="1417" t="s">
        <v>7910</v>
      </c>
      <c r="T47" s="1417" t="s">
        <v>7911</v>
      </c>
      <c r="U47" s="1360" t="s">
        <v>8921</v>
      </c>
      <c r="V47" s="1360" t="s">
        <v>3799</v>
      </c>
      <c r="W47" s="1418" t="s">
        <v>7914</v>
      </c>
      <c r="X47" s="1361" t="s">
        <v>3871</v>
      </c>
      <c r="Y47" s="1361" t="s">
        <v>5894</v>
      </c>
      <c r="Z47" s="1361" t="s">
        <v>6993</v>
      </c>
      <c r="AA47" s="1361" t="s">
        <v>8301</v>
      </c>
      <c r="AB47" s="1418" t="s">
        <v>7918</v>
      </c>
      <c r="AC47" s="1361" t="s">
        <v>6014</v>
      </c>
      <c r="AD47" s="1419" t="s">
        <v>7919</v>
      </c>
      <c r="AE47" s="1357" t="s">
        <v>8922</v>
      </c>
      <c r="AF47" s="1362" t="s">
        <v>8923</v>
      </c>
      <c r="AG47" s="1362" t="s">
        <v>1598</v>
      </c>
      <c r="AH47" s="1362" t="s">
        <v>8924</v>
      </c>
      <c r="AI47" s="1362" t="s">
        <v>8925</v>
      </c>
      <c r="AJ47" s="1362" t="s">
        <v>8926</v>
      </c>
      <c r="AK47" s="1420" t="s">
        <v>6006</v>
      </c>
      <c r="AL47" s="1362" t="s">
        <v>8927</v>
      </c>
      <c r="AM47" s="1344" t="s">
        <v>8785</v>
      </c>
      <c r="AN47" s="1345" t="s">
        <v>5236</v>
      </c>
      <c r="AO47" s="1344" t="s">
        <v>8928</v>
      </c>
      <c r="AP47" s="1344" t="s">
        <v>8929</v>
      </c>
      <c r="AQ47" s="1344" t="s">
        <v>8930</v>
      </c>
      <c r="AR47" s="1344" t="s">
        <v>8931</v>
      </c>
      <c r="AS47" s="1344" t="s">
        <v>4363</v>
      </c>
      <c r="AT47" s="1359" t="s">
        <v>8932</v>
      </c>
      <c r="AU47" s="1363" t="s">
        <v>8933</v>
      </c>
      <c r="AV47" s="1303" t="str">
        <f t="shared" si="3"/>
        <v>1:58</v>
      </c>
      <c r="AW47" s="1352"/>
    </row>
    <row r="48" ht="15.75" customHeight="1">
      <c r="A48" s="1305" t="s">
        <v>3079</v>
      </c>
      <c r="B48" s="1293" t="s">
        <v>7842</v>
      </c>
      <c r="C48" s="1390">
        <v>0.05134259259259259</v>
      </c>
      <c r="D48" s="1322" t="s">
        <v>8934</v>
      </c>
      <c r="E48" s="1303" t="s">
        <v>8935</v>
      </c>
      <c r="F48" s="1303" t="s">
        <v>8936</v>
      </c>
      <c r="G48" s="1303" t="s">
        <v>8937</v>
      </c>
      <c r="H48" s="1303" t="s">
        <v>4289</v>
      </c>
      <c r="I48" s="1303" t="s">
        <v>5694</v>
      </c>
      <c r="J48" s="1303" t="s">
        <v>8938</v>
      </c>
      <c r="K48" s="1303" t="s">
        <v>3573</v>
      </c>
      <c r="L48" s="1303" t="s">
        <v>8939</v>
      </c>
      <c r="M48" s="1303" t="s">
        <v>8940</v>
      </c>
      <c r="N48" s="1303" t="s">
        <v>2545</v>
      </c>
      <c r="O48" s="1303" t="s">
        <v>8941</v>
      </c>
      <c r="P48" s="1303" t="s">
        <v>4889</v>
      </c>
      <c r="Q48" s="1303" t="s">
        <v>2221</v>
      </c>
      <c r="R48" s="1303" t="s">
        <v>8874</v>
      </c>
      <c r="S48" s="1303" t="s">
        <v>8535</v>
      </c>
      <c r="T48" s="1303" t="s">
        <v>8942</v>
      </c>
      <c r="U48" s="1303" t="s">
        <v>8943</v>
      </c>
      <c r="V48" s="1303" t="s">
        <v>7879</v>
      </c>
      <c r="W48" s="1303" t="s">
        <v>8944</v>
      </c>
      <c r="X48" s="1303" t="s">
        <v>8945</v>
      </c>
      <c r="Y48" s="1303" t="s">
        <v>494</v>
      </c>
      <c r="Z48" s="1303" t="s">
        <v>6487</v>
      </c>
      <c r="AA48" s="1303" t="s">
        <v>8478</v>
      </c>
      <c r="AB48" s="1303" t="s">
        <v>7941</v>
      </c>
      <c r="AC48" s="1303" t="s">
        <v>5764</v>
      </c>
      <c r="AD48" s="1303" t="s">
        <v>8946</v>
      </c>
      <c r="AE48" s="1303" t="s">
        <v>494</v>
      </c>
      <c r="AF48" s="1303" t="s">
        <v>8947</v>
      </c>
      <c r="AG48" s="1303" t="s">
        <v>8948</v>
      </c>
      <c r="AH48" s="1303" t="s">
        <v>4880</v>
      </c>
      <c r="AI48" s="1303" t="s">
        <v>8949</v>
      </c>
      <c r="AJ48" s="1303" t="s">
        <v>8883</v>
      </c>
      <c r="AK48" s="1303" t="s">
        <v>6946</v>
      </c>
      <c r="AL48" s="1303" t="s">
        <v>8950</v>
      </c>
      <c r="AM48" s="1303" t="s">
        <v>8951</v>
      </c>
      <c r="AN48" s="1303" t="s">
        <v>8952</v>
      </c>
      <c r="AO48" s="1303" t="s">
        <v>588</v>
      </c>
      <c r="AP48" s="1303" t="s">
        <v>8953</v>
      </c>
      <c r="AQ48" s="1303" t="s">
        <v>8954</v>
      </c>
      <c r="AR48" s="1303" t="s">
        <v>8955</v>
      </c>
      <c r="AS48" s="1344" t="s">
        <v>3993</v>
      </c>
      <c r="AT48" s="1303" t="s">
        <v>8956</v>
      </c>
      <c r="AU48" s="1303" t="s">
        <v>8527</v>
      </c>
      <c r="AV48" s="1303" t="str">
        <f t="shared" si="3"/>
        <v>2:27</v>
      </c>
      <c r="AW48" s="1375"/>
    </row>
    <row r="49" ht="15.75" customHeight="1">
      <c r="A49" s="1347" t="s">
        <v>3154</v>
      </c>
      <c r="B49" s="1274" t="s">
        <v>7867</v>
      </c>
      <c r="C49" s="1294">
        <v>0.051354166666666666</v>
      </c>
      <c r="D49" s="1335" t="s">
        <v>8957</v>
      </c>
      <c r="E49" s="1322" t="s">
        <v>8958</v>
      </c>
      <c r="F49" s="1322" t="s">
        <v>8959</v>
      </c>
      <c r="G49" s="1335" t="s">
        <v>8960</v>
      </c>
      <c r="H49" s="1350" t="s">
        <v>8961</v>
      </c>
      <c r="I49" s="1322" t="s">
        <v>1182</v>
      </c>
      <c r="J49" s="1322" t="s">
        <v>8514</v>
      </c>
      <c r="K49" s="1322" t="s">
        <v>8578</v>
      </c>
      <c r="L49" s="1322" t="s">
        <v>2492</v>
      </c>
      <c r="M49" s="1322" t="s">
        <v>8962</v>
      </c>
      <c r="N49" s="1338" t="s">
        <v>8963</v>
      </c>
      <c r="O49" s="1322" t="s">
        <v>8964</v>
      </c>
      <c r="P49" s="1338" t="s">
        <v>8965</v>
      </c>
      <c r="Q49" s="1322" t="s">
        <v>2489</v>
      </c>
      <c r="R49" s="1322" t="s">
        <v>5255</v>
      </c>
      <c r="S49" s="1340" t="s">
        <v>8466</v>
      </c>
      <c r="T49" s="1322" t="s">
        <v>5605</v>
      </c>
      <c r="U49" s="1340" t="s">
        <v>8966</v>
      </c>
      <c r="V49" s="1322" t="s">
        <v>2846</v>
      </c>
      <c r="W49" s="1322" t="s">
        <v>8967</v>
      </c>
      <c r="X49" s="1322" t="s">
        <v>8968</v>
      </c>
      <c r="Y49" s="1322" t="s">
        <v>4462</v>
      </c>
      <c r="Z49" s="1322" t="s">
        <v>2930</v>
      </c>
      <c r="AA49" s="1342" t="s">
        <v>8764</v>
      </c>
      <c r="AB49" s="1322" t="s">
        <v>3878</v>
      </c>
      <c r="AC49" s="1322" t="s">
        <v>8969</v>
      </c>
      <c r="AD49" s="1322" t="s">
        <v>8970</v>
      </c>
      <c r="AE49" s="1386" t="s">
        <v>7882</v>
      </c>
      <c r="AF49" s="1322" t="s">
        <v>8971</v>
      </c>
      <c r="AG49" s="1322" t="s">
        <v>8590</v>
      </c>
      <c r="AH49" s="1322" t="s">
        <v>8972</v>
      </c>
      <c r="AI49" s="1343" t="s">
        <v>8973</v>
      </c>
      <c r="AJ49" s="1322" t="s">
        <v>8974</v>
      </c>
      <c r="AK49" s="1322" t="s">
        <v>3783</v>
      </c>
      <c r="AL49" s="1322" t="s">
        <v>2147</v>
      </c>
      <c r="AM49" s="1322" t="s">
        <v>8949</v>
      </c>
      <c r="AN49" s="1345" t="s">
        <v>2809</v>
      </c>
      <c r="AO49" s="1322" t="s">
        <v>3932</v>
      </c>
      <c r="AP49" s="1322" t="s">
        <v>8975</v>
      </c>
      <c r="AQ49" s="1345" t="s">
        <v>6626</v>
      </c>
      <c r="AR49" s="1322" t="s">
        <v>7223</v>
      </c>
      <c r="AS49" s="1421" t="s">
        <v>3420</v>
      </c>
      <c r="AT49" s="1322" t="s">
        <v>8976</v>
      </c>
      <c r="AU49" s="1328" t="s">
        <v>8977</v>
      </c>
      <c r="AV49" s="1302" t="s">
        <v>7411</v>
      </c>
      <c r="AW49" s="1355" t="s">
        <v>8978</v>
      </c>
    </row>
    <row r="50" ht="15.75" customHeight="1">
      <c r="A50" s="1330" t="s">
        <v>1278</v>
      </c>
      <c r="B50" s="1369" t="s">
        <v>7896</v>
      </c>
      <c r="C50" s="1306">
        <v>0.05140046296296296</v>
      </c>
      <c r="D50" s="1302" t="s">
        <v>8979</v>
      </c>
      <c r="E50" s="1302" t="s">
        <v>8980</v>
      </c>
      <c r="F50" s="1302" t="s">
        <v>8981</v>
      </c>
      <c r="G50" s="1405" t="s">
        <v>7900</v>
      </c>
      <c r="H50" s="1322" t="s">
        <v>8982</v>
      </c>
      <c r="I50" s="1302" t="s">
        <v>2119</v>
      </c>
      <c r="J50" s="1405" t="s">
        <v>7902</v>
      </c>
      <c r="K50" s="1405" t="s">
        <v>8983</v>
      </c>
      <c r="L50" s="1302" t="s">
        <v>8984</v>
      </c>
      <c r="M50" s="1405" t="s">
        <v>7904</v>
      </c>
      <c r="N50" s="1302" t="s">
        <v>8985</v>
      </c>
      <c r="O50" s="1302" t="s">
        <v>3554</v>
      </c>
      <c r="P50" s="1302" t="s">
        <v>1146</v>
      </c>
      <c r="Q50" s="1302" t="s">
        <v>8753</v>
      </c>
      <c r="R50" s="1302" t="s">
        <v>8986</v>
      </c>
      <c r="S50" s="1302" t="s">
        <v>8987</v>
      </c>
      <c r="T50" s="1302" t="s">
        <v>8988</v>
      </c>
      <c r="U50" s="1302" t="s">
        <v>8690</v>
      </c>
      <c r="V50" s="1302" t="s">
        <v>5481</v>
      </c>
      <c r="W50" s="1302" t="s">
        <v>8989</v>
      </c>
      <c r="X50" s="1302" t="s">
        <v>815</v>
      </c>
      <c r="Y50" s="1302" t="s">
        <v>8990</v>
      </c>
      <c r="Z50" s="1302" t="s">
        <v>8991</v>
      </c>
      <c r="AA50" s="1422" t="s">
        <v>7917</v>
      </c>
      <c r="AB50" s="1302" t="s">
        <v>8992</v>
      </c>
      <c r="AC50" s="1302" t="s">
        <v>4669</v>
      </c>
      <c r="AD50" s="1302" t="s">
        <v>8993</v>
      </c>
      <c r="AE50" s="1302" t="s">
        <v>2821</v>
      </c>
      <c r="AF50" s="1302" t="s">
        <v>3030</v>
      </c>
      <c r="AG50" s="1405" t="s">
        <v>4348</v>
      </c>
      <c r="AH50" s="1405" t="s">
        <v>4886</v>
      </c>
      <c r="AI50" s="1302" t="s">
        <v>8994</v>
      </c>
      <c r="AJ50" s="1302" t="s">
        <v>8995</v>
      </c>
      <c r="AK50" s="1302" t="s">
        <v>7022</v>
      </c>
      <c r="AL50" s="1302" t="s">
        <v>3695</v>
      </c>
      <c r="AM50" s="1302" t="s">
        <v>8996</v>
      </c>
      <c r="AN50" s="1302" t="s">
        <v>3299</v>
      </c>
      <c r="AO50" s="1405" t="s">
        <v>7925</v>
      </c>
      <c r="AP50" s="1423" t="s">
        <v>7926</v>
      </c>
      <c r="AQ50" s="1302" t="s">
        <v>8997</v>
      </c>
      <c r="AR50" s="1302" t="s">
        <v>8998</v>
      </c>
      <c r="AS50" s="1302" t="s">
        <v>5212</v>
      </c>
      <c r="AT50" s="1302" t="s">
        <v>8999</v>
      </c>
      <c r="AU50" s="1302" t="s">
        <v>3538</v>
      </c>
      <c r="AV50" s="1302" t="s">
        <v>7443</v>
      </c>
      <c r="AW50" s="1372" t="s">
        <v>9000</v>
      </c>
    </row>
    <row r="51" ht="15.75" customHeight="1">
      <c r="A51" s="1347" t="s">
        <v>3323</v>
      </c>
      <c r="B51" s="1403" t="s">
        <v>7842</v>
      </c>
      <c r="C51" s="1424">
        <v>0.05143518518518519</v>
      </c>
      <c r="D51" s="1335" t="s">
        <v>9001</v>
      </c>
      <c r="E51" s="1335" t="s">
        <v>8773</v>
      </c>
      <c r="F51" s="1335" t="s">
        <v>9002</v>
      </c>
      <c r="G51" s="1335" t="s">
        <v>8203</v>
      </c>
      <c r="H51" s="1350" t="s">
        <v>9003</v>
      </c>
      <c r="I51" s="1350" t="s">
        <v>6460</v>
      </c>
      <c r="J51" s="1338" t="s">
        <v>8468</v>
      </c>
      <c r="K51" s="1338" t="s">
        <v>9004</v>
      </c>
      <c r="L51" s="1338" t="s">
        <v>4347</v>
      </c>
      <c r="M51" s="1338" t="s">
        <v>6903</v>
      </c>
      <c r="N51" s="1425" t="s">
        <v>1189</v>
      </c>
      <c r="O51" s="1338" t="s">
        <v>3629</v>
      </c>
      <c r="P51" s="1338" t="s">
        <v>520</v>
      </c>
      <c r="Q51" s="1340" t="s">
        <v>9005</v>
      </c>
      <c r="R51" s="1340" t="s">
        <v>8432</v>
      </c>
      <c r="S51" s="1340" t="s">
        <v>9006</v>
      </c>
      <c r="T51" s="1340" t="s">
        <v>9007</v>
      </c>
      <c r="U51" s="1340" t="s">
        <v>8481</v>
      </c>
      <c r="V51" s="1340" t="s">
        <v>2649</v>
      </c>
      <c r="W51" s="1342" t="s">
        <v>9008</v>
      </c>
      <c r="X51" s="1342" t="s">
        <v>9009</v>
      </c>
      <c r="Y51" s="1342" t="s">
        <v>3435</v>
      </c>
      <c r="Z51" s="1342" t="s">
        <v>9010</v>
      </c>
      <c r="AA51" s="1342" t="s">
        <v>9009</v>
      </c>
      <c r="AB51" s="1342" t="s">
        <v>8583</v>
      </c>
      <c r="AC51" s="1342" t="s">
        <v>678</v>
      </c>
      <c r="AD51" s="1335" t="s">
        <v>9011</v>
      </c>
      <c r="AE51" s="1335" t="s">
        <v>4863</v>
      </c>
      <c r="AF51" s="1343" t="s">
        <v>9012</v>
      </c>
      <c r="AG51" s="1343" t="s">
        <v>9013</v>
      </c>
      <c r="AH51" s="1343" t="s">
        <v>9014</v>
      </c>
      <c r="AI51" s="1343" t="s">
        <v>9013</v>
      </c>
      <c r="AJ51" s="1343" t="s">
        <v>9015</v>
      </c>
      <c r="AK51" s="1426" t="s">
        <v>4214</v>
      </c>
      <c r="AL51" s="1343" t="s">
        <v>8419</v>
      </c>
      <c r="AM51" s="1345" t="s">
        <v>9016</v>
      </c>
      <c r="AN51" s="1345" t="s">
        <v>762</v>
      </c>
      <c r="AO51" s="1345" t="s">
        <v>3326</v>
      </c>
      <c r="AP51" s="1345" t="s">
        <v>9017</v>
      </c>
      <c r="AQ51" s="1322" t="s">
        <v>4169</v>
      </c>
      <c r="AR51" s="1427" t="s">
        <v>9018</v>
      </c>
      <c r="AS51" s="1345" t="s">
        <v>9019</v>
      </c>
      <c r="AT51" s="1338" t="s">
        <v>9020</v>
      </c>
      <c r="AU51" s="1328" t="s">
        <v>9021</v>
      </c>
      <c r="AV51" s="1303" t="str">
        <f t="shared" ref="AV51:AV61" si="4">TEXT(AU51-C51,"m:ss")</f>
        <v>4:08</v>
      </c>
      <c r="AW51" s="1355" t="s">
        <v>9022</v>
      </c>
    </row>
    <row r="52">
      <c r="A52" s="1347" t="s">
        <v>2164</v>
      </c>
      <c r="B52" s="1428" t="s">
        <v>7842</v>
      </c>
      <c r="C52" s="1294">
        <v>0.050451388888888886</v>
      </c>
      <c r="D52" s="1429" t="s">
        <v>9023</v>
      </c>
      <c r="E52" s="1401" t="s">
        <v>5127</v>
      </c>
      <c r="F52" s="1401" t="s">
        <v>9024</v>
      </c>
      <c r="G52" s="1401" t="s">
        <v>9025</v>
      </c>
      <c r="H52" s="1401" t="s">
        <v>9026</v>
      </c>
      <c r="I52" s="1430" t="s">
        <v>5519</v>
      </c>
      <c r="J52" s="1401" t="s">
        <v>6489</v>
      </c>
      <c r="K52" s="1401" t="s">
        <v>8271</v>
      </c>
      <c r="L52" s="1401">
        <v>56.79</v>
      </c>
      <c r="M52" s="1401" t="s">
        <v>8958</v>
      </c>
      <c r="N52" s="1401" t="s">
        <v>8885</v>
      </c>
      <c r="O52" s="1401" t="s">
        <v>8676</v>
      </c>
      <c r="P52" s="1401">
        <v>47.54</v>
      </c>
      <c r="Q52" s="1401" t="s">
        <v>9027</v>
      </c>
      <c r="R52" s="1401" t="s">
        <v>9028</v>
      </c>
      <c r="S52" s="1429" t="s">
        <v>3801</v>
      </c>
      <c r="T52" s="1401" t="s">
        <v>8256</v>
      </c>
      <c r="U52" s="1401" t="s">
        <v>9029</v>
      </c>
      <c r="V52" s="1401">
        <v>58.55</v>
      </c>
      <c r="W52" s="1401" t="s">
        <v>9030</v>
      </c>
      <c r="X52" s="1401" t="s">
        <v>8988</v>
      </c>
      <c r="Y52" s="1431" t="s">
        <v>7954</v>
      </c>
      <c r="Z52" s="1401" t="s">
        <v>8017</v>
      </c>
      <c r="AA52" s="1430" t="s">
        <v>8725</v>
      </c>
      <c r="AB52" s="1401" t="s">
        <v>5751</v>
      </c>
      <c r="AC52" s="1430" t="s">
        <v>9031</v>
      </c>
      <c r="AD52" s="1401" t="s">
        <v>9032</v>
      </c>
      <c r="AE52" s="1401">
        <v>47.88</v>
      </c>
      <c r="AF52" s="1401" t="s">
        <v>9033</v>
      </c>
      <c r="AG52" s="1401" t="s">
        <v>2042</v>
      </c>
      <c r="AH52" s="1401">
        <v>58.69</v>
      </c>
      <c r="AI52" s="1401" t="s">
        <v>5258</v>
      </c>
      <c r="AJ52" s="1401" t="s">
        <v>9034</v>
      </c>
      <c r="AK52" s="1401" t="s">
        <v>9035</v>
      </c>
      <c r="AL52" s="1401">
        <v>56.33</v>
      </c>
      <c r="AM52" s="1401" t="s">
        <v>8942</v>
      </c>
      <c r="AN52" s="1401">
        <v>56.42</v>
      </c>
      <c r="AO52" s="1401" t="s">
        <v>3102</v>
      </c>
      <c r="AP52" s="1401" t="s">
        <v>9036</v>
      </c>
      <c r="AQ52" s="1401" t="s">
        <v>8439</v>
      </c>
      <c r="AR52" s="1401" t="s">
        <v>9037</v>
      </c>
      <c r="AS52" s="1401">
        <v>42.83</v>
      </c>
      <c r="AT52" s="1401" t="s">
        <v>7387</v>
      </c>
      <c r="AU52" s="1328" t="s">
        <v>9038</v>
      </c>
      <c r="AV52" s="1303" t="str">
        <f t="shared" si="4"/>
        <v>4:20</v>
      </c>
      <c r="AW52" s="1355" t="s">
        <v>9039</v>
      </c>
    </row>
    <row r="53" ht="15.75" customHeight="1">
      <c r="A53" s="1356" t="s">
        <v>1744</v>
      </c>
      <c r="B53" s="1293" t="s">
        <v>7842</v>
      </c>
      <c r="C53" s="1294">
        <v>0.05157407407407407</v>
      </c>
      <c r="D53" s="1322" t="s">
        <v>9040</v>
      </c>
      <c r="E53" s="1335" t="s">
        <v>9041</v>
      </c>
      <c r="F53" s="1335" t="s">
        <v>9042</v>
      </c>
      <c r="G53" s="1357" t="s">
        <v>8488</v>
      </c>
      <c r="H53" s="1337" t="s">
        <v>9043</v>
      </c>
      <c r="I53" s="1337" t="s">
        <v>1823</v>
      </c>
      <c r="J53" s="1359" t="s">
        <v>5111</v>
      </c>
      <c r="K53" s="1359" t="s">
        <v>3059</v>
      </c>
      <c r="L53" s="1359" t="s">
        <v>9044</v>
      </c>
      <c r="M53" s="1359" t="s">
        <v>9045</v>
      </c>
      <c r="N53" s="1359" t="s">
        <v>275</v>
      </c>
      <c r="O53" s="1359" t="s">
        <v>8989</v>
      </c>
      <c r="P53" s="1359" t="s">
        <v>9046</v>
      </c>
      <c r="Q53" s="1360" t="s">
        <v>9047</v>
      </c>
      <c r="R53" s="1360" t="s">
        <v>9048</v>
      </c>
      <c r="S53" s="1360" t="s">
        <v>9049</v>
      </c>
      <c r="T53" s="1360" t="s">
        <v>6756</v>
      </c>
      <c r="U53" s="1360" t="s">
        <v>6704</v>
      </c>
      <c r="V53" s="1360" t="s">
        <v>4758</v>
      </c>
      <c r="W53" s="1361" t="s">
        <v>9050</v>
      </c>
      <c r="X53" s="1361" t="s">
        <v>9051</v>
      </c>
      <c r="Y53" s="1361" t="s">
        <v>3736</v>
      </c>
      <c r="Z53" s="1361" t="s">
        <v>7918</v>
      </c>
      <c r="AA53" s="1361" t="s">
        <v>2042</v>
      </c>
      <c r="AB53" s="1361" t="s">
        <v>5320</v>
      </c>
      <c r="AC53" s="1361" t="s">
        <v>9052</v>
      </c>
      <c r="AD53" s="1335" t="s">
        <v>9053</v>
      </c>
      <c r="AE53" s="1357" t="s">
        <v>615</v>
      </c>
      <c r="AF53" s="1362" t="s">
        <v>9054</v>
      </c>
      <c r="AG53" s="1362" t="s">
        <v>9055</v>
      </c>
      <c r="AH53" s="1362" t="s">
        <v>9056</v>
      </c>
      <c r="AI53" s="1362" t="s">
        <v>173</v>
      </c>
      <c r="AJ53" s="1362" t="s">
        <v>9057</v>
      </c>
      <c r="AK53" s="1343" t="s">
        <v>815</v>
      </c>
      <c r="AL53" s="1343" t="s">
        <v>9058</v>
      </c>
      <c r="AM53" s="1344" t="s">
        <v>3028</v>
      </c>
      <c r="AN53" s="1344" t="s">
        <v>9059</v>
      </c>
      <c r="AO53" s="1344" t="s">
        <v>9060</v>
      </c>
      <c r="AP53" s="1344" t="s">
        <v>9061</v>
      </c>
      <c r="AQ53" s="1344" t="s">
        <v>9062</v>
      </c>
      <c r="AR53" s="1345" t="s">
        <v>7201</v>
      </c>
      <c r="AS53" s="1344" t="s">
        <v>3993</v>
      </c>
      <c r="AT53" s="1359" t="s">
        <v>9063</v>
      </c>
      <c r="AU53" s="1363" t="s">
        <v>9064</v>
      </c>
      <c r="AV53" s="1303" t="str">
        <f t="shared" si="4"/>
        <v>4:40</v>
      </c>
      <c r="AW53" s="1352" t="s">
        <v>9065</v>
      </c>
    </row>
    <row r="54" ht="15.75" customHeight="1">
      <c r="A54" s="1347" t="s">
        <v>7373</v>
      </c>
      <c r="B54" s="1354" t="s">
        <v>7842</v>
      </c>
      <c r="C54" s="1294">
        <v>0.051631944444444446</v>
      </c>
      <c r="D54" s="1335" t="s">
        <v>9066</v>
      </c>
      <c r="E54" s="1335" t="s">
        <v>6059</v>
      </c>
      <c r="F54" s="1335" t="s">
        <v>8669</v>
      </c>
      <c r="G54" s="1335" t="s">
        <v>9067</v>
      </c>
      <c r="H54" s="1350" t="s">
        <v>9068</v>
      </c>
      <c r="I54" s="1350" t="s">
        <v>576</v>
      </c>
      <c r="J54" s="1338" t="s">
        <v>9069</v>
      </c>
      <c r="K54" s="1338" t="s">
        <v>7022</v>
      </c>
      <c r="L54" s="1338" t="s">
        <v>4551</v>
      </c>
      <c r="M54" s="1338" t="s">
        <v>9070</v>
      </c>
      <c r="N54" s="1338" t="s">
        <v>8084</v>
      </c>
      <c r="O54" s="1338" t="s">
        <v>9071</v>
      </c>
      <c r="P54" s="1338" t="s">
        <v>6093</v>
      </c>
      <c r="Q54" s="1340" t="s">
        <v>9072</v>
      </c>
      <c r="R54" s="1340" t="s">
        <v>8854</v>
      </c>
      <c r="S54" s="1340" t="s">
        <v>587</v>
      </c>
      <c r="T54" s="1340" t="s">
        <v>5666</v>
      </c>
      <c r="U54" s="1340" t="s">
        <v>9073</v>
      </c>
      <c r="V54" s="1340" t="s">
        <v>9074</v>
      </c>
      <c r="W54" s="1342" t="s">
        <v>9075</v>
      </c>
      <c r="X54" s="1342" t="s">
        <v>815</v>
      </c>
      <c r="Y54" s="1342" t="s">
        <v>4749</v>
      </c>
      <c r="Z54" s="1342" t="s">
        <v>9076</v>
      </c>
      <c r="AA54" s="1302" t="s">
        <v>9077</v>
      </c>
      <c r="AB54" s="1342" t="s">
        <v>8655</v>
      </c>
      <c r="AC54" s="1342" t="s">
        <v>4399</v>
      </c>
      <c r="AD54" s="1335" t="s">
        <v>9078</v>
      </c>
      <c r="AE54" s="1335" t="s">
        <v>8292</v>
      </c>
      <c r="AF54" s="1432" t="s">
        <v>9079</v>
      </c>
      <c r="AG54" s="1343" t="s">
        <v>6161</v>
      </c>
      <c r="AH54" s="1343" t="s">
        <v>9056</v>
      </c>
      <c r="AI54" s="1343" t="s">
        <v>3401</v>
      </c>
      <c r="AJ54" s="1343" t="s">
        <v>9080</v>
      </c>
      <c r="AK54" s="1343" t="s">
        <v>1534</v>
      </c>
      <c r="AL54" s="1343" t="s">
        <v>9081</v>
      </c>
      <c r="AM54" s="1345" t="s">
        <v>2042</v>
      </c>
      <c r="AN54" s="1345" t="s">
        <v>5285</v>
      </c>
      <c r="AO54" s="1345" t="s">
        <v>5998</v>
      </c>
      <c r="AP54" s="1345" t="s">
        <v>9082</v>
      </c>
      <c r="AQ54" s="1345" t="s">
        <v>2198</v>
      </c>
      <c r="AR54" s="1345" t="s">
        <v>8605</v>
      </c>
      <c r="AS54" s="1345" t="s">
        <v>3828</v>
      </c>
      <c r="AT54" s="1338" t="s">
        <v>9083</v>
      </c>
      <c r="AU54" s="1328" t="s">
        <v>9084</v>
      </c>
      <c r="AV54" s="1303" t="str">
        <f t="shared" si="4"/>
        <v>2:25</v>
      </c>
      <c r="AW54" s="1384" t="s">
        <v>9085</v>
      </c>
    </row>
    <row r="55" ht="15.75" customHeight="1">
      <c r="A55" s="1373" t="s">
        <v>9086</v>
      </c>
      <c r="B55" s="1293" t="s">
        <v>7842</v>
      </c>
      <c r="C55" s="1390">
        <v>0.051631944444444446</v>
      </c>
      <c r="D55" s="1322" t="s">
        <v>9087</v>
      </c>
      <c r="E55" s="1303" t="s">
        <v>9088</v>
      </c>
      <c r="F55" s="1303" t="s">
        <v>7926</v>
      </c>
      <c r="G55" s="1303" t="s">
        <v>9089</v>
      </c>
      <c r="H55" s="1303" t="s">
        <v>9090</v>
      </c>
      <c r="I55" s="1303" t="s">
        <v>4669</v>
      </c>
      <c r="J55" s="1303" t="s">
        <v>3060</v>
      </c>
      <c r="K55" s="1303" t="s">
        <v>9091</v>
      </c>
      <c r="L55" s="1303" t="s">
        <v>5155</v>
      </c>
      <c r="M55" s="1303" t="s">
        <v>896</v>
      </c>
      <c r="N55" s="1303" t="s">
        <v>9092</v>
      </c>
      <c r="O55" s="1303" t="s">
        <v>4410</v>
      </c>
      <c r="P55" s="1303" t="s">
        <v>7873</v>
      </c>
      <c r="Q55" s="1303" t="s">
        <v>9093</v>
      </c>
      <c r="R55" s="1303" t="s">
        <v>9094</v>
      </c>
      <c r="S55" s="1303" t="s">
        <v>8818</v>
      </c>
      <c r="T55" s="1303" t="s">
        <v>8884</v>
      </c>
      <c r="U55" s="1303" t="s">
        <v>9095</v>
      </c>
      <c r="V55" s="1303" t="s">
        <v>9096</v>
      </c>
      <c r="W55" s="1303" t="s">
        <v>9097</v>
      </c>
      <c r="X55" s="1303" t="s">
        <v>8994</v>
      </c>
      <c r="Y55" s="1303" t="s">
        <v>4399</v>
      </c>
      <c r="Z55" s="1303" t="s">
        <v>6696</v>
      </c>
      <c r="AA55" s="1303" t="s">
        <v>8393</v>
      </c>
      <c r="AB55" s="1303" t="s">
        <v>9098</v>
      </c>
      <c r="AC55" s="1303" t="s">
        <v>494</v>
      </c>
      <c r="AD55" s="1303" t="s">
        <v>6634</v>
      </c>
      <c r="AE55" s="1303" t="s">
        <v>3283</v>
      </c>
      <c r="AF55" s="1303" t="s">
        <v>8825</v>
      </c>
      <c r="AG55" s="1303" t="s">
        <v>9099</v>
      </c>
      <c r="AH55" s="1303" t="s">
        <v>5048</v>
      </c>
      <c r="AI55" s="1303" t="s">
        <v>4277</v>
      </c>
      <c r="AJ55" s="1303" t="s">
        <v>9100</v>
      </c>
      <c r="AK55" s="1303" t="s">
        <v>8880</v>
      </c>
      <c r="AL55" s="1303" t="s">
        <v>4576</v>
      </c>
      <c r="AM55" s="1303" t="s">
        <v>9101</v>
      </c>
      <c r="AN55" s="1303" t="s">
        <v>7681</v>
      </c>
      <c r="AO55" s="1303" t="s">
        <v>9102</v>
      </c>
      <c r="AP55" s="1303" t="s">
        <v>9103</v>
      </c>
      <c r="AQ55" s="1303" t="s">
        <v>2985</v>
      </c>
      <c r="AR55" s="1303" t="s">
        <v>8413</v>
      </c>
      <c r="AS55" s="1303" t="s">
        <v>4384</v>
      </c>
      <c r="AT55" s="1303" t="s">
        <v>9104</v>
      </c>
      <c r="AU55" s="1391" t="str">
        <f>HYPERLINK("https://splits.io/pc9","1:16:48")</f>
        <v>1:16:48</v>
      </c>
      <c r="AV55" s="1303" t="str">
        <f t="shared" si="4"/>
        <v>2:27</v>
      </c>
      <c r="AW55" s="1315" t="s">
        <v>9105</v>
      </c>
    </row>
    <row r="56" ht="15.75" customHeight="1">
      <c r="A56" s="1356" t="s">
        <v>5317</v>
      </c>
      <c r="B56" s="1293" t="s">
        <v>7842</v>
      </c>
      <c r="C56" s="1392">
        <v>0.051631944444444446</v>
      </c>
      <c r="D56" s="1322" t="s">
        <v>9106</v>
      </c>
      <c r="E56" s="1357" t="s">
        <v>6182</v>
      </c>
      <c r="F56" s="1357" t="s">
        <v>9107</v>
      </c>
      <c r="G56" s="1357" t="s">
        <v>4974</v>
      </c>
      <c r="H56" s="1337" t="s">
        <v>8671</v>
      </c>
      <c r="I56" s="1337" t="s">
        <v>4399</v>
      </c>
      <c r="J56" s="1359" t="s">
        <v>9108</v>
      </c>
      <c r="K56" s="1359" t="s">
        <v>7738</v>
      </c>
      <c r="L56" s="1359" t="s">
        <v>7526</v>
      </c>
      <c r="M56" s="1359" t="s">
        <v>1048</v>
      </c>
      <c r="N56" s="1359" t="s">
        <v>9109</v>
      </c>
      <c r="O56" s="1359" t="s">
        <v>8853</v>
      </c>
      <c r="P56" s="1359" t="s">
        <v>9110</v>
      </c>
      <c r="Q56" s="1360" t="s">
        <v>9111</v>
      </c>
      <c r="R56" s="1360" t="s">
        <v>9048</v>
      </c>
      <c r="S56" s="1360" t="s">
        <v>7958</v>
      </c>
      <c r="T56" s="1360" t="s">
        <v>9112</v>
      </c>
      <c r="U56" s="1360" t="s">
        <v>9113</v>
      </c>
      <c r="V56" s="1360" t="s">
        <v>9114</v>
      </c>
      <c r="W56" s="1361" t="s">
        <v>9115</v>
      </c>
      <c r="X56" s="1361" t="s">
        <v>9116</v>
      </c>
      <c r="Y56" s="1361" t="s">
        <v>9117</v>
      </c>
      <c r="Z56" s="1361" t="s">
        <v>4452</v>
      </c>
      <c r="AA56" s="1361" t="s">
        <v>9118</v>
      </c>
      <c r="AB56" s="1361" t="s">
        <v>5996</v>
      </c>
      <c r="AC56" s="1361" t="s">
        <v>9119</v>
      </c>
      <c r="AD56" s="1357" t="s">
        <v>9120</v>
      </c>
      <c r="AE56" s="1335" t="s">
        <v>5141</v>
      </c>
      <c r="AF56" s="1362" t="s">
        <v>9121</v>
      </c>
      <c r="AG56" s="1362" t="s">
        <v>9122</v>
      </c>
      <c r="AH56" s="1362" t="s">
        <v>2377</v>
      </c>
      <c r="AI56" s="1362" t="s">
        <v>4099</v>
      </c>
      <c r="AJ56" s="1362" t="s">
        <v>7543</v>
      </c>
      <c r="AK56" s="1362" t="s">
        <v>9123</v>
      </c>
      <c r="AL56" s="1362" t="s">
        <v>5285</v>
      </c>
      <c r="AM56" s="1344" t="s">
        <v>9124</v>
      </c>
      <c r="AN56" s="1344" t="s">
        <v>9125</v>
      </c>
      <c r="AO56" s="1344" t="s">
        <v>8023</v>
      </c>
      <c r="AP56" s="1344" t="s">
        <v>9126</v>
      </c>
      <c r="AQ56" s="1344" t="s">
        <v>9127</v>
      </c>
      <c r="AR56" s="1344" t="s">
        <v>4437</v>
      </c>
      <c r="AS56" s="1344" t="s">
        <v>2950</v>
      </c>
      <c r="AT56" s="1359" t="s">
        <v>9128</v>
      </c>
      <c r="AU56" s="1363" t="s">
        <v>9129</v>
      </c>
      <c r="AV56" s="1303" t="str">
        <f t="shared" si="4"/>
        <v>3:33</v>
      </c>
      <c r="AW56" s="1396"/>
    </row>
    <row r="57" ht="15.75" customHeight="1">
      <c r="A57" s="1305" t="s">
        <v>3757</v>
      </c>
      <c r="B57" s="1293" t="s">
        <v>7842</v>
      </c>
      <c r="C57" s="1390">
        <v>0.05164351851851852</v>
      </c>
      <c r="D57" s="1322" t="s">
        <v>9130</v>
      </c>
      <c r="E57" s="1303" t="s">
        <v>7969</v>
      </c>
      <c r="F57" s="1303" t="s">
        <v>9131</v>
      </c>
      <c r="G57" s="1303" t="s">
        <v>7900</v>
      </c>
      <c r="H57" s="1303" t="s">
        <v>9132</v>
      </c>
      <c r="I57" s="1303" t="s">
        <v>1378</v>
      </c>
      <c r="J57" s="1303" t="s">
        <v>990</v>
      </c>
      <c r="K57" s="1303" t="s">
        <v>6644</v>
      </c>
      <c r="L57" s="1303" t="s">
        <v>3029</v>
      </c>
      <c r="M57" s="1303" t="s">
        <v>9070</v>
      </c>
      <c r="N57" s="1303" t="s">
        <v>8113</v>
      </c>
      <c r="O57" s="1303" t="s">
        <v>9133</v>
      </c>
      <c r="P57" s="1303" t="s">
        <v>4863</v>
      </c>
      <c r="Q57" s="1303" t="s">
        <v>9134</v>
      </c>
      <c r="R57" s="1303" t="s">
        <v>2113</v>
      </c>
      <c r="S57" s="1303" t="s">
        <v>9135</v>
      </c>
      <c r="T57" s="1303" t="s">
        <v>9136</v>
      </c>
      <c r="U57" s="1303" t="s">
        <v>9137</v>
      </c>
      <c r="V57" s="1303" t="s">
        <v>9138</v>
      </c>
      <c r="W57" s="1303" t="s">
        <v>9139</v>
      </c>
      <c r="X57" s="1303" t="s">
        <v>797</v>
      </c>
      <c r="Y57" s="1303" t="s">
        <v>8270</v>
      </c>
      <c r="Z57" s="1303" t="s">
        <v>6993</v>
      </c>
      <c r="AA57" s="1303" t="s">
        <v>5296</v>
      </c>
      <c r="AB57" s="1303" t="s">
        <v>5999</v>
      </c>
      <c r="AC57" s="1303" t="s">
        <v>6133</v>
      </c>
      <c r="AD57" s="1303" t="s">
        <v>9140</v>
      </c>
      <c r="AE57" s="1303" t="s">
        <v>1867</v>
      </c>
      <c r="AF57" s="1303" t="s">
        <v>9141</v>
      </c>
      <c r="AG57" s="1303" t="s">
        <v>723</v>
      </c>
      <c r="AH57" s="1303" t="s">
        <v>5048</v>
      </c>
      <c r="AI57" s="1303" t="s">
        <v>9142</v>
      </c>
      <c r="AJ57" s="1303" t="s">
        <v>9143</v>
      </c>
      <c r="AK57" s="1303" t="s">
        <v>9144</v>
      </c>
      <c r="AL57" s="1303" t="s">
        <v>4860</v>
      </c>
      <c r="AM57" s="1303" t="s">
        <v>8539</v>
      </c>
      <c r="AN57" s="1303" t="s">
        <v>8446</v>
      </c>
      <c r="AO57" s="1303" t="s">
        <v>8931</v>
      </c>
      <c r="AP57" s="1303" t="s">
        <v>9145</v>
      </c>
      <c r="AQ57" s="1303" t="s">
        <v>9146</v>
      </c>
      <c r="AR57" s="1303" t="s">
        <v>3519</v>
      </c>
      <c r="AS57" s="1303" t="s">
        <v>9147</v>
      </c>
      <c r="AT57" s="1303" t="s">
        <v>8881</v>
      </c>
      <c r="AU57" s="1303" t="s">
        <v>9148</v>
      </c>
      <c r="AV57" s="1303" t="str">
        <f t="shared" si="4"/>
        <v>3:13</v>
      </c>
      <c r="AW57" s="1315" t="s">
        <v>9149</v>
      </c>
    </row>
    <row r="58" ht="15.75" customHeight="1">
      <c r="A58" s="1316" t="s">
        <v>1010</v>
      </c>
      <c r="B58" s="1413" t="s">
        <v>7896</v>
      </c>
      <c r="C58" s="1392">
        <v>0.05167824074074074</v>
      </c>
      <c r="D58" s="1322" t="s">
        <v>9150</v>
      </c>
      <c r="E58" s="1357" t="s">
        <v>9151</v>
      </c>
      <c r="F58" s="1357" t="s">
        <v>8275</v>
      </c>
      <c r="G58" s="1357" t="s">
        <v>9152</v>
      </c>
      <c r="H58" s="1337" t="s">
        <v>9153</v>
      </c>
      <c r="I58" s="1337" t="s">
        <v>1855</v>
      </c>
      <c r="J58" s="1359" t="s">
        <v>8985</v>
      </c>
      <c r="K58" s="1359" t="s">
        <v>9154</v>
      </c>
      <c r="L58" s="1359" t="s">
        <v>1678</v>
      </c>
      <c r="M58" s="1359" t="s">
        <v>6970</v>
      </c>
      <c r="N58" s="1359" t="s">
        <v>9155</v>
      </c>
      <c r="O58" s="1359" t="s">
        <v>9156</v>
      </c>
      <c r="P58" s="1359" t="s">
        <v>1959</v>
      </c>
      <c r="Q58" s="1360" t="s">
        <v>902</v>
      </c>
      <c r="R58" s="1360" t="s">
        <v>9157</v>
      </c>
      <c r="S58" s="1360" t="s">
        <v>9158</v>
      </c>
      <c r="T58" s="1360" t="s">
        <v>9159</v>
      </c>
      <c r="U58" s="1360" t="s">
        <v>8709</v>
      </c>
      <c r="V58" s="1360" t="s">
        <v>682</v>
      </c>
      <c r="W58" s="1361" t="s">
        <v>9160</v>
      </c>
      <c r="X58" s="1361" t="s">
        <v>9161</v>
      </c>
      <c r="Y58" s="1361" t="s">
        <v>1053</v>
      </c>
      <c r="Z58" s="1361" t="s">
        <v>8833</v>
      </c>
      <c r="AA58" s="1361" t="s">
        <v>4973</v>
      </c>
      <c r="AB58" s="1361" t="s">
        <v>8068</v>
      </c>
      <c r="AC58" s="1361" t="s">
        <v>9162</v>
      </c>
      <c r="AD58" s="1335" t="s">
        <v>9163</v>
      </c>
      <c r="AE58" s="1357" t="s">
        <v>1879</v>
      </c>
      <c r="AF58" s="1362" t="s">
        <v>8587</v>
      </c>
      <c r="AG58" s="1362" t="s">
        <v>6257</v>
      </c>
      <c r="AH58" s="1362" t="s">
        <v>4551</v>
      </c>
      <c r="AI58" s="1362" t="s">
        <v>4142</v>
      </c>
      <c r="AJ58" s="1362" t="s">
        <v>9164</v>
      </c>
      <c r="AK58" s="1362" t="s">
        <v>7950</v>
      </c>
      <c r="AL58" s="1362" t="s">
        <v>4886</v>
      </c>
      <c r="AM58" s="1344" t="s">
        <v>9165</v>
      </c>
      <c r="AN58" s="1344" t="s">
        <v>9166</v>
      </c>
      <c r="AO58" s="1344" t="s">
        <v>8827</v>
      </c>
      <c r="AP58" s="1344" t="s">
        <v>9167</v>
      </c>
      <c r="AQ58" s="1344" t="s">
        <v>9168</v>
      </c>
      <c r="AR58" s="1344" t="s">
        <v>9169</v>
      </c>
      <c r="AS58" s="1344" t="s">
        <v>9170</v>
      </c>
      <c r="AT58" s="1359" t="s">
        <v>9171</v>
      </c>
      <c r="AU58" s="1363" t="s">
        <v>9172</v>
      </c>
      <c r="AV58" s="1303" t="str">
        <f t="shared" si="4"/>
        <v>2:51</v>
      </c>
      <c r="AW58" s="1352"/>
    </row>
    <row r="59" ht="15.75" customHeight="1">
      <c r="A59" s="1330" t="s">
        <v>4369</v>
      </c>
      <c r="B59" s="1364" t="s">
        <v>7867</v>
      </c>
      <c r="C59" s="1390">
        <v>0.05170138888888889</v>
      </c>
      <c r="D59" s="1322" t="s">
        <v>9173</v>
      </c>
      <c r="E59" s="1303" t="s">
        <v>9174</v>
      </c>
      <c r="F59" s="1303" t="s">
        <v>8695</v>
      </c>
      <c r="G59" s="1303" t="s">
        <v>8600</v>
      </c>
      <c r="H59" s="1303" t="s">
        <v>9175</v>
      </c>
      <c r="I59" s="1303" t="s">
        <v>4743</v>
      </c>
      <c r="J59" s="1303" t="s">
        <v>8714</v>
      </c>
      <c r="K59" s="1303" t="s">
        <v>8023</v>
      </c>
      <c r="L59" s="1303" t="s">
        <v>3829</v>
      </c>
      <c r="M59" s="1303" t="s">
        <v>6884</v>
      </c>
      <c r="N59" s="1303" t="s">
        <v>5605</v>
      </c>
      <c r="O59" s="1303" t="s">
        <v>8801</v>
      </c>
      <c r="P59" s="1303" t="s">
        <v>678</v>
      </c>
      <c r="Q59" s="1303" t="s">
        <v>3395</v>
      </c>
      <c r="R59" s="1303" t="s">
        <v>9176</v>
      </c>
      <c r="S59" s="1303" t="s">
        <v>9060</v>
      </c>
      <c r="T59" s="1303" t="s">
        <v>2545</v>
      </c>
      <c r="U59" s="1303" t="s">
        <v>9177</v>
      </c>
      <c r="V59" s="1303" t="s">
        <v>9178</v>
      </c>
      <c r="W59" s="1303" t="s">
        <v>9097</v>
      </c>
      <c r="X59" s="1303" t="s">
        <v>3028</v>
      </c>
      <c r="Y59" s="1303" t="s">
        <v>2076</v>
      </c>
      <c r="Z59" s="1303" t="s">
        <v>685</v>
      </c>
      <c r="AA59" s="1303" t="s">
        <v>815</v>
      </c>
      <c r="AB59" s="1303" t="s">
        <v>9179</v>
      </c>
      <c r="AC59" s="1303" t="s">
        <v>1624</v>
      </c>
      <c r="AD59" s="1303" t="s">
        <v>7077</v>
      </c>
      <c r="AE59" s="1303" t="s">
        <v>870</v>
      </c>
      <c r="AF59" s="1303" t="s">
        <v>9180</v>
      </c>
      <c r="AG59" s="1303" t="s">
        <v>9181</v>
      </c>
      <c r="AH59" s="1303" t="s">
        <v>3178</v>
      </c>
      <c r="AI59" s="1303" t="s">
        <v>9182</v>
      </c>
      <c r="AJ59" s="1303" t="s">
        <v>9183</v>
      </c>
      <c r="AK59" s="1303" t="s">
        <v>8719</v>
      </c>
      <c r="AL59" s="1303" t="s">
        <v>9184</v>
      </c>
      <c r="AM59" s="1303" t="s">
        <v>9185</v>
      </c>
      <c r="AN59" s="1303" t="s">
        <v>9186</v>
      </c>
      <c r="AO59" s="1303" t="s">
        <v>8841</v>
      </c>
      <c r="AP59" s="1303" t="s">
        <v>4198</v>
      </c>
      <c r="AQ59" s="1303" t="s">
        <v>9187</v>
      </c>
      <c r="AR59" s="1303" t="s">
        <v>9188</v>
      </c>
      <c r="AS59" s="1303" t="s">
        <v>5881</v>
      </c>
      <c r="AT59" s="1303" t="s">
        <v>9189</v>
      </c>
      <c r="AU59" s="1303" t="s">
        <v>9190</v>
      </c>
      <c r="AV59" s="1303" t="str">
        <f t="shared" si="4"/>
        <v>2:37</v>
      </c>
      <c r="AW59" s="1375" t="s">
        <v>9191</v>
      </c>
    </row>
    <row r="60" ht="15.75" customHeight="1">
      <c r="A60" s="1330" t="s">
        <v>4587</v>
      </c>
      <c r="B60" s="1369" t="s">
        <v>7867</v>
      </c>
      <c r="C60" s="1294">
        <v>0.05171296296296296</v>
      </c>
      <c r="D60" s="1349" t="s">
        <v>9192</v>
      </c>
      <c r="E60" s="1335" t="s">
        <v>9193</v>
      </c>
      <c r="F60" s="1335" t="s">
        <v>1485</v>
      </c>
      <c r="G60" s="1335" t="s">
        <v>9194</v>
      </c>
      <c r="H60" s="1350" t="s">
        <v>9195</v>
      </c>
      <c r="I60" s="1350" t="s">
        <v>9196</v>
      </c>
      <c r="J60" s="1338" t="s">
        <v>2032</v>
      </c>
      <c r="K60" s="1433" t="s">
        <v>7010</v>
      </c>
      <c r="L60" s="1338" t="s">
        <v>1669</v>
      </c>
      <c r="M60" s="1351" t="s">
        <v>9197</v>
      </c>
      <c r="N60" s="1338" t="s">
        <v>9198</v>
      </c>
      <c r="O60" s="1338" t="s">
        <v>9199</v>
      </c>
      <c r="P60" s="1338" t="s">
        <v>4749</v>
      </c>
      <c r="Q60" s="1340" t="s">
        <v>9200</v>
      </c>
      <c r="R60" s="1340" t="s">
        <v>9201</v>
      </c>
      <c r="S60" s="1340" t="s">
        <v>3899</v>
      </c>
      <c r="T60" s="1340" t="s">
        <v>9202</v>
      </c>
      <c r="U60" s="1340" t="s">
        <v>8936</v>
      </c>
      <c r="V60" s="1351" t="s">
        <v>9203</v>
      </c>
      <c r="W60" s="1351" t="s">
        <v>9204</v>
      </c>
      <c r="X60" s="1342" t="s">
        <v>8807</v>
      </c>
      <c r="Y60" s="1322" t="s">
        <v>8490</v>
      </c>
      <c r="Z60" s="1342" t="s">
        <v>1531</v>
      </c>
      <c r="AA60" s="1342" t="s">
        <v>1419</v>
      </c>
      <c r="AB60" s="1351" t="s">
        <v>9205</v>
      </c>
      <c r="AC60" s="1342" t="s">
        <v>1867</v>
      </c>
      <c r="AD60" s="1335" t="s">
        <v>9206</v>
      </c>
      <c r="AE60" s="1335" t="s">
        <v>3474</v>
      </c>
      <c r="AF60" s="1343" t="s">
        <v>9207</v>
      </c>
      <c r="AG60" s="1343" t="s">
        <v>723</v>
      </c>
      <c r="AH60" s="1343" t="s">
        <v>9208</v>
      </c>
      <c r="AI60" s="1343" t="s">
        <v>5072</v>
      </c>
      <c r="AJ60" s="1343" t="s">
        <v>9209</v>
      </c>
      <c r="AK60" s="1343" t="s">
        <v>9210</v>
      </c>
      <c r="AL60" s="1343" t="s">
        <v>2147</v>
      </c>
      <c r="AM60" s="1345" t="s">
        <v>9211</v>
      </c>
      <c r="AN60" s="1345" t="s">
        <v>9212</v>
      </c>
      <c r="AO60" s="1345" t="s">
        <v>2515</v>
      </c>
      <c r="AP60" s="1345" t="s">
        <v>1795</v>
      </c>
      <c r="AQ60" s="1345" t="s">
        <v>942</v>
      </c>
      <c r="AR60" s="1345" t="s">
        <v>8769</v>
      </c>
      <c r="AS60" s="1345" t="s">
        <v>3957</v>
      </c>
      <c r="AT60" s="1338" t="s">
        <v>9213</v>
      </c>
      <c r="AU60" s="1328" t="s">
        <v>9214</v>
      </c>
      <c r="AV60" s="1303" t="str">
        <f t="shared" si="4"/>
        <v>4:14</v>
      </c>
      <c r="AW60" s="1355" t="s">
        <v>9215</v>
      </c>
    </row>
    <row r="61" ht="15.75" customHeight="1">
      <c r="A61" s="1347" t="s">
        <v>2304</v>
      </c>
      <c r="B61" s="1348" t="s">
        <v>7867</v>
      </c>
      <c r="C61" s="1294">
        <v>0.05173611111111111</v>
      </c>
      <c r="D61" s="1322" t="s">
        <v>9216</v>
      </c>
      <c r="E61" s="1335" t="s">
        <v>9217</v>
      </c>
      <c r="F61" s="1335" t="s">
        <v>9218</v>
      </c>
      <c r="G61" s="1335" t="s">
        <v>9219</v>
      </c>
      <c r="H61" s="1350" t="s">
        <v>9220</v>
      </c>
      <c r="I61" s="1350" t="s">
        <v>690</v>
      </c>
      <c r="J61" s="1338" t="s">
        <v>8256</v>
      </c>
      <c r="K61" s="1338" t="s">
        <v>9221</v>
      </c>
      <c r="L61" s="1338" t="s">
        <v>6544</v>
      </c>
      <c r="M61" s="1338" t="s">
        <v>3538</v>
      </c>
      <c r="N61" s="1338" t="s">
        <v>2587</v>
      </c>
      <c r="O61" s="1338" t="s">
        <v>9222</v>
      </c>
      <c r="P61" s="1338" t="s">
        <v>3332</v>
      </c>
      <c r="Q61" s="1340" t="s">
        <v>9223</v>
      </c>
      <c r="R61" s="1340" t="s">
        <v>9157</v>
      </c>
      <c r="S61" s="1340" t="s">
        <v>5175</v>
      </c>
      <c r="T61" s="1340" t="s">
        <v>5368</v>
      </c>
      <c r="U61" s="1340" t="s">
        <v>9224</v>
      </c>
      <c r="V61" s="1340" t="s">
        <v>465</v>
      </c>
      <c r="W61" s="1342" t="s">
        <v>2619</v>
      </c>
      <c r="X61" s="1342" t="s">
        <v>9055</v>
      </c>
      <c r="Y61" s="1342" t="s">
        <v>9117</v>
      </c>
      <c r="Z61" s="1342" t="s">
        <v>9225</v>
      </c>
      <c r="AA61" s="1342" t="s">
        <v>8393</v>
      </c>
      <c r="AB61" s="1342" t="s">
        <v>5997</v>
      </c>
      <c r="AC61" s="1342" t="s">
        <v>8798</v>
      </c>
      <c r="AD61" s="1335" t="s">
        <v>9078</v>
      </c>
      <c r="AE61" s="1335" t="s">
        <v>6215</v>
      </c>
      <c r="AF61" s="1343" t="s">
        <v>8477</v>
      </c>
      <c r="AG61" s="1343" t="s">
        <v>4466</v>
      </c>
      <c r="AH61" s="1343" t="s">
        <v>9226</v>
      </c>
      <c r="AI61" s="1343" t="s">
        <v>9227</v>
      </c>
      <c r="AJ61" s="1343" t="s">
        <v>9228</v>
      </c>
      <c r="AK61" s="1343" t="s">
        <v>8124</v>
      </c>
      <c r="AL61" s="1343" t="s">
        <v>9229</v>
      </c>
      <c r="AM61" s="1345" t="s">
        <v>2677</v>
      </c>
      <c r="AN61" s="1345" t="s">
        <v>4860</v>
      </c>
      <c r="AO61" s="1345" t="s">
        <v>8928</v>
      </c>
      <c r="AP61" s="1345" t="s">
        <v>9230</v>
      </c>
      <c r="AQ61" s="1345" t="s">
        <v>9231</v>
      </c>
      <c r="AR61" s="1345" t="s">
        <v>194</v>
      </c>
      <c r="AS61" s="1345" t="s">
        <v>8043</v>
      </c>
      <c r="AT61" s="1338" t="s">
        <v>9232</v>
      </c>
      <c r="AU61" s="1328" t="s">
        <v>9233</v>
      </c>
      <c r="AV61" s="1303" t="str">
        <f t="shared" si="4"/>
        <v>3:51</v>
      </c>
      <c r="AW61" s="1355" t="s">
        <v>9234</v>
      </c>
    </row>
    <row r="62">
      <c r="A62" s="1347" t="s">
        <v>3272</v>
      </c>
      <c r="B62" s="1354" t="s">
        <v>7867</v>
      </c>
      <c r="C62" s="1294">
        <v>0.050520833333333334</v>
      </c>
      <c r="D62" s="1335" t="s">
        <v>9235</v>
      </c>
      <c r="E62" s="1429" t="s">
        <v>4344</v>
      </c>
      <c r="F62" s="1429" t="s">
        <v>9236</v>
      </c>
      <c r="G62" s="1335" t="s">
        <v>9237</v>
      </c>
      <c r="H62" s="1429" t="s">
        <v>9238</v>
      </c>
      <c r="I62" s="1434" t="s">
        <v>9239</v>
      </c>
      <c r="J62" s="1338" t="s">
        <v>9240</v>
      </c>
      <c r="K62" s="1435" t="s">
        <v>8341</v>
      </c>
      <c r="L62" s="1338" t="s">
        <v>6810</v>
      </c>
      <c r="M62" s="1436" t="s">
        <v>4090</v>
      </c>
      <c r="N62" s="1338" t="s">
        <v>2032</v>
      </c>
      <c r="O62" s="1338" t="s">
        <v>8246</v>
      </c>
      <c r="P62" s="1338" t="s">
        <v>520</v>
      </c>
      <c r="Q62" s="1437" t="str">
        <f>HYPERLINK("https://www.twitch.tv/planktonsecretformula/v/1588460220?sr=a", "2:12.43")</f>
        <v>2:12.43</v>
      </c>
      <c r="R62" s="1340" t="s">
        <v>8386</v>
      </c>
      <c r="S62" s="1340" t="s">
        <v>9241</v>
      </c>
      <c r="T62" s="1438" t="s">
        <v>8137</v>
      </c>
      <c r="U62" s="1429" t="s">
        <v>9242</v>
      </c>
      <c r="V62" s="1429" t="s">
        <v>8877</v>
      </c>
      <c r="W62" s="1439" t="s">
        <v>9243</v>
      </c>
      <c r="X62" s="1342" t="s">
        <v>1637</v>
      </c>
      <c r="Y62" s="1342" t="s">
        <v>8048</v>
      </c>
      <c r="Z62" s="1342" t="s">
        <v>9244</v>
      </c>
      <c r="AA62" s="1302" t="s">
        <v>9245</v>
      </c>
      <c r="AB62" s="1342" t="s">
        <v>3946</v>
      </c>
      <c r="AC62" s="1342" t="s">
        <v>1053</v>
      </c>
      <c r="AD62" s="1335" t="s">
        <v>9246</v>
      </c>
      <c r="AE62" s="1335" t="s">
        <v>5506</v>
      </c>
      <c r="AF62" s="1343" t="s">
        <v>595</v>
      </c>
      <c r="AG62" s="1434" t="s">
        <v>4230</v>
      </c>
      <c r="AH62" s="1343" t="s">
        <v>9247</v>
      </c>
      <c r="AI62" s="1343" t="s">
        <v>9248</v>
      </c>
      <c r="AJ62" s="1343" t="s">
        <v>9249</v>
      </c>
      <c r="AK62" s="1343" t="s">
        <v>9250</v>
      </c>
      <c r="AL62" s="1343" t="s">
        <v>9251</v>
      </c>
      <c r="AM62" s="1345" t="s">
        <v>8364</v>
      </c>
      <c r="AN62" s="1345" t="s">
        <v>8120</v>
      </c>
      <c r="AO62" s="1345" t="s">
        <v>2926</v>
      </c>
      <c r="AP62" s="1345" t="s">
        <v>9252</v>
      </c>
      <c r="AQ62" s="1440" t="str">
        <f>HYPERLINK("https://www.twitch.tv/planktonsecretformula/v/1678454360?sr=a&amp;t=0s", "1:37.46")</f>
        <v>1:37.46</v>
      </c>
      <c r="AR62" s="1345" t="s">
        <v>9253</v>
      </c>
      <c r="AS62" s="1345" t="s">
        <v>900</v>
      </c>
      <c r="AT62" s="1338" t="s">
        <v>9254</v>
      </c>
      <c r="AU62" s="1328" t="s">
        <v>9255</v>
      </c>
      <c r="AV62" s="1328" t="s">
        <v>9256</v>
      </c>
      <c r="AW62" s="1355" t="s">
        <v>9257</v>
      </c>
    </row>
    <row r="63" ht="15.75" customHeight="1">
      <c r="A63" s="1347" t="s">
        <v>217</v>
      </c>
      <c r="B63" s="1354" t="s">
        <v>7896</v>
      </c>
      <c r="C63" s="1294">
        <v>0.051805555555555556</v>
      </c>
      <c r="D63" s="1335" t="s">
        <v>9258</v>
      </c>
      <c r="E63" s="1335" t="s">
        <v>9259</v>
      </c>
      <c r="F63" s="1322" t="s">
        <v>9260</v>
      </c>
      <c r="G63" s="1335" t="s">
        <v>7401</v>
      </c>
      <c r="H63" s="1300" t="s">
        <v>9261</v>
      </c>
      <c r="I63" s="1300">
        <v>49.81</v>
      </c>
      <c r="J63" s="1300" t="s">
        <v>9262</v>
      </c>
      <c r="K63" s="1300" t="s">
        <v>5693</v>
      </c>
      <c r="L63" s="1300">
        <v>59.57</v>
      </c>
      <c r="M63" s="1300" t="s">
        <v>9263</v>
      </c>
      <c r="N63" s="1300" t="s">
        <v>9264</v>
      </c>
      <c r="O63" s="1299" t="s">
        <v>8367</v>
      </c>
      <c r="P63" s="1299" t="s">
        <v>9265</v>
      </c>
      <c r="Q63" s="1299" t="s">
        <v>9266</v>
      </c>
      <c r="R63" s="1300" t="s">
        <v>9267</v>
      </c>
      <c r="S63" s="1300" t="s">
        <v>8818</v>
      </c>
      <c r="T63" s="1300" t="s">
        <v>8058</v>
      </c>
      <c r="U63" s="1300" t="s">
        <v>9268</v>
      </c>
      <c r="V63" s="1300" t="s">
        <v>4060</v>
      </c>
      <c r="W63" s="1300" t="s">
        <v>9269</v>
      </c>
      <c r="X63" s="1300" t="s">
        <v>9270</v>
      </c>
      <c r="Y63" s="1299" t="s">
        <v>8720</v>
      </c>
      <c r="Z63" s="1441" t="s">
        <v>7916</v>
      </c>
      <c r="AA63" s="1300" t="s">
        <v>276</v>
      </c>
      <c r="AB63" s="1299" t="s">
        <v>3847</v>
      </c>
      <c r="AC63" s="1300">
        <v>49.53</v>
      </c>
      <c r="AD63" s="1300" t="s">
        <v>1722</v>
      </c>
      <c r="AE63" s="1299" t="s">
        <v>9271</v>
      </c>
      <c r="AF63" s="1300" t="s">
        <v>9272</v>
      </c>
      <c r="AG63" s="1300" t="s">
        <v>9273</v>
      </c>
      <c r="AH63" s="1300">
        <v>59.93</v>
      </c>
      <c r="AI63" s="1300" t="s">
        <v>9274</v>
      </c>
      <c r="AJ63" s="1300" t="s">
        <v>9275</v>
      </c>
      <c r="AK63" s="1300" t="s">
        <v>7939</v>
      </c>
      <c r="AL63" s="1300">
        <v>59.13</v>
      </c>
      <c r="AM63" s="1300" t="s">
        <v>9188</v>
      </c>
      <c r="AN63" s="1300">
        <v>57.86</v>
      </c>
      <c r="AO63" s="1300" t="s">
        <v>7113</v>
      </c>
      <c r="AP63" s="1300" t="s">
        <v>9276</v>
      </c>
      <c r="AQ63" s="1441" t="s">
        <v>7927</v>
      </c>
      <c r="AR63" s="1300" t="s">
        <v>5600</v>
      </c>
      <c r="AS63" s="1300">
        <v>47.67</v>
      </c>
      <c r="AT63" s="1338" t="s">
        <v>9277</v>
      </c>
      <c r="AU63" s="1328" t="s">
        <v>9278</v>
      </c>
      <c r="AV63" s="1328" t="s">
        <v>7489</v>
      </c>
      <c r="AW63" s="1384" t="s">
        <v>9279</v>
      </c>
    </row>
    <row r="64" ht="15.75" customHeight="1">
      <c r="A64" s="1347" t="s">
        <v>3784</v>
      </c>
      <c r="B64" s="1354" t="s">
        <v>7842</v>
      </c>
      <c r="C64" s="1294">
        <v>0.05175925925925926</v>
      </c>
      <c r="D64" s="1335" t="s">
        <v>9280</v>
      </c>
      <c r="E64" s="1335" t="s">
        <v>6182</v>
      </c>
      <c r="F64" s="1335" t="s">
        <v>6366</v>
      </c>
      <c r="G64" s="1335" t="s">
        <v>9281</v>
      </c>
      <c r="H64" s="1322" t="s">
        <v>9282</v>
      </c>
      <c r="I64" s="1350" t="s">
        <v>1378</v>
      </c>
      <c r="J64" s="1338" t="s">
        <v>9283</v>
      </c>
      <c r="K64" s="1338" t="s">
        <v>9284</v>
      </c>
      <c r="L64" s="1338" t="s">
        <v>3753</v>
      </c>
      <c r="M64" s="1338" t="s">
        <v>9048</v>
      </c>
      <c r="N64" s="1338" t="s">
        <v>3028</v>
      </c>
      <c r="O64" s="1338" t="s">
        <v>9285</v>
      </c>
      <c r="P64" s="1338" t="s">
        <v>9286</v>
      </c>
      <c r="Q64" s="1340" t="s">
        <v>9287</v>
      </c>
      <c r="R64" s="1340" t="s">
        <v>5062</v>
      </c>
      <c r="S64" s="1442" t="s">
        <v>8643</v>
      </c>
      <c r="T64" s="1340" t="s">
        <v>9288</v>
      </c>
      <c r="U64" s="1340" t="s">
        <v>9289</v>
      </c>
      <c r="V64" s="1340" t="s">
        <v>9290</v>
      </c>
      <c r="W64" s="1342" t="s">
        <v>9291</v>
      </c>
      <c r="X64" s="1342" t="s">
        <v>9292</v>
      </c>
      <c r="Y64" s="1342" t="s">
        <v>4669</v>
      </c>
      <c r="Z64" s="1342" t="s">
        <v>4452</v>
      </c>
      <c r="AA64" s="1302" t="s">
        <v>1076</v>
      </c>
      <c r="AB64" s="1342" t="s">
        <v>9293</v>
      </c>
      <c r="AC64" s="1342" t="s">
        <v>4669</v>
      </c>
      <c r="AD64" s="1335" t="s">
        <v>9294</v>
      </c>
      <c r="AE64" s="1335" t="s">
        <v>8902</v>
      </c>
      <c r="AF64" s="1443" t="s">
        <v>9295</v>
      </c>
      <c r="AG64" s="1343" t="s">
        <v>9296</v>
      </c>
      <c r="AH64" s="1343" t="s">
        <v>1577</v>
      </c>
      <c r="AI64" s="1343" t="s">
        <v>9297</v>
      </c>
      <c r="AJ64" s="1343" t="s">
        <v>9298</v>
      </c>
      <c r="AK64" s="1343" t="s">
        <v>9299</v>
      </c>
      <c r="AL64" s="1343" t="s">
        <v>9300</v>
      </c>
      <c r="AM64" s="1345" t="s">
        <v>8994</v>
      </c>
      <c r="AN64" s="1345" t="s">
        <v>8396</v>
      </c>
      <c r="AO64" s="1345" t="s">
        <v>4597</v>
      </c>
      <c r="AP64" s="1427" t="s">
        <v>9301</v>
      </c>
      <c r="AQ64" s="1345" t="s">
        <v>2285</v>
      </c>
      <c r="AR64" s="1345" t="s">
        <v>8852</v>
      </c>
      <c r="AS64" s="1345" t="s">
        <v>8397</v>
      </c>
      <c r="AT64" s="1338" t="s">
        <v>9302</v>
      </c>
      <c r="AU64" s="1328" t="s">
        <v>9303</v>
      </c>
      <c r="AV64" s="1328" t="s">
        <v>9304</v>
      </c>
      <c r="AW64" s="1355" t="s">
        <v>9305</v>
      </c>
    </row>
    <row r="65">
      <c r="A65" s="1347" t="s">
        <v>4477</v>
      </c>
      <c r="B65" s="1354" t="s">
        <v>7842</v>
      </c>
      <c r="C65" s="1444">
        <v>0.05185185185185185</v>
      </c>
      <c r="D65" s="1401" t="s">
        <v>9306</v>
      </c>
      <c r="E65" s="1401" t="s">
        <v>9307</v>
      </c>
      <c r="F65" s="1401" t="s">
        <v>8669</v>
      </c>
      <c r="G65" s="1401" t="s">
        <v>9308</v>
      </c>
      <c r="H65" s="1401" t="s">
        <v>9309</v>
      </c>
      <c r="I65" s="1401">
        <v>49.3</v>
      </c>
      <c r="J65" s="1401" t="s">
        <v>9310</v>
      </c>
      <c r="K65" s="1401" t="s">
        <v>8885</v>
      </c>
      <c r="L65" s="1401">
        <v>59.07</v>
      </c>
      <c r="M65" s="1401" t="s">
        <v>8828</v>
      </c>
      <c r="N65" s="1401" t="s">
        <v>9311</v>
      </c>
      <c r="O65" s="1401" t="s">
        <v>6948</v>
      </c>
      <c r="P65" s="1401">
        <v>48.04</v>
      </c>
      <c r="Q65" s="1401" t="s">
        <v>9312</v>
      </c>
      <c r="R65" s="1401" t="s">
        <v>582</v>
      </c>
      <c r="S65" s="1401" t="s">
        <v>9313</v>
      </c>
      <c r="T65" s="1401" t="s">
        <v>8115</v>
      </c>
      <c r="U65" s="1401" t="s">
        <v>5470</v>
      </c>
      <c r="V65" s="1401" t="s">
        <v>3909</v>
      </c>
      <c r="W65" s="1401" t="s">
        <v>9314</v>
      </c>
      <c r="X65" s="1401" t="s">
        <v>9315</v>
      </c>
      <c r="Y65" s="1401">
        <v>48.65</v>
      </c>
      <c r="Z65" s="1401" t="s">
        <v>1225</v>
      </c>
      <c r="AA65" s="1401" t="s">
        <v>8884</v>
      </c>
      <c r="AB65" s="1401" t="s">
        <v>3946</v>
      </c>
      <c r="AC65" s="1401">
        <v>48.77</v>
      </c>
      <c r="AD65" s="1401" t="s">
        <v>9316</v>
      </c>
      <c r="AE65" s="1401">
        <v>49.08</v>
      </c>
      <c r="AF65" s="1401" t="s">
        <v>7702</v>
      </c>
      <c r="AG65" s="1401" t="s">
        <v>6738</v>
      </c>
      <c r="AH65" s="1401">
        <v>59.34</v>
      </c>
      <c r="AI65" s="1401" t="s">
        <v>9317</v>
      </c>
      <c r="AJ65" s="1401" t="s">
        <v>9318</v>
      </c>
      <c r="AK65" s="1401" t="s">
        <v>2910</v>
      </c>
      <c r="AL65" s="1401">
        <v>57.54</v>
      </c>
      <c r="AM65" s="1401" t="s">
        <v>9319</v>
      </c>
      <c r="AN65" s="1401">
        <v>57.08</v>
      </c>
      <c r="AO65" s="1401" t="s">
        <v>5091</v>
      </c>
      <c r="AP65" s="1401" t="s">
        <v>9320</v>
      </c>
      <c r="AQ65" s="1401" t="s">
        <v>9321</v>
      </c>
      <c r="AR65" s="1401" t="s">
        <v>9322</v>
      </c>
      <c r="AS65" s="1401">
        <v>47.2</v>
      </c>
      <c r="AT65" s="1401" t="s">
        <v>9323</v>
      </c>
      <c r="AU65" s="1430" t="s">
        <v>9324</v>
      </c>
      <c r="AV65" s="1445" t="s">
        <v>9325</v>
      </c>
      <c r="AW65" s="1355" t="s">
        <v>9326</v>
      </c>
    </row>
    <row r="66" ht="15.75" customHeight="1">
      <c r="A66" s="1305" t="s">
        <v>2725</v>
      </c>
      <c r="B66" s="1364" t="s">
        <v>7867</v>
      </c>
      <c r="C66" s="1390">
        <v>0.051863425925925924</v>
      </c>
      <c r="D66" s="1322" t="s">
        <v>9327</v>
      </c>
      <c r="E66" s="1303" t="s">
        <v>5867</v>
      </c>
      <c r="F66" s="1303" t="s">
        <v>9328</v>
      </c>
      <c r="G66" s="1303" t="s">
        <v>9329</v>
      </c>
      <c r="H66" s="1303" t="s">
        <v>9330</v>
      </c>
      <c r="I66" s="1303" t="s">
        <v>9331</v>
      </c>
      <c r="J66" s="1303" t="s">
        <v>2123</v>
      </c>
      <c r="K66" s="1303" t="s">
        <v>5486</v>
      </c>
      <c r="L66" s="1303" t="s">
        <v>2734</v>
      </c>
      <c r="M66" s="1303" t="s">
        <v>9048</v>
      </c>
      <c r="N66" s="1303" t="s">
        <v>4666</v>
      </c>
      <c r="O66" s="1303" t="s">
        <v>9332</v>
      </c>
      <c r="P66" s="1303" t="s">
        <v>1255</v>
      </c>
      <c r="Q66" s="1303" t="s">
        <v>9333</v>
      </c>
      <c r="R66" s="1303" t="s">
        <v>9334</v>
      </c>
      <c r="S66" s="1303" t="s">
        <v>9335</v>
      </c>
      <c r="T66" s="1303" t="s">
        <v>9336</v>
      </c>
      <c r="U66" s="1303" t="s">
        <v>9337</v>
      </c>
      <c r="V66" s="1303" t="s">
        <v>8780</v>
      </c>
      <c r="W66" s="1303" t="s">
        <v>9338</v>
      </c>
      <c r="X66" s="1303" t="s">
        <v>9182</v>
      </c>
      <c r="Y66" s="1303" t="s">
        <v>8359</v>
      </c>
      <c r="Z66" s="1303" t="s">
        <v>9339</v>
      </c>
      <c r="AA66" s="1303" t="s">
        <v>9340</v>
      </c>
      <c r="AB66" s="1303" t="s">
        <v>8305</v>
      </c>
      <c r="AC66" s="1303" t="s">
        <v>1624</v>
      </c>
      <c r="AD66" s="1303" t="s">
        <v>9341</v>
      </c>
      <c r="AE66" s="1303" t="s">
        <v>1206</v>
      </c>
      <c r="AF66" s="1303" t="s">
        <v>9342</v>
      </c>
      <c r="AG66" s="1303" t="s">
        <v>9343</v>
      </c>
      <c r="AH66" s="1303" t="s">
        <v>5155</v>
      </c>
      <c r="AI66" s="1303" t="s">
        <v>9227</v>
      </c>
      <c r="AJ66" s="1303" t="s">
        <v>9344</v>
      </c>
      <c r="AK66" s="1303" t="s">
        <v>1860</v>
      </c>
      <c r="AL66" s="1303" t="s">
        <v>5883</v>
      </c>
      <c r="AM66" s="1303" t="s">
        <v>9345</v>
      </c>
      <c r="AN66" s="1303" t="s">
        <v>8707</v>
      </c>
      <c r="AO66" s="1303" t="s">
        <v>9346</v>
      </c>
      <c r="AP66" s="1303" t="s">
        <v>9347</v>
      </c>
      <c r="AQ66" s="1303" t="s">
        <v>9348</v>
      </c>
      <c r="AR66" s="1303" t="s">
        <v>9349</v>
      </c>
      <c r="AS66" s="1303" t="s">
        <v>632</v>
      </c>
      <c r="AT66" s="1303" t="s">
        <v>9350</v>
      </c>
      <c r="AU66" s="1303" t="s">
        <v>9351</v>
      </c>
      <c r="AV66" s="1303" t="str">
        <f t="shared" ref="AV66:AV86" si="5">TEXT(AU66-C66,"m:ss")</f>
        <v>2:06</v>
      </c>
      <c r="AW66" s="1372" t="s">
        <v>9352</v>
      </c>
    </row>
    <row r="67" ht="15.75" customHeight="1">
      <c r="A67" s="1356" t="s">
        <v>1158</v>
      </c>
      <c r="B67" s="1293" t="s">
        <v>7842</v>
      </c>
      <c r="C67" s="1392">
        <v>0.051875</v>
      </c>
      <c r="D67" s="1322" t="s">
        <v>9353</v>
      </c>
      <c r="E67" s="1357" t="s">
        <v>6998</v>
      </c>
      <c r="F67" s="1357" t="s">
        <v>9354</v>
      </c>
      <c r="G67" s="1357" t="s">
        <v>9355</v>
      </c>
      <c r="H67" s="1337" t="s">
        <v>9356</v>
      </c>
      <c r="I67" s="1337" t="s">
        <v>208</v>
      </c>
      <c r="J67" s="1359" t="s">
        <v>2289</v>
      </c>
      <c r="K67" s="1359" t="s">
        <v>9357</v>
      </c>
      <c r="L67" s="1359" t="s">
        <v>7998</v>
      </c>
      <c r="M67" s="1359" t="s">
        <v>6903</v>
      </c>
      <c r="N67" s="1359" t="s">
        <v>8884</v>
      </c>
      <c r="O67" s="1359" t="s">
        <v>4564</v>
      </c>
      <c r="P67" s="1359" t="s">
        <v>1537</v>
      </c>
      <c r="Q67" s="1360" t="s">
        <v>2597</v>
      </c>
      <c r="R67" s="1360" t="s">
        <v>8495</v>
      </c>
      <c r="S67" s="1360" t="s">
        <v>4595</v>
      </c>
      <c r="T67" s="1360" t="s">
        <v>9358</v>
      </c>
      <c r="U67" s="1360" t="s">
        <v>9095</v>
      </c>
      <c r="V67" s="1360" t="s">
        <v>5877</v>
      </c>
      <c r="W67" s="1361" t="s">
        <v>4564</v>
      </c>
      <c r="X67" s="1361" t="s">
        <v>9359</v>
      </c>
      <c r="Y67" s="1361" t="s">
        <v>8722</v>
      </c>
      <c r="Z67" s="1361" t="s">
        <v>9360</v>
      </c>
      <c r="AA67" s="1361" t="s">
        <v>197</v>
      </c>
      <c r="AB67" s="1361" t="s">
        <v>809</v>
      </c>
      <c r="AC67" s="1361" t="s">
        <v>9361</v>
      </c>
      <c r="AD67" s="1357" t="s">
        <v>9140</v>
      </c>
      <c r="AE67" s="1357" t="s">
        <v>5764</v>
      </c>
      <c r="AF67" s="1362" t="s">
        <v>9362</v>
      </c>
      <c r="AG67" s="1362" t="s">
        <v>9317</v>
      </c>
      <c r="AH67" s="1362" t="s">
        <v>9044</v>
      </c>
      <c r="AI67" s="1362" t="s">
        <v>9363</v>
      </c>
      <c r="AJ67" s="1362" t="s">
        <v>9364</v>
      </c>
      <c r="AK67" s="1362" t="s">
        <v>9365</v>
      </c>
      <c r="AL67" s="1362" t="s">
        <v>3166</v>
      </c>
      <c r="AM67" s="1344" t="s">
        <v>9366</v>
      </c>
      <c r="AN67" s="1344" t="s">
        <v>5756</v>
      </c>
      <c r="AO67" s="1345" t="s">
        <v>9018</v>
      </c>
      <c r="AP67" s="1344" t="s">
        <v>9367</v>
      </c>
      <c r="AQ67" s="1344" t="s">
        <v>9368</v>
      </c>
      <c r="AR67" s="1344" t="s">
        <v>8519</v>
      </c>
      <c r="AS67" s="1344" t="s">
        <v>8594</v>
      </c>
      <c r="AT67" s="1359" t="s">
        <v>9369</v>
      </c>
      <c r="AU67" s="1328" t="s">
        <v>9370</v>
      </c>
      <c r="AV67" s="1303" t="str">
        <f t="shared" si="5"/>
        <v>0:37</v>
      </c>
      <c r="AW67" s="1352" t="s">
        <v>9371</v>
      </c>
    </row>
    <row r="68">
      <c r="A68" s="1330" t="s">
        <v>7203</v>
      </c>
      <c r="B68" s="1369" t="s">
        <v>7842</v>
      </c>
      <c r="C68" s="1306">
        <v>0.05188657407407407</v>
      </c>
      <c r="D68" s="1302" t="s">
        <v>9372</v>
      </c>
      <c r="E68" s="1322" t="s">
        <v>1045</v>
      </c>
      <c r="F68" s="1322" t="s">
        <v>9373</v>
      </c>
      <c r="G68" s="1322" t="s">
        <v>9374</v>
      </c>
      <c r="H68" s="1322" t="s">
        <v>9375</v>
      </c>
      <c r="I68" s="1322" t="s">
        <v>870</v>
      </c>
      <c r="J68" s="1322" t="s">
        <v>3948</v>
      </c>
      <c r="K68" s="1322" t="s">
        <v>8491</v>
      </c>
      <c r="L68" s="1322" t="s">
        <v>2492</v>
      </c>
      <c r="M68" s="1322" t="s">
        <v>9376</v>
      </c>
      <c r="N68" s="1322" t="s">
        <v>3807</v>
      </c>
      <c r="O68" s="1322" t="s">
        <v>8227</v>
      </c>
      <c r="P68" s="1322" t="s">
        <v>369</v>
      </c>
      <c r="Q68" s="1322" t="s">
        <v>9377</v>
      </c>
      <c r="R68" s="1322" t="s">
        <v>5263</v>
      </c>
      <c r="S68" s="1322" t="s">
        <v>8163</v>
      </c>
      <c r="T68" s="1322" t="s">
        <v>7920</v>
      </c>
      <c r="U68" s="1322" t="s">
        <v>5412</v>
      </c>
      <c r="V68" s="1322" t="s">
        <v>9378</v>
      </c>
      <c r="W68" s="1322" t="s">
        <v>9379</v>
      </c>
      <c r="X68" s="1322" t="s">
        <v>9380</v>
      </c>
      <c r="Y68" s="1322" t="s">
        <v>9381</v>
      </c>
      <c r="Z68" s="1322" t="s">
        <v>8502</v>
      </c>
      <c r="AA68" s="1322" t="s">
        <v>5084</v>
      </c>
      <c r="AB68" s="1322" t="s">
        <v>878</v>
      </c>
      <c r="AC68" s="1322" t="s">
        <v>9382</v>
      </c>
      <c r="AD68" s="1322" t="s">
        <v>9383</v>
      </c>
      <c r="AE68" s="1322" t="s">
        <v>5506</v>
      </c>
      <c r="AF68" s="1322" t="s">
        <v>9384</v>
      </c>
      <c r="AG68" s="1322" t="s">
        <v>1992</v>
      </c>
      <c r="AH68" s="1322" t="s">
        <v>2492</v>
      </c>
      <c r="AI68" s="1322" t="s">
        <v>3146</v>
      </c>
      <c r="AJ68" s="1322" t="s">
        <v>9385</v>
      </c>
      <c r="AK68" s="1322" t="s">
        <v>8509</v>
      </c>
      <c r="AL68" s="1322" t="s">
        <v>8984</v>
      </c>
      <c r="AM68" s="1322" t="s">
        <v>6913</v>
      </c>
      <c r="AN68" s="1322" t="s">
        <v>3532</v>
      </c>
      <c r="AO68" s="1322" t="s">
        <v>9386</v>
      </c>
      <c r="AP68" s="1322" t="s">
        <v>8909</v>
      </c>
      <c r="AQ68" s="1322" t="s">
        <v>9368</v>
      </c>
      <c r="AR68" s="1322" t="s">
        <v>9387</v>
      </c>
      <c r="AS68" s="1322" t="s">
        <v>5881</v>
      </c>
      <c r="AT68" s="1322" t="s">
        <v>9388</v>
      </c>
      <c r="AU68" s="1302" t="s">
        <v>9389</v>
      </c>
      <c r="AV68" s="1303" t="str">
        <f t="shared" si="5"/>
        <v>4:21</v>
      </c>
      <c r="AW68" s="1372" t="s">
        <v>9390</v>
      </c>
    </row>
    <row r="69" ht="15.75" customHeight="1">
      <c r="A69" s="1356" t="s">
        <v>4455</v>
      </c>
      <c r="B69" s="1413" t="s">
        <v>7896</v>
      </c>
      <c r="C69" s="1294">
        <v>0.051909722222222225</v>
      </c>
      <c r="D69" s="1446" t="s">
        <v>9391</v>
      </c>
      <c r="E69" s="1434" t="s">
        <v>8515</v>
      </c>
      <c r="F69" s="1434" t="s">
        <v>9392</v>
      </c>
      <c r="G69" s="1434" t="s">
        <v>9393</v>
      </c>
      <c r="H69" s="1434" t="s">
        <v>9394</v>
      </c>
      <c r="I69" s="1446">
        <v>49.97</v>
      </c>
      <c r="J69" s="1434" t="s">
        <v>9395</v>
      </c>
      <c r="K69" s="1434" t="s">
        <v>9396</v>
      </c>
      <c r="L69" s="1434" t="s">
        <v>4735</v>
      </c>
      <c r="M69" s="1434" t="s">
        <v>3286</v>
      </c>
      <c r="N69" s="1434" t="s">
        <v>4417</v>
      </c>
      <c r="O69" s="1434" t="s">
        <v>9397</v>
      </c>
      <c r="P69" s="1447">
        <v>48.99</v>
      </c>
      <c r="Q69" s="1434" t="s">
        <v>9398</v>
      </c>
      <c r="R69" s="1434" t="s">
        <v>9399</v>
      </c>
      <c r="S69" s="1434" t="s">
        <v>3747</v>
      </c>
      <c r="T69" s="1434" t="s">
        <v>9400</v>
      </c>
      <c r="U69" s="1434" t="s">
        <v>9401</v>
      </c>
      <c r="V69" s="1434" t="s">
        <v>2001</v>
      </c>
      <c r="W69" s="1434" t="s">
        <v>9402</v>
      </c>
      <c r="X69" s="1434" t="s">
        <v>9051</v>
      </c>
      <c r="Y69" s="1448">
        <v>47.93</v>
      </c>
      <c r="Z69" s="1434" t="s">
        <v>9403</v>
      </c>
      <c r="AA69" s="1434" t="s">
        <v>6663</v>
      </c>
      <c r="AB69" s="1434" t="s">
        <v>9293</v>
      </c>
      <c r="AC69" s="1447">
        <v>49.24</v>
      </c>
      <c r="AD69" s="1434" t="s">
        <v>8404</v>
      </c>
      <c r="AE69" s="1446">
        <v>49.87</v>
      </c>
      <c r="AF69" s="1434" t="s">
        <v>9404</v>
      </c>
      <c r="AG69" s="1434" t="s">
        <v>9405</v>
      </c>
      <c r="AH69" s="1446">
        <v>59.9</v>
      </c>
      <c r="AI69" s="1434" t="s">
        <v>9406</v>
      </c>
      <c r="AJ69" s="1449" t="s">
        <v>7921</v>
      </c>
      <c r="AK69" s="1434" t="s">
        <v>1749</v>
      </c>
      <c r="AL69" s="1446">
        <v>58.74</v>
      </c>
      <c r="AM69" s="1434" t="s">
        <v>1796</v>
      </c>
      <c r="AN69" s="1446">
        <v>57.51</v>
      </c>
      <c r="AO69" s="1434" t="s">
        <v>3810</v>
      </c>
      <c r="AP69" s="1434" t="s">
        <v>9407</v>
      </c>
      <c r="AQ69" s="1434" t="s">
        <v>8997</v>
      </c>
      <c r="AR69" s="1449" t="s">
        <v>5998</v>
      </c>
      <c r="AS69" s="1447">
        <v>47.44</v>
      </c>
      <c r="AT69" s="1434" t="s">
        <v>9408</v>
      </c>
      <c r="AU69" s="1328" t="s">
        <v>9409</v>
      </c>
      <c r="AV69" s="1303" t="str">
        <f t="shared" si="5"/>
        <v>2:59</v>
      </c>
      <c r="AW69" s="1355" t="s">
        <v>7194</v>
      </c>
    </row>
    <row r="70">
      <c r="A70" s="1347" t="s">
        <v>7789</v>
      </c>
      <c r="B70" s="1354" t="s">
        <v>7842</v>
      </c>
      <c r="C70" s="1294">
        <v>0.05193287037037037</v>
      </c>
      <c r="D70" s="1349" t="s">
        <v>9410</v>
      </c>
      <c r="E70" s="1335" t="s">
        <v>7025</v>
      </c>
      <c r="F70" s="1335" t="s">
        <v>9411</v>
      </c>
      <c r="G70" s="1335" t="s">
        <v>9412</v>
      </c>
      <c r="H70" s="1350" t="s">
        <v>9413</v>
      </c>
      <c r="I70" s="1350" t="s">
        <v>1959</v>
      </c>
      <c r="J70" s="1338" t="s">
        <v>3783</v>
      </c>
      <c r="K70" s="1338" t="s">
        <v>8437</v>
      </c>
      <c r="L70" s="1338"/>
      <c r="M70" s="1338" t="s">
        <v>6652</v>
      </c>
      <c r="N70" s="1338" t="s">
        <v>8686</v>
      </c>
      <c r="O70" s="1338" t="s">
        <v>7914</v>
      </c>
      <c r="P70" s="1338" t="s">
        <v>8902</v>
      </c>
      <c r="Q70" s="1340" t="s">
        <v>9414</v>
      </c>
      <c r="R70" s="1340" t="s">
        <v>8162</v>
      </c>
      <c r="S70" s="1340" t="s">
        <v>8900</v>
      </c>
      <c r="T70" s="1340" t="s">
        <v>9245</v>
      </c>
      <c r="U70" s="1340" t="s">
        <v>9415</v>
      </c>
      <c r="V70" s="1340" t="s">
        <v>8696</v>
      </c>
      <c r="W70" s="1342" t="s">
        <v>9397</v>
      </c>
      <c r="X70" s="1342" t="s">
        <v>815</v>
      </c>
      <c r="Y70" s="1342" t="s">
        <v>8198</v>
      </c>
      <c r="Z70" s="1342" t="s">
        <v>8678</v>
      </c>
      <c r="AA70" s="1342" t="s">
        <v>7122</v>
      </c>
      <c r="AB70" s="1342" t="s">
        <v>8910</v>
      </c>
      <c r="AC70" s="1342" t="s">
        <v>2925</v>
      </c>
      <c r="AD70" s="1335" t="s">
        <v>9416</v>
      </c>
      <c r="AE70" s="1335" t="s">
        <v>9417</v>
      </c>
      <c r="AF70" s="1343" t="s">
        <v>9418</v>
      </c>
      <c r="AG70" s="1343" t="s">
        <v>9099</v>
      </c>
      <c r="AH70" s="1343" t="s">
        <v>9419</v>
      </c>
      <c r="AI70" s="1343" t="s">
        <v>9420</v>
      </c>
      <c r="AJ70" s="1343" t="s">
        <v>9421</v>
      </c>
      <c r="AK70" s="1343" t="s">
        <v>9422</v>
      </c>
      <c r="AL70" s="1343" t="s">
        <v>3442</v>
      </c>
      <c r="AM70" s="1345" t="s">
        <v>9423</v>
      </c>
      <c r="AN70" s="1345" t="s">
        <v>3541</v>
      </c>
      <c r="AO70" s="1345" t="s">
        <v>9424</v>
      </c>
      <c r="AP70" s="1345" t="s">
        <v>9425</v>
      </c>
      <c r="AQ70" s="1345" t="s">
        <v>9426</v>
      </c>
      <c r="AR70" s="1345" t="s">
        <v>8840</v>
      </c>
      <c r="AS70" s="1345" t="s">
        <v>3373</v>
      </c>
      <c r="AT70" s="1338" t="s">
        <v>9427</v>
      </c>
      <c r="AU70" s="1328" t="s">
        <v>9428</v>
      </c>
      <c r="AV70" s="1303" t="str">
        <f t="shared" si="5"/>
        <v>4:12</v>
      </c>
      <c r="AW70" s="1352"/>
    </row>
    <row r="71" ht="15.75" customHeight="1">
      <c r="A71" s="1398" t="s">
        <v>9429</v>
      </c>
      <c r="B71" s="1293" t="s">
        <v>7842</v>
      </c>
      <c r="C71" s="1392">
        <v>0.05199074074074074</v>
      </c>
      <c r="D71" s="1322" t="s">
        <v>9430</v>
      </c>
      <c r="E71" s="1357" t="s">
        <v>9431</v>
      </c>
      <c r="F71" s="1357" t="s">
        <v>6956</v>
      </c>
      <c r="G71" s="1357" t="s">
        <v>9432</v>
      </c>
      <c r="H71" s="1337" t="s">
        <v>6865</v>
      </c>
      <c r="I71" s="1337" t="s">
        <v>3736</v>
      </c>
      <c r="J71" s="1359" t="s">
        <v>4532</v>
      </c>
      <c r="K71" s="1359" t="s">
        <v>9433</v>
      </c>
      <c r="L71" s="1359" t="s">
        <v>2734</v>
      </c>
      <c r="M71" s="1359" t="s">
        <v>8828</v>
      </c>
      <c r="N71" s="1359" t="s">
        <v>8590</v>
      </c>
      <c r="O71" s="1359" t="s">
        <v>9434</v>
      </c>
      <c r="P71" s="1359" t="s">
        <v>2061</v>
      </c>
      <c r="Q71" s="1360" t="s">
        <v>4591</v>
      </c>
      <c r="R71" s="1360" t="s">
        <v>4964</v>
      </c>
      <c r="S71" s="1360" t="s">
        <v>4458</v>
      </c>
      <c r="T71" s="1360" t="s">
        <v>7204</v>
      </c>
      <c r="U71" s="1360" t="s">
        <v>9435</v>
      </c>
      <c r="V71" s="1360" t="s">
        <v>5877</v>
      </c>
      <c r="W71" s="1361" t="s">
        <v>7217</v>
      </c>
      <c r="X71" s="1361" t="s">
        <v>9436</v>
      </c>
      <c r="Y71" s="1361" t="s">
        <v>1823</v>
      </c>
      <c r="Z71" s="1361" t="s">
        <v>9437</v>
      </c>
      <c r="AA71" s="1361" t="s">
        <v>9051</v>
      </c>
      <c r="AB71" s="1361" t="s">
        <v>9438</v>
      </c>
      <c r="AC71" s="1361" t="s">
        <v>2805</v>
      </c>
      <c r="AD71" s="1357" t="s">
        <v>9439</v>
      </c>
      <c r="AE71" s="1357" t="s">
        <v>6133</v>
      </c>
      <c r="AF71" s="1362" t="s">
        <v>9440</v>
      </c>
      <c r="AG71" s="1362" t="s">
        <v>9365</v>
      </c>
      <c r="AH71" s="1362" t="s">
        <v>9441</v>
      </c>
      <c r="AI71" s="1362" t="s">
        <v>9442</v>
      </c>
      <c r="AJ71" s="1362" t="s">
        <v>9443</v>
      </c>
      <c r="AK71" s="1362" t="s">
        <v>994</v>
      </c>
      <c r="AL71" s="1362" t="s">
        <v>3888</v>
      </c>
      <c r="AM71" s="1344" t="s">
        <v>8764</v>
      </c>
      <c r="AN71" s="1344" t="s">
        <v>9444</v>
      </c>
      <c r="AO71" s="1345" t="s">
        <v>6919</v>
      </c>
      <c r="AP71" s="1345" t="s">
        <v>9445</v>
      </c>
      <c r="AQ71" s="1344" t="s">
        <v>5006</v>
      </c>
      <c r="AR71" s="1344" t="s">
        <v>9446</v>
      </c>
      <c r="AS71" s="1344" t="s">
        <v>1586</v>
      </c>
      <c r="AT71" s="1359" t="s">
        <v>8903</v>
      </c>
      <c r="AU71" s="1450" t="str">
        <f>HYPERLINK("https://splits.io/m3t","1:18:40")</f>
        <v>1:18:40</v>
      </c>
      <c r="AV71" s="1303" t="str">
        <f t="shared" si="5"/>
        <v>3:48</v>
      </c>
      <c r="AW71" s="1396" t="s">
        <v>9447</v>
      </c>
    </row>
    <row r="72" ht="15.75" customHeight="1">
      <c r="A72" s="1373" t="s">
        <v>9448</v>
      </c>
      <c r="B72" s="1293" t="s">
        <v>7842</v>
      </c>
      <c r="C72" s="1390">
        <v>0.052002314814814814</v>
      </c>
      <c r="D72" s="1322" t="s">
        <v>9449</v>
      </c>
      <c r="E72" s="1303" t="s">
        <v>9450</v>
      </c>
      <c r="F72" s="1303" t="s">
        <v>9451</v>
      </c>
      <c r="G72" s="1303" t="s">
        <v>9452</v>
      </c>
      <c r="H72" s="1303" t="s">
        <v>9453</v>
      </c>
      <c r="I72" s="1303" t="s">
        <v>3542</v>
      </c>
      <c r="J72" s="1303" t="s">
        <v>8468</v>
      </c>
      <c r="K72" s="1303" t="s">
        <v>4595</v>
      </c>
      <c r="L72" s="1303" t="s">
        <v>3055</v>
      </c>
      <c r="M72" s="1303" t="s">
        <v>9094</v>
      </c>
      <c r="N72" s="1303" t="s">
        <v>4566</v>
      </c>
      <c r="O72" s="1303" t="s">
        <v>9454</v>
      </c>
      <c r="P72" s="1303" t="s">
        <v>9455</v>
      </c>
      <c r="Q72" s="1303" t="s">
        <v>9456</v>
      </c>
      <c r="R72" s="1303" t="s">
        <v>1472</v>
      </c>
      <c r="S72" s="1303" t="s">
        <v>8559</v>
      </c>
      <c r="T72" s="1303" t="s">
        <v>724</v>
      </c>
      <c r="U72" s="1303" t="s">
        <v>1705</v>
      </c>
      <c r="V72" s="1303" t="s">
        <v>663</v>
      </c>
      <c r="W72" s="1303" t="s">
        <v>5522</v>
      </c>
      <c r="X72" s="1303" t="s">
        <v>8812</v>
      </c>
      <c r="Y72" s="1303" t="s">
        <v>2076</v>
      </c>
      <c r="Z72" s="1303" t="s">
        <v>9457</v>
      </c>
      <c r="AA72" s="1303" t="s">
        <v>8590</v>
      </c>
      <c r="AB72" s="1303" t="s">
        <v>9458</v>
      </c>
      <c r="AC72" s="1303" t="s">
        <v>3283</v>
      </c>
      <c r="AD72" s="1303" t="s">
        <v>9459</v>
      </c>
      <c r="AE72" s="1303" t="s">
        <v>369</v>
      </c>
      <c r="AF72" s="1303" t="s">
        <v>9460</v>
      </c>
      <c r="AG72" s="1303" t="s">
        <v>9461</v>
      </c>
      <c r="AH72" s="1303" t="s">
        <v>2377</v>
      </c>
      <c r="AI72" s="1303" t="s">
        <v>9462</v>
      </c>
      <c r="AJ72" s="1303" t="s">
        <v>9463</v>
      </c>
      <c r="AK72" s="1303" t="s">
        <v>4230</v>
      </c>
      <c r="AL72" s="1303" t="s">
        <v>9464</v>
      </c>
      <c r="AM72" s="1303" t="s">
        <v>1476</v>
      </c>
      <c r="AN72" s="1303" t="s">
        <v>7976</v>
      </c>
      <c r="AO72" s="1303" t="s">
        <v>8360</v>
      </c>
      <c r="AP72" s="1303" t="s">
        <v>9465</v>
      </c>
      <c r="AQ72" s="1303" t="s">
        <v>9466</v>
      </c>
      <c r="AR72" s="1303" t="s">
        <v>9400</v>
      </c>
      <c r="AS72" s="1303" t="s">
        <v>9467</v>
      </c>
      <c r="AT72" s="1303" t="s">
        <v>9468</v>
      </c>
      <c r="AU72" s="1303" t="s">
        <v>9469</v>
      </c>
      <c r="AV72" s="1303" t="str">
        <f t="shared" si="5"/>
        <v>3:32</v>
      </c>
      <c r="AW72" s="1315" t="s">
        <v>9470</v>
      </c>
    </row>
    <row r="73" ht="15.75" customHeight="1">
      <c r="A73" s="1398" t="s">
        <v>9471</v>
      </c>
      <c r="B73" s="1364" t="s">
        <v>7867</v>
      </c>
      <c r="C73" s="1392">
        <v>0.05201388888888889</v>
      </c>
      <c r="D73" s="1322" t="s">
        <v>9472</v>
      </c>
      <c r="E73" s="1335" t="s">
        <v>9473</v>
      </c>
      <c r="F73" s="1357" t="s">
        <v>9474</v>
      </c>
      <c r="G73" s="1357" t="s">
        <v>9475</v>
      </c>
      <c r="H73" s="1337" t="s">
        <v>9476</v>
      </c>
      <c r="I73" s="1337" t="s">
        <v>9477</v>
      </c>
      <c r="J73" s="1359" t="s">
        <v>9478</v>
      </c>
      <c r="K73" s="1359" t="s">
        <v>3747</v>
      </c>
      <c r="L73" s="1359" t="s">
        <v>9479</v>
      </c>
      <c r="M73" s="1359" t="s">
        <v>9480</v>
      </c>
      <c r="N73" s="1359" t="s">
        <v>9481</v>
      </c>
      <c r="O73" s="1359" t="s">
        <v>9482</v>
      </c>
      <c r="P73" s="1359" t="s">
        <v>8798</v>
      </c>
      <c r="Q73" s="1360" t="s">
        <v>9483</v>
      </c>
      <c r="R73" s="1360" t="s">
        <v>8737</v>
      </c>
      <c r="S73" s="1360" t="s">
        <v>9484</v>
      </c>
      <c r="T73" s="1360" t="s">
        <v>9485</v>
      </c>
      <c r="U73" s="1360" t="s">
        <v>9486</v>
      </c>
      <c r="V73" s="1360" t="s">
        <v>2846</v>
      </c>
      <c r="W73" s="1361" t="s">
        <v>9487</v>
      </c>
      <c r="X73" s="1361" t="s">
        <v>8812</v>
      </c>
      <c r="Y73" s="1361" t="s">
        <v>417</v>
      </c>
      <c r="Z73" s="1361" t="s">
        <v>1952</v>
      </c>
      <c r="AA73" s="1361" t="s">
        <v>5494</v>
      </c>
      <c r="AB73" s="1361" t="s">
        <v>8105</v>
      </c>
      <c r="AC73" s="1361" t="s">
        <v>1037</v>
      </c>
      <c r="AD73" s="1357" t="s">
        <v>9488</v>
      </c>
      <c r="AE73" s="1357" t="s">
        <v>9117</v>
      </c>
      <c r="AF73" s="1362" t="s">
        <v>9489</v>
      </c>
      <c r="AG73" s="1362" t="s">
        <v>2677</v>
      </c>
      <c r="AH73" s="1362" t="s">
        <v>5608</v>
      </c>
      <c r="AI73" s="1362" t="s">
        <v>9490</v>
      </c>
      <c r="AJ73" s="1362" t="s">
        <v>9491</v>
      </c>
      <c r="AK73" s="1362" t="s">
        <v>3519</v>
      </c>
      <c r="AL73" s="1362" t="s">
        <v>3696</v>
      </c>
      <c r="AM73" s="1344" t="s">
        <v>245</v>
      </c>
      <c r="AN73" s="1344" t="s">
        <v>9184</v>
      </c>
      <c r="AO73" s="1344" t="s">
        <v>2379</v>
      </c>
      <c r="AP73" s="1344" t="s">
        <v>9492</v>
      </c>
      <c r="AQ73" s="1344" t="s">
        <v>562</v>
      </c>
      <c r="AR73" s="1344" t="s">
        <v>7915</v>
      </c>
      <c r="AS73" s="1344" t="s">
        <v>8169</v>
      </c>
      <c r="AT73" s="1359" t="s">
        <v>9493</v>
      </c>
      <c r="AU73" s="1363" t="s">
        <v>9494</v>
      </c>
      <c r="AV73" s="1303" t="str">
        <f t="shared" si="5"/>
        <v>2:58</v>
      </c>
      <c r="AW73" s="1352" t="s">
        <v>9495</v>
      </c>
    </row>
    <row r="74" ht="15.75" customHeight="1">
      <c r="A74" s="1305" t="s">
        <v>5950</v>
      </c>
      <c r="B74" s="1364" t="s">
        <v>7867</v>
      </c>
      <c r="C74" s="1390">
        <v>0.05207175925925926</v>
      </c>
      <c r="D74" s="1322" t="s">
        <v>9496</v>
      </c>
      <c r="E74" s="1303" t="s">
        <v>9497</v>
      </c>
      <c r="F74" s="1303" t="s">
        <v>9498</v>
      </c>
      <c r="G74" s="1303" t="s">
        <v>9499</v>
      </c>
      <c r="H74" s="1303" t="s">
        <v>9500</v>
      </c>
      <c r="I74" s="1303" t="s">
        <v>9501</v>
      </c>
      <c r="J74" s="1303" t="s">
        <v>7888</v>
      </c>
      <c r="K74" s="1303" t="s">
        <v>9060</v>
      </c>
      <c r="L74" s="1303" t="s">
        <v>9502</v>
      </c>
      <c r="M74" s="1303" t="s">
        <v>2477</v>
      </c>
      <c r="N74" s="1303" t="s">
        <v>8089</v>
      </c>
      <c r="O74" s="1303" t="s">
        <v>9503</v>
      </c>
      <c r="P74" s="1303" t="s">
        <v>949</v>
      </c>
      <c r="Q74" s="1303" t="s">
        <v>9504</v>
      </c>
      <c r="R74" s="1303" t="s">
        <v>1215</v>
      </c>
      <c r="S74" s="1303" t="s">
        <v>5583</v>
      </c>
      <c r="T74" s="1303" t="s">
        <v>7204</v>
      </c>
      <c r="U74" s="1303" t="s">
        <v>9505</v>
      </c>
      <c r="V74" s="1303" t="s">
        <v>2001</v>
      </c>
      <c r="W74" s="1303" t="s">
        <v>9506</v>
      </c>
      <c r="X74" s="1303" t="s">
        <v>9507</v>
      </c>
      <c r="Y74" s="1303" t="s">
        <v>378</v>
      </c>
      <c r="Z74" s="1303" t="s">
        <v>9508</v>
      </c>
      <c r="AA74" s="1303" t="s">
        <v>1497</v>
      </c>
      <c r="AB74" s="1303" t="s">
        <v>4305</v>
      </c>
      <c r="AC74" s="1303" t="s">
        <v>356</v>
      </c>
      <c r="AD74" s="1303" t="s">
        <v>9509</v>
      </c>
      <c r="AE74" s="1303" t="s">
        <v>141</v>
      </c>
      <c r="AF74" s="1303" t="s">
        <v>9510</v>
      </c>
      <c r="AG74" s="1303" t="s">
        <v>8812</v>
      </c>
      <c r="AH74" s="1303" t="s">
        <v>6547</v>
      </c>
      <c r="AI74" s="1303" t="s">
        <v>9227</v>
      </c>
      <c r="AJ74" s="1303" t="s">
        <v>9511</v>
      </c>
      <c r="AK74" s="1303" t="s">
        <v>9512</v>
      </c>
      <c r="AL74" s="1303" t="s">
        <v>3266</v>
      </c>
      <c r="AM74" s="1303" t="s">
        <v>8925</v>
      </c>
      <c r="AN74" s="1303" t="s">
        <v>3696</v>
      </c>
      <c r="AO74" s="1303" t="s">
        <v>3747</v>
      </c>
      <c r="AP74" s="1303" t="s">
        <v>9513</v>
      </c>
      <c r="AQ74" s="1303" t="s">
        <v>9514</v>
      </c>
      <c r="AR74" s="1303" t="s">
        <v>1496</v>
      </c>
      <c r="AS74" s="1303" t="s">
        <v>8653</v>
      </c>
      <c r="AT74" s="1303" t="s">
        <v>8937</v>
      </c>
      <c r="AU74" s="1303" t="s">
        <v>9515</v>
      </c>
      <c r="AV74" s="1303" t="str">
        <f t="shared" si="5"/>
        <v>3:10</v>
      </c>
      <c r="AW74" s="1375" t="s">
        <v>9516</v>
      </c>
    </row>
    <row r="75">
      <c r="A75" s="1347" t="s">
        <v>3571</v>
      </c>
      <c r="B75" s="1354" t="s">
        <v>7842</v>
      </c>
      <c r="C75" s="1306">
        <v>0.052314814814814814</v>
      </c>
      <c r="D75" s="1349" t="s">
        <v>9517</v>
      </c>
      <c r="E75" s="1302" t="s">
        <v>9518</v>
      </c>
      <c r="F75" s="1302" t="s">
        <v>9519</v>
      </c>
      <c r="G75" s="1302" t="s">
        <v>9520</v>
      </c>
      <c r="H75" s="1302" t="s">
        <v>9521</v>
      </c>
      <c r="I75" s="1302" t="s">
        <v>8359</v>
      </c>
      <c r="J75" s="1302" t="s">
        <v>7557</v>
      </c>
      <c r="K75" s="1302" t="s">
        <v>4595</v>
      </c>
      <c r="L75" s="1302" t="s">
        <v>5678</v>
      </c>
      <c r="M75" s="1302" t="s">
        <v>5158</v>
      </c>
      <c r="N75" s="1302" t="s">
        <v>8836</v>
      </c>
      <c r="O75" s="1302" t="s">
        <v>9522</v>
      </c>
      <c r="P75" s="1302" t="s">
        <v>369</v>
      </c>
      <c r="Q75" s="1302" t="s">
        <v>4469</v>
      </c>
      <c r="R75" s="1302" t="s">
        <v>5699</v>
      </c>
      <c r="S75" s="1302" t="s">
        <v>9523</v>
      </c>
      <c r="T75" s="1302" t="s">
        <v>7716</v>
      </c>
      <c r="U75" s="1302" t="s">
        <v>4505</v>
      </c>
      <c r="V75" s="1302" t="s">
        <v>9524</v>
      </c>
      <c r="W75" s="1302" t="s">
        <v>9525</v>
      </c>
      <c r="X75" s="1302" t="s">
        <v>9526</v>
      </c>
      <c r="Y75" s="1302" t="s">
        <v>8322</v>
      </c>
      <c r="Z75" s="1302" t="s">
        <v>9527</v>
      </c>
      <c r="AA75" s="1322" t="s">
        <v>9528</v>
      </c>
      <c r="AB75" s="1302" t="s">
        <v>9529</v>
      </c>
      <c r="AC75" s="1302" t="s">
        <v>9271</v>
      </c>
      <c r="AD75" s="1302" t="s">
        <v>6862</v>
      </c>
      <c r="AE75" s="1302" t="s">
        <v>6093</v>
      </c>
      <c r="AF75" s="1310" t="s">
        <v>9530</v>
      </c>
      <c r="AG75" s="1302" t="s">
        <v>9531</v>
      </c>
      <c r="AH75" s="1302" t="s">
        <v>4199</v>
      </c>
      <c r="AI75" s="1302" t="s">
        <v>2535</v>
      </c>
      <c r="AJ75" s="1302" t="s">
        <v>9532</v>
      </c>
      <c r="AK75" s="1302" t="s">
        <v>9533</v>
      </c>
      <c r="AL75" s="1302" t="s">
        <v>9186</v>
      </c>
      <c r="AM75" s="1302" t="s">
        <v>9534</v>
      </c>
      <c r="AN75" s="1302" t="s">
        <v>2517</v>
      </c>
      <c r="AO75" s="1302" t="s">
        <v>8222</v>
      </c>
      <c r="AP75" s="1302" t="s">
        <v>5302</v>
      </c>
      <c r="AQ75" s="1302" t="s">
        <v>9535</v>
      </c>
      <c r="AR75" s="1302" t="s">
        <v>881</v>
      </c>
      <c r="AS75" s="1310" t="s">
        <v>305</v>
      </c>
      <c r="AT75" s="1302" t="s">
        <v>5604</v>
      </c>
      <c r="AU75" s="1302" t="s">
        <v>9536</v>
      </c>
      <c r="AV75" s="1303" t="str">
        <f t="shared" si="5"/>
        <v>4:32</v>
      </c>
      <c r="AW75" s="1372" t="s">
        <v>9537</v>
      </c>
    </row>
    <row r="76">
      <c r="A76" s="1330" t="s">
        <v>4868</v>
      </c>
      <c r="B76" s="1369" t="s">
        <v>7867</v>
      </c>
      <c r="C76" s="1451">
        <v>0.05232638888888889</v>
      </c>
      <c r="D76" s="1349" t="s">
        <v>9538</v>
      </c>
      <c r="E76" s="1302" t="s">
        <v>1253</v>
      </c>
      <c r="F76" s="1302" t="s">
        <v>9539</v>
      </c>
      <c r="G76" s="1302" t="s">
        <v>9540</v>
      </c>
      <c r="H76" s="1302" t="s">
        <v>9541</v>
      </c>
      <c r="I76" s="1302" t="s">
        <v>1282</v>
      </c>
      <c r="J76" s="1302" t="s">
        <v>2621</v>
      </c>
      <c r="K76" s="1302" t="s">
        <v>9069</v>
      </c>
      <c r="L76" s="1302" t="s">
        <v>9542</v>
      </c>
      <c r="M76" s="1302" t="s">
        <v>6850</v>
      </c>
      <c r="N76" s="1302" t="s">
        <v>9543</v>
      </c>
      <c r="O76" s="1302" t="s">
        <v>9544</v>
      </c>
      <c r="P76" s="1302" t="s">
        <v>716</v>
      </c>
      <c r="Q76" s="1302" t="s">
        <v>7611</v>
      </c>
      <c r="R76" s="1302" t="s">
        <v>5151</v>
      </c>
      <c r="S76" s="1302" t="s">
        <v>9359</v>
      </c>
      <c r="T76" s="1302" t="s">
        <v>9545</v>
      </c>
      <c r="U76" s="1302" t="s">
        <v>9546</v>
      </c>
      <c r="V76" s="1302" t="s">
        <v>9547</v>
      </c>
      <c r="W76" s="1302" t="s">
        <v>5777</v>
      </c>
      <c r="X76" s="1302" t="s">
        <v>425</v>
      </c>
      <c r="Y76" s="1302" t="s">
        <v>6012</v>
      </c>
      <c r="Z76" s="1302" t="s">
        <v>966</v>
      </c>
      <c r="AA76" s="1303" t="s">
        <v>9359</v>
      </c>
      <c r="AB76" s="1302" t="s">
        <v>9548</v>
      </c>
      <c r="AC76" s="1302" t="s">
        <v>5694</v>
      </c>
      <c r="AD76" s="1302" t="s">
        <v>9549</v>
      </c>
      <c r="AE76" s="1302" t="s">
        <v>342</v>
      </c>
      <c r="AF76" s="1302" t="s">
        <v>7477</v>
      </c>
      <c r="AG76" s="1302" t="s">
        <v>9550</v>
      </c>
      <c r="AH76" s="1302" t="s">
        <v>1669</v>
      </c>
      <c r="AI76" s="1302" t="s">
        <v>525</v>
      </c>
      <c r="AJ76" s="1302" t="s">
        <v>2580</v>
      </c>
      <c r="AK76" s="1302" t="s">
        <v>9551</v>
      </c>
      <c r="AL76" s="1302" t="s">
        <v>9229</v>
      </c>
      <c r="AM76" s="1302" t="s">
        <v>2677</v>
      </c>
      <c r="AN76" s="1302" t="s">
        <v>9552</v>
      </c>
      <c r="AO76" s="1302" t="s">
        <v>3020</v>
      </c>
      <c r="AP76" s="1302" t="s">
        <v>9553</v>
      </c>
      <c r="AQ76" s="1302" t="s">
        <v>6849</v>
      </c>
      <c r="AR76" s="1302" t="s">
        <v>5693</v>
      </c>
      <c r="AS76" s="1302" t="s">
        <v>9554</v>
      </c>
      <c r="AT76" s="1302" t="s">
        <v>9555</v>
      </c>
      <c r="AU76" s="1302" t="s">
        <v>9556</v>
      </c>
      <c r="AV76" s="1303" t="str">
        <f t="shared" si="5"/>
        <v>3:48</v>
      </c>
      <c r="AW76" s="1375"/>
    </row>
    <row r="77" ht="15.75" customHeight="1">
      <c r="A77" s="1305" t="s">
        <v>9557</v>
      </c>
      <c r="B77" s="1293" t="s">
        <v>7842</v>
      </c>
      <c r="C77" s="1390">
        <v>0.05240740740740741</v>
      </c>
      <c r="D77" s="1322" t="s">
        <v>9558</v>
      </c>
      <c r="E77" s="1303" t="s">
        <v>8980</v>
      </c>
      <c r="F77" s="1303" t="s">
        <v>9559</v>
      </c>
      <c r="G77" s="1303" t="s">
        <v>9209</v>
      </c>
      <c r="H77" s="1303" t="s">
        <v>9560</v>
      </c>
      <c r="I77" s="1303" t="s">
        <v>9561</v>
      </c>
      <c r="J77" s="1303" t="s">
        <v>2035</v>
      </c>
      <c r="K77" s="1303" t="s">
        <v>9562</v>
      </c>
      <c r="L77" s="1303" t="s">
        <v>8542</v>
      </c>
      <c r="M77" s="1303" t="s">
        <v>5715</v>
      </c>
      <c r="N77" s="1303" t="s">
        <v>4449</v>
      </c>
      <c r="O77" s="1303" t="s">
        <v>9563</v>
      </c>
      <c r="P77" s="1303" t="s">
        <v>9286</v>
      </c>
      <c r="Q77" s="1303" t="s">
        <v>3760</v>
      </c>
      <c r="R77" s="1303" t="s">
        <v>8778</v>
      </c>
      <c r="S77" s="1303" t="s">
        <v>8928</v>
      </c>
      <c r="T77" s="1303" t="s">
        <v>6663</v>
      </c>
      <c r="U77" s="1303" t="s">
        <v>9564</v>
      </c>
      <c r="V77" s="1303" t="s">
        <v>9565</v>
      </c>
      <c r="W77" s="1303" t="s">
        <v>9566</v>
      </c>
      <c r="X77" s="1303" t="s">
        <v>9567</v>
      </c>
      <c r="Y77" s="1303" t="s">
        <v>5894</v>
      </c>
      <c r="Z77" s="1303" t="s">
        <v>9437</v>
      </c>
      <c r="AA77" s="1361" t="s">
        <v>1884</v>
      </c>
      <c r="AB77" s="1303" t="s">
        <v>9568</v>
      </c>
      <c r="AC77" s="1303" t="s">
        <v>1550</v>
      </c>
      <c r="AD77" s="1303" t="s">
        <v>9569</v>
      </c>
      <c r="AE77" s="1303" t="s">
        <v>1550</v>
      </c>
      <c r="AF77" s="1303" t="s">
        <v>9570</v>
      </c>
      <c r="AG77" s="1303" t="s">
        <v>9142</v>
      </c>
      <c r="AH77" s="1303" t="s">
        <v>9571</v>
      </c>
      <c r="AI77" s="1303" t="s">
        <v>9572</v>
      </c>
      <c r="AJ77" s="1303" t="s">
        <v>9573</v>
      </c>
      <c r="AK77" s="1303" t="s">
        <v>9574</v>
      </c>
      <c r="AL77" s="1303" t="s">
        <v>4276</v>
      </c>
      <c r="AM77" s="1303" t="s">
        <v>1212</v>
      </c>
      <c r="AN77" s="1303" t="s">
        <v>2916</v>
      </c>
      <c r="AO77" s="1303" t="s">
        <v>8628</v>
      </c>
      <c r="AP77" s="1303" t="s">
        <v>4157</v>
      </c>
      <c r="AQ77" s="1303" t="s">
        <v>9575</v>
      </c>
      <c r="AR77" s="1303" t="s">
        <v>9576</v>
      </c>
      <c r="AS77" s="1303" t="s">
        <v>8397</v>
      </c>
      <c r="AT77" s="1303" t="s">
        <v>8479</v>
      </c>
      <c r="AU77" s="1303" t="s">
        <v>9577</v>
      </c>
      <c r="AV77" s="1303" t="str">
        <f t="shared" si="5"/>
        <v>3:40</v>
      </c>
      <c r="AW77" s="1315" t="s">
        <v>9578</v>
      </c>
    </row>
    <row r="78" ht="15.75" customHeight="1">
      <c r="A78" s="1398" t="s">
        <v>9579</v>
      </c>
      <c r="B78" s="1293" t="s">
        <v>7842</v>
      </c>
      <c r="C78" s="1392">
        <v>0.05263888888888889</v>
      </c>
      <c r="D78" s="1322" t="s">
        <v>9580</v>
      </c>
      <c r="E78" s="1357" t="s">
        <v>8958</v>
      </c>
      <c r="F78" s="1357" t="s">
        <v>9581</v>
      </c>
      <c r="G78" s="1357" t="s">
        <v>9582</v>
      </c>
      <c r="H78" s="1337" t="s">
        <v>9583</v>
      </c>
      <c r="I78" s="1337" t="s">
        <v>9584</v>
      </c>
      <c r="J78" s="1359" t="s">
        <v>9310</v>
      </c>
      <c r="K78" s="1359" t="s">
        <v>3948</v>
      </c>
      <c r="L78" s="1359" t="s">
        <v>3753</v>
      </c>
      <c r="M78" s="1359" t="s">
        <v>8500</v>
      </c>
      <c r="N78" s="1359" t="s">
        <v>9585</v>
      </c>
      <c r="O78" s="1359" t="s">
        <v>7881</v>
      </c>
      <c r="P78" s="1359" t="s">
        <v>678</v>
      </c>
      <c r="Q78" s="1360" t="s">
        <v>9586</v>
      </c>
      <c r="R78" s="1360" t="s">
        <v>5263</v>
      </c>
      <c r="S78" s="1360" t="s">
        <v>1863</v>
      </c>
      <c r="T78" s="1360" t="s">
        <v>9587</v>
      </c>
      <c r="U78" s="1360" t="s">
        <v>9588</v>
      </c>
      <c r="V78" s="1360" t="s">
        <v>9589</v>
      </c>
      <c r="W78" s="1361" t="s">
        <v>9590</v>
      </c>
      <c r="X78" s="1361" t="s">
        <v>5388</v>
      </c>
      <c r="Y78" s="1361" t="s">
        <v>1550</v>
      </c>
      <c r="Z78" s="1361" t="s">
        <v>5999</v>
      </c>
      <c r="AA78" s="1302" t="s">
        <v>9591</v>
      </c>
      <c r="AB78" s="1361" t="s">
        <v>2124</v>
      </c>
      <c r="AC78" s="1361" t="s">
        <v>9592</v>
      </c>
      <c r="AD78" s="1357" t="s">
        <v>2956</v>
      </c>
      <c r="AE78" s="1357" t="s">
        <v>8555</v>
      </c>
      <c r="AF78" s="1362" t="s">
        <v>9593</v>
      </c>
      <c r="AG78" s="1362" t="s">
        <v>2501</v>
      </c>
      <c r="AH78" s="1362" t="s">
        <v>6150</v>
      </c>
      <c r="AI78" s="1362" t="s">
        <v>9594</v>
      </c>
      <c r="AJ78" s="1362" t="s">
        <v>9595</v>
      </c>
      <c r="AK78" s="1362" t="s">
        <v>8807</v>
      </c>
      <c r="AL78" s="1362" t="s">
        <v>9596</v>
      </c>
      <c r="AM78" s="1344" t="s">
        <v>9597</v>
      </c>
      <c r="AN78" s="1344" t="s">
        <v>3695</v>
      </c>
      <c r="AO78" s="1344" t="s">
        <v>8256</v>
      </c>
      <c r="AP78" s="1344" t="s">
        <v>9598</v>
      </c>
      <c r="AQ78" s="1344" t="s">
        <v>9599</v>
      </c>
      <c r="AR78" s="1344" t="s">
        <v>1313</v>
      </c>
      <c r="AS78" s="1344" t="s">
        <v>1586</v>
      </c>
      <c r="AT78" s="1359" t="s">
        <v>9600</v>
      </c>
      <c r="AU78" s="1363" t="s">
        <v>9601</v>
      </c>
      <c r="AV78" s="1303" t="str">
        <f t="shared" si="5"/>
        <v>4:28</v>
      </c>
      <c r="AW78" s="1396" t="s">
        <v>9602</v>
      </c>
    </row>
    <row r="79" ht="15.75" customHeight="1">
      <c r="A79" s="1330" t="s">
        <v>9603</v>
      </c>
      <c r="B79" s="1369" t="s">
        <v>7842</v>
      </c>
      <c r="C79" s="1306">
        <v>0.05267361111111111</v>
      </c>
      <c r="D79" s="1349" t="s">
        <v>8890</v>
      </c>
      <c r="E79" s="1302" t="s">
        <v>1045</v>
      </c>
      <c r="F79" s="1302" t="s">
        <v>9604</v>
      </c>
      <c r="G79" s="1302" t="s">
        <v>9605</v>
      </c>
      <c r="H79" s="1302" t="s">
        <v>9606</v>
      </c>
      <c r="I79" s="1302" t="s">
        <v>5295</v>
      </c>
      <c r="J79" s="1322" t="s">
        <v>9607</v>
      </c>
      <c r="K79" s="1302" t="s">
        <v>9608</v>
      </c>
      <c r="L79" s="1302" t="s">
        <v>3311</v>
      </c>
      <c r="M79" s="1302" t="s">
        <v>6809</v>
      </c>
      <c r="N79" s="1302" t="s">
        <v>9609</v>
      </c>
      <c r="O79" s="1302" t="s">
        <v>9610</v>
      </c>
      <c r="P79" s="1302" t="s">
        <v>3736</v>
      </c>
      <c r="Q79" s="1302" t="s">
        <v>9611</v>
      </c>
      <c r="R79" s="1302" t="s">
        <v>5364</v>
      </c>
      <c r="S79" s="1302" t="s">
        <v>6924</v>
      </c>
      <c r="T79" s="1302" t="s">
        <v>9612</v>
      </c>
      <c r="U79" s="1302" t="s">
        <v>9613</v>
      </c>
      <c r="V79" s="1302" t="s">
        <v>8561</v>
      </c>
      <c r="W79" s="1302" t="s">
        <v>9614</v>
      </c>
      <c r="X79" s="1302" t="s">
        <v>1992</v>
      </c>
      <c r="Y79" s="1302" t="s">
        <v>6215</v>
      </c>
      <c r="Z79" s="1302" t="s">
        <v>8096</v>
      </c>
      <c r="AA79" s="1342" t="s">
        <v>9615</v>
      </c>
      <c r="AB79" s="1302" t="s">
        <v>9135</v>
      </c>
      <c r="AC79" s="1302" t="s">
        <v>8322</v>
      </c>
      <c r="AD79" s="1302" t="s">
        <v>9616</v>
      </c>
      <c r="AE79" s="1302" t="s">
        <v>1959</v>
      </c>
      <c r="AF79" s="1302" t="s">
        <v>9617</v>
      </c>
      <c r="AG79" s="1302" t="s">
        <v>9618</v>
      </c>
      <c r="AH79" s="1302" t="s">
        <v>3753</v>
      </c>
      <c r="AI79" s="1302" t="s">
        <v>9619</v>
      </c>
      <c r="AJ79" s="1302" t="s">
        <v>9620</v>
      </c>
      <c r="AK79" s="1302" t="s">
        <v>2954</v>
      </c>
      <c r="AL79" s="1302" t="s">
        <v>2824</v>
      </c>
      <c r="AM79" s="1302" t="s">
        <v>2954</v>
      </c>
      <c r="AN79" s="1302" t="s">
        <v>2824</v>
      </c>
      <c r="AO79" s="1302" t="s">
        <v>5600</v>
      </c>
      <c r="AP79" s="1302" t="s">
        <v>9621</v>
      </c>
      <c r="AQ79" s="1302" t="s">
        <v>2325</v>
      </c>
      <c r="AR79" s="1302" t="s">
        <v>9466</v>
      </c>
      <c r="AS79" s="1302" t="s">
        <v>9031</v>
      </c>
      <c r="AT79" s="1302" t="s">
        <v>9622</v>
      </c>
      <c r="AU79" s="1302" t="s">
        <v>9623</v>
      </c>
      <c r="AV79" s="1303" t="str">
        <f t="shared" si="5"/>
        <v>5:58</v>
      </c>
      <c r="AW79" s="1372" t="s">
        <v>9624</v>
      </c>
    </row>
    <row r="80" ht="15.75" customHeight="1">
      <c r="A80" s="1305" t="s">
        <v>5549</v>
      </c>
      <c r="B80" s="1364" t="s">
        <v>7867</v>
      </c>
      <c r="C80" s="1390">
        <v>0.05275462962962963</v>
      </c>
      <c r="D80" s="1322" t="s">
        <v>9625</v>
      </c>
      <c r="E80" s="1303" t="s">
        <v>8914</v>
      </c>
      <c r="F80" s="1303" t="s">
        <v>9626</v>
      </c>
      <c r="G80" s="1303" t="s">
        <v>9272</v>
      </c>
      <c r="H80" s="1303" t="s">
        <v>6721</v>
      </c>
      <c r="I80" s="1303" t="s">
        <v>9627</v>
      </c>
      <c r="J80" s="1303" t="s">
        <v>3961</v>
      </c>
      <c r="K80" s="1303" t="s">
        <v>9335</v>
      </c>
      <c r="L80" s="1303" t="s">
        <v>4935</v>
      </c>
      <c r="M80" s="1303" t="s">
        <v>3947</v>
      </c>
      <c r="N80" s="1303" t="s">
        <v>1911</v>
      </c>
      <c r="O80" s="1303" t="s">
        <v>9628</v>
      </c>
      <c r="P80" s="1303" t="s">
        <v>5737</v>
      </c>
      <c r="Q80" s="1303" t="s">
        <v>9629</v>
      </c>
      <c r="R80" s="1303" t="s">
        <v>9630</v>
      </c>
      <c r="S80" s="1303" t="s">
        <v>9631</v>
      </c>
      <c r="T80" s="1303" t="s">
        <v>2831</v>
      </c>
      <c r="U80" s="1303" t="s">
        <v>692</v>
      </c>
      <c r="V80" s="1303" t="s">
        <v>9632</v>
      </c>
      <c r="W80" s="1303" t="s">
        <v>9633</v>
      </c>
      <c r="X80" s="1303" t="s">
        <v>9634</v>
      </c>
      <c r="Y80" s="1303" t="s">
        <v>5427</v>
      </c>
      <c r="Z80" s="1303" t="s">
        <v>8105</v>
      </c>
      <c r="AA80" s="1361" t="s">
        <v>9635</v>
      </c>
      <c r="AB80" s="1303" t="s">
        <v>685</v>
      </c>
      <c r="AC80" s="1303" t="s">
        <v>9162</v>
      </c>
      <c r="AD80" s="1303" t="s">
        <v>9636</v>
      </c>
      <c r="AE80" s="1303" t="s">
        <v>9637</v>
      </c>
      <c r="AF80" s="1303" t="s">
        <v>8659</v>
      </c>
      <c r="AG80" s="1303" t="s">
        <v>9638</v>
      </c>
      <c r="AH80" s="1303" t="s">
        <v>904</v>
      </c>
      <c r="AI80" s="1303" t="s">
        <v>4972</v>
      </c>
      <c r="AJ80" s="1303" t="s">
        <v>9639</v>
      </c>
      <c r="AK80" s="1303" t="s">
        <v>9640</v>
      </c>
      <c r="AL80" s="1303" t="s">
        <v>5162</v>
      </c>
      <c r="AM80" s="1303" t="s">
        <v>9641</v>
      </c>
      <c r="AN80" s="1303" t="s">
        <v>5857</v>
      </c>
      <c r="AO80" s="1303" t="s">
        <v>9642</v>
      </c>
      <c r="AP80" s="1303" t="s">
        <v>9643</v>
      </c>
      <c r="AQ80" s="1303" t="s">
        <v>9644</v>
      </c>
      <c r="AR80" s="1303" t="s">
        <v>5368</v>
      </c>
      <c r="AS80" s="1303" t="s">
        <v>8117</v>
      </c>
      <c r="AT80" s="1303" t="s">
        <v>9645</v>
      </c>
      <c r="AU80" s="1303" t="s">
        <v>9646</v>
      </c>
      <c r="AV80" s="1303" t="str">
        <f t="shared" si="5"/>
        <v>3:59</v>
      </c>
      <c r="AW80" s="1375" t="s">
        <v>9647</v>
      </c>
    </row>
    <row r="81" ht="15.75" customHeight="1">
      <c r="A81" s="1398" t="s">
        <v>9648</v>
      </c>
      <c r="B81" s="1413" t="s">
        <v>7896</v>
      </c>
      <c r="C81" s="1392">
        <v>0.05291666666666667</v>
      </c>
      <c r="D81" s="1322" t="s">
        <v>9649</v>
      </c>
      <c r="E81" s="1357" t="s">
        <v>9650</v>
      </c>
      <c r="F81" s="1357" t="s">
        <v>5496</v>
      </c>
      <c r="G81" s="1357" t="s">
        <v>8765</v>
      </c>
      <c r="H81" s="1337" t="s">
        <v>9153</v>
      </c>
      <c r="I81" s="1337" t="s">
        <v>9239</v>
      </c>
      <c r="J81" s="1359" t="s">
        <v>9651</v>
      </c>
      <c r="K81" s="1359" t="s">
        <v>5074</v>
      </c>
      <c r="L81" s="1359" t="s">
        <v>7141</v>
      </c>
      <c r="M81" s="1359" t="s">
        <v>9652</v>
      </c>
      <c r="N81" s="1359" t="s">
        <v>9653</v>
      </c>
      <c r="O81" s="1359" t="s">
        <v>9654</v>
      </c>
      <c r="P81" s="1359" t="s">
        <v>4669</v>
      </c>
      <c r="Q81" s="1360" t="s">
        <v>9655</v>
      </c>
      <c r="R81" s="1360" t="s">
        <v>8854</v>
      </c>
      <c r="S81" s="1360" t="s">
        <v>4211</v>
      </c>
      <c r="T81" s="1360" t="s">
        <v>8121</v>
      </c>
      <c r="U81" s="1360" t="s">
        <v>5029</v>
      </c>
      <c r="V81" s="1360" t="s">
        <v>125</v>
      </c>
      <c r="W81" s="1361" t="s">
        <v>9656</v>
      </c>
      <c r="X81" s="1361" t="s">
        <v>9657</v>
      </c>
      <c r="Y81" s="1361" t="s">
        <v>847</v>
      </c>
      <c r="Z81" s="1361" t="s">
        <v>9658</v>
      </c>
      <c r="AA81" s="1342" t="s">
        <v>9659</v>
      </c>
      <c r="AB81" s="1361" t="s">
        <v>4314</v>
      </c>
      <c r="AC81" s="1361" t="s">
        <v>2076</v>
      </c>
      <c r="AD81" s="1357" t="s">
        <v>9660</v>
      </c>
      <c r="AE81" s="1357" t="s">
        <v>9661</v>
      </c>
      <c r="AF81" s="1362" t="s">
        <v>9662</v>
      </c>
      <c r="AG81" s="1362" t="s">
        <v>9663</v>
      </c>
      <c r="AH81" s="1362" t="s">
        <v>9664</v>
      </c>
      <c r="AI81" s="1362" t="s">
        <v>9665</v>
      </c>
      <c r="AJ81" s="1362" t="s">
        <v>9666</v>
      </c>
      <c r="AK81" s="1362" t="s">
        <v>9667</v>
      </c>
      <c r="AL81" s="1362" t="s">
        <v>2147</v>
      </c>
      <c r="AM81" s="1344" t="s">
        <v>3302</v>
      </c>
      <c r="AN81" s="1344" t="s">
        <v>9668</v>
      </c>
      <c r="AO81" s="1344" t="s">
        <v>9669</v>
      </c>
      <c r="AP81" s="1344" t="s">
        <v>7670</v>
      </c>
      <c r="AQ81" s="1344" t="s">
        <v>9670</v>
      </c>
      <c r="AR81" s="1344" t="s">
        <v>9587</v>
      </c>
      <c r="AS81" s="1344" t="s">
        <v>3872</v>
      </c>
      <c r="AT81" s="1359" t="s">
        <v>9671</v>
      </c>
      <c r="AU81" s="1363" t="s">
        <v>9672</v>
      </c>
      <c r="AV81" s="1303" t="str">
        <f t="shared" si="5"/>
        <v>2:38</v>
      </c>
      <c r="AW81" s="1352"/>
    </row>
    <row r="82">
      <c r="A82" s="1330" t="s">
        <v>3516</v>
      </c>
      <c r="B82" s="1403" t="s">
        <v>7896</v>
      </c>
      <c r="C82" s="1306">
        <v>0.05303240740740741</v>
      </c>
      <c r="D82" s="1322" t="s">
        <v>9673</v>
      </c>
      <c r="E82" s="1322" t="s">
        <v>9674</v>
      </c>
      <c r="F82" s="1322" t="s">
        <v>9675</v>
      </c>
      <c r="G82" s="1322" t="s">
        <v>9676</v>
      </c>
      <c r="H82" s="1322" t="s">
        <v>7997</v>
      </c>
      <c r="I82" s="1322" t="s">
        <v>2062</v>
      </c>
      <c r="J82" s="1322" t="s">
        <v>9677</v>
      </c>
      <c r="K82" s="1322" t="s">
        <v>9678</v>
      </c>
      <c r="L82" s="1322" t="s">
        <v>9679</v>
      </c>
      <c r="M82" s="1322" t="s">
        <v>8162</v>
      </c>
      <c r="N82" s="1322" t="s">
        <v>9680</v>
      </c>
      <c r="O82" s="1322" t="s">
        <v>9681</v>
      </c>
      <c r="P82" s="1322" t="s">
        <v>8720</v>
      </c>
      <c r="Q82" s="1322" t="s">
        <v>9682</v>
      </c>
      <c r="R82" s="1322" t="s">
        <v>9683</v>
      </c>
      <c r="S82" s="1322" t="s">
        <v>9684</v>
      </c>
      <c r="T82" s="1322" t="s">
        <v>9685</v>
      </c>
      <c r="U82" s="1322" t="s">
        <v>9686</v>
      </c>
      <c r="V82" s="1322" t="s">
        <v>4060</v>
      </c>
      <c r="W82" s="1322" t="s">
        <v>8026</v>
      </c>
      <c r="X82" s="1322" t="s">
        <v>6892</v>
      </c>
      <c r="Y82" s="1322" t="s">
        <v>1907</v>
      </c>
      <c r="Z82" s="1322" t="s">
        <v>5784</v>
      </c>
      <c r="AA82" s="1342" t="s">
        <v>9687</v>
      </c>
      <c r="AB82" s="1322" t="s">
        <v>9688</v>
      </c>
      <c r="AC82" s="1322" t="s">
        <v>927</v>
      </c>
      <c r="AD82" s="1452" t="s">
        <v>9506</v>
      </c>
      <c r="AE82" s="1322" t="s">
        <v>1638</v>
      </c>
      <c r="AF82" s="1322" t="s">
        <v>9689</v>
      </c>
      <c r="AG82" s="1322" t="s">
        <v>9690</v>
      </c>
      <c r="AH82" s="1322" t="s">
        <v>3311</v>
      </c>
      <c r="AI82" s="1322" t="s">
        <v>9691</v>
      </c>
      <c r="AJ82" s="1322" t="s">
        <v>9692</v>
      </c>
      <c r="AK82" s="1322" t="s">
        <v>9687</v>
      </c>
      <c r="AL82" s="1322" t="s">
        <v>4886</v>
      </c>
      <c r="AM82" s="1322" t="s">
        <v>9693</v>
      </c>
      <c r="AN82" s="1453" t="s">
        <v>7924</v>
      </c>
      <c r="AO82" s="1322" t="s">
        <v>9694</v>
      </c>
      <c r="AP82" s="1322" t="s">
        <v>9695</v>
      </c>
      <c r="AQ82" s="1322" t="s">
        <v>9696</v>
      </c>
      <c r="AR82" s="1322" t="s">
        <v>7116</v>
      </c>
      <c r="AS82" s="1322" t="s">
        <v>5212</v>
      </c>
      <c r="AT82" s="1322" t="s">
        <v>9697</v>
      </c>
      <c r="AU82" s="1454" t="s">
        <v>9698</v>
      </c>
      <c r="AV82" s="1303" t="str">
        <f t="shared" si="5"/>
        <v>5:45</v>
      </c>
      <c r="AW82" s="1368" t="s">
        <v>9699</v>
      </c>
    </row>
    <row r="83" ht="15.75" customHeight="1">
      <c r="A83" s="1347" t="s">
        <v>5795</v>
      </c>
      <c r="B83" s="1354" t="s">
        <v>7842</v>
      </c>
      <c r="C83" s="1294">
        <v>0.05324074074074074</v>
      </c>
      <c r="D83" s="1322" t="s">
        <v>9700</v>
      </c>
      <c r="E83" s="1322" t="s">
        <v>9701</v>
      </c>
      <c r="F83" s="1322" t="s">
        <v>9702</v>
      </c>
      <c r="G83" s="1322" t="s">
        <v>8506</v>
      </c>
      <c r="H83" s="1322" t="s">
        <v>9703</v>
      </c>
      <c r="I83" s="1322" t="s">
        <v>141</v>
      </c>
      <c r="J83" s="1322" t="s">
        <v>9704</v>
      </c>
      <c r="K83" s="1322" t="s">
        <v>4025</v>
      </c>
      <c r="L83" s="1322" t="s">
        <v>9705</v>
      </c>
      <c r="M83" s="1322" t="s">
        <v>9706</v>
      </c>
      <c r="N83" s="1322" t="s">
        <v>9707</v>
      </c>
      <c r="O83" s="1322" t="s">
        <v>9708</v>
      </c>
      <c r="P83" s="1322" t="s">
        <v>9709</v>
      </c>
      <c r="Q83" s="1322" t="s">
        <v>9710</v>
      </c>
      <c r="R83" s="1322" t="s">
        <v>9711</v>
      </c>
      <c r="S83" s="1322" t="s">
        <v>9567</v>
      </c>
      <c r="T83" s="1322" t="s">
        <v>9712</v>
      </c>
      <c r="U83" s="1322" t="s">
        <v>600</v>
      </c>
      <c r="V83" s="1322" t="s">
        <v>2517</v>
      </c>
      <c r="W83" s="1322" t="s">
        <v>9713</v>
      </c>
      <c r="X83" s="1322" t="s">
        <v>9714</v>
      </c>
      <c r="Y83" s="1322" t="s">
        <v>5295</v>
      </c>
      <c r="Z83" s="1322" t="s">
        <v>9715</v>
      </c>
      <c r="AA83" s="1302" t="s">
        <v>9716</v>
      </c>
      <c r="AB83" s="1322" t="s">
        <v>277</v>
      </c>
      <c r="AC83" s="1322" t="s">
        <v>395</v>
      </c>
      <c r="AD83" s="1322" t="s">
        <v>9717</v>
      </c>
      <c r="AE83" s="1322" t="s">
        <v>8722</v>
      </c>
      <c r="AF83" s="1322" t="s">
        <v>9718</v>
      </c>
      <c r="AG83" s="1322" t="s">
        <v>9719</v>
      </c>
      <c r="AH83" s="1322" t="s">
        <v>9720</v>
      </c>
      <c r="AI83" s="1322" t="s">
        <v>9721</v>
      </c>
      <c r="AJ83" s="1322" t="s">
        <v>9722</v>
      </c>
      <c r="AK83" s="1343" t="s">
        <v>9723</v>
      </c>
      <c r="AL83" s="1322" t="s">
        <v>5883</v>
      </c>
      <c r="AM83" s="1322" t="s">
        <v>9724</v>
      </c>
      <c r="AN83" s="1322" t="s">
        <v>9096</v>
      </c>
      <c r="AO83" s="1322" t="s">
        <v>8347</v>
      </c>
      <c r="AP83" s="1322" t="s">
        <v>9725</v>
      </c>
      <c r="AQ83" s="1322" t="s">
        <v>9726</v>
      </c>
      <c r="AR83" s="1345" t="s">
        <v>3310</v>
      </c>
      <c r="AS83" s="1322" t="s">
        <v>2370</v>
      </c>
      <c r="AT83" s="1322" t="s">
        <v>7893</v>
      </c>
      <c r="AU83" s="1328" t="s">
        <v>9727</v>
      </c>
      <c r="AV83" s="1303" t="str">
        <f t="shared" si="5"/>
        <v>3:53</v>
      </c>
      <c r="AW83" s="1355" t="s">
        <v>9728</v>
      </c>
    </row>
    <row r="84">
      <c r="A84" s="1330" t="s">
        <v>9729</v>
      </c>
      <c r="B84" s="1369" t="s">
        <v>7896</v>
      </c>
      <c r="C84" s="1306">
        <v>0.05331018518518518</v>
      </c>
      <c r="D84" s="1302" t="s">
        <v>9730</v>
      </c>
      <c r="E84" s="1302" t="s">
        <v>9731</v>
      </c>
      <c r="F84" s="1335" t="s">
        <v>9732</v>
      </c>
      <c r="G84" s="1302" t="s">
        <v>9733</v>
      </c>
      <c r="H84" s="1302" t="s">
        <v>8727</v>
      </c>
      <c r="I84" s="1302" t="s">
        <v>1855</v>
      </c>
      <c r="J84" s="1302" t="s">
        <v>3656</v>
      </c>
      <c r="K84" s="1302" t="s">
        <v>9734</v>
      </c>
      <c r="L84" s="1302" t="s">
        <v>1368</v>
      </c>
      <c r="M84" s="1302" t="s">
        <v>2410</v>
      </c>
      <c r="N84" s="1302" t="s">
        <v>8884</v>
      </c>
      <c r="O84" s="1302" t="s">
        <v>9735</v>
      </c>
      <c r="P84" s="1302" t="s">
        <v>9736</v>
      </c>
      <c r="Q84" s="1302" t="s">
        <v>9063</v>
      </c>
      <c r="R84" s="1302" t="s">
        <v>9399</v>
      </c>
      <c r="S84" s="1302" t="s">
        <v>9737</v>
      </c>
      <c r="T84" s="1302" t="s">
        <v>5769</v>
      </c>
      <c r="U84" s="1302" t="s">
        <v>9738</v>
      </c>
      <c r="V84" s="1302" t="s">
        <v>9138</v>
      </c>
      <c r="W84" s="1302" t="s">
        <v>9590</v>
      </c>
      <c r="X84" s="1302" t="s">
        <v>2192</v>
      </c>
      <c r="Y84" s="1302" t="s">
        <v>1378</v>
      </c>
      <c r="Z84" s="1302" t="s">
        <v>3038</v>
      </c>
      <c r="AA84" s="1361" t="s">
        <v>8948</v>
      </c>
      <c r="AB84" s="1302" t="s">
        <v>2875</v>
      </c>
      <c r="AC84" s="1302" t="s">
        <v>9739</v>
      </c>
      <c r="AD84" s="1302" t="s">
        <v>9740</v>
      </c>
      <c r="AE84" s="1302" t="s">
        <v>9661</v>
      </c>
      <c r="AF84" s="1302" t="s">
        <v>9207</v>
      </c>
      <c r="AG84" s="1302" t="s">
        <v>9741</v>
      </c>
      <c r="AH84" s="1302" t="s">
        <v>9742</v>
      </c>
      <c r="AI84" s="1302" t="s">
        <v>9743</v>
      </c>
      <c r="AJ84" s="1302" t="s">
        <v>9744</v>
      </c>
      <c r="AK84" s="1302" t="s">
        <v>9745</v>
      </c>
      <c r="AL84" s="1302" t="s">
        <v>9746</v>
      </c>
      <c r="AM84" s="1302" t="s">
        <v>9747</v>
      </c>
      <c r="AN84" s="1302" t="s">
        <v>1075</v>
      </c>
      <c r="AO84" s="1302" t="s">
        <v>4437</v>
      </c>
      <c r="AP84" s="1302" t="s">
        <v>9748</v>
      </c>
      <c r="AQ84" s="1302" t="s">
        <v>9749</v>
      </c>
      <c r="AR84" s="1302" t="s">
        <v>9750</v>
      </c>
      <c r="AS84" s="1302" t="s">
        <v>5458</v>
      </c>
      <c r="AT84" s="1302" t="s">
        <v>9751</v>
      </c>
      <c r="AU84" s="1302" t="s">
        <v>9752</v>
      </c>
      <c r="AV84" s="1303" t="str">
        <f t="shared" si="5"/>
        <v>4:10</v>
      </c>
      <c r="AW84" s="1375"/>
    </row>
    <row r="85" ht="15.75" customHeight="1">
      <c r="A85" s="1398" t="s">
        <v>9753</v>
      </c>
      <c r="B85" s="1413" t="s">
        <v>7896</v>
      </c>
      <c r="C85" s="1294">
        <v>0.05348379629629629</v>
      </c>
      <c r="D85" s="1322" t="s">
        <v>9754</v>
      </c>
      <c r="E85" s="1357" t="s">
        <v>9518</v>
      </c>
      <c r="F85" s="1357" t="s">
        <v>5856</v>
      </c>
      <c r="G85" s="1357" t="s">
        <v>9755</v>
      </c>
      <c r="H85" s="1337" t="s">
        <v>9756</v>
      </c>
      <c r="I85" s="1337" t="s">
        <v>2028</v>
      </c>
      <c r="J85" s="1359" t="s">
        <v>8295</v>
      </c>
      <c r="K85" s="1359" t="s">
        <v>7911</v>
      </c>
      <c r="L85" s="1359" t="s">
        <v>4447</v>
      </c>
      <c r="M85" s="1359" t="s">
        <v>9757</v>
      </c>
      <c r="N85" s="1359" t="s">
        <v>9758</v>
      </c>
      <c r="O85" s="1359" t="s">
        <v>4065</v>
      </c>
      <c r="P85" s="1359" t="s">
        <v>1037</v>
      </c>
      <c r="Q85" s="1340" t="s">
        <v>9759</v>
      </c>
      <c r="R85" s="1360" t="s">
        <v>9267</v>
      </c>
      <c r="S85" s="1360" t="s">
        <v>4107</v>
      </c>
      <c r="T85" s="1360" t="s">
        <v>9507</v>
      </c>
      <c r="U85" s="1360" t="s">
        <v>9760</v>
      </c>
      <c r="V85" s="1360" t="s">
        <v>6097</v>
      </c>
      <c r="W85" s="1361" t="s">
        <v>9761</v>
      </c>
      <c r="X85" s="1361" t="s">
        <v>2739</v>
      </c>
      <c r="Y85" s="1361" t="s">
        <v>1447</v>
      </c>
      <c r="Z85" s="1361" t="s">
        <v>8271</v>
      </c>
      <c r="AA85" s="1302" t="s">
        <v>9762</v>
      </c>
      <c r="AB85" s="1361" t="s">
        <v>8938</v>
      </c>
      <c r="AC85" s="1361" t="s">
        <v>1182</v>
      </c>
      <c r="AD85" s="1357" t="s">
        <v>9763</v>
      </c>
      <c r="AE85" s="1357" t="s">
        <v>778</v>
      </c>
      <c r="AF85" s="1343" t="s">
        <v>9764</v>
      </c>
      <c r="AG85" s="1362" t="s">
        <v>5461</v>
      </c>
      <c r="AH85" s="1362" t="s">
        <v>8409</v>
      </c>
      <c r="AI85" s="1362" t="s">
        <v>315</v>
      </c>
      <c r="AJ85" s="1362" t="s">
        <v>9765</v>
      </c>
      <c r="AK85" s="1362" t="s">
        <v>8186</v>
      </c>
      <c r="AL85" s="1362" t="s">
        <v>9766</v>
      </c>
      <c r="AM85" s="1344" t="s">
        <v>9767</v>
      </c>
      <c r="AN85" s="1344" t="s">
        <v>5883</v>
      </c>
      <c r="AO85" s="1344" t="s">
        <v>8852</v>
      </c>
      <c r="AP85" s="1344" t="s">
        <v>9768</v>
      </c>
      <c r="AQ85" s="1344" t="s">
        <v>4557</v>
      </c>
      <c r="AR85" s="1344" t="s">
        <v>1313</v>
      </c>
      <c r="AS85" s="1344" t="s">
        <v>7993</v>
      </c>
      <c r="AT85" s="1359" t="s">
        <v>4385</v>
      </c>
      <c r="AU85" s="1363" t="s">
        <v>9769</v>
      </c>
      <c r="AV85" s="1303" t="str">
        <f t="shared" si="5"/>
        <v>3:27</v>
      </c>
      <c r="AW85" s="1355" t="s">
        <v>9770</v>
      </c>
    </row>
    <row r="86" ht="15.75" customHeight="1">
      <c r="A86" s="1347" t="s">
        <v>1346</v>
      </c>
      <c r="B86" s="1364" t="s">
        <v>7867</v>
      </c>
      <c r="C86" s="1294">
        <v>0.05355324074074074</v>
      </c>
      <c r="D86" s="1455" t="s">
        <v>9771</v>
      </c>
      <c r="E86" s="1455" t="s">
        <v>9772</v>
      </c>
      <c r="F86" s="1455" t="s">
        <v>8637</v>
      </c>
      <c r="G86" s="1455" t="s">
        <v>9773</v>
      </c>
      <c r="H86" s="1456" t="s">
        <v>9774</v>
      </c>
      <c r="I86" s="1365" t="s">
        <v>9775</v>
      </c>
      <c r="J86" s="1457" t="s">
        <v>9776</v>
      </c>
      <c r="K86" s="1457" t="s">
        <v>1493</v>
      </c>
      <c r="L86" s="1457" t="s">
        <v>8409</v>
      </c>
      <c r="M86" s="1457" t="s">
        <v>9777</v>
      </c>
      <c r="N86" s="1457" t="s">
        <v>9778</v>
      </c>
      <c r="O86" s="1457" t="s">
        <v>9779</v>
      </c>
      <c r="P86" s="1457" t="s">
        <v>3283</v>
      </c>
      <c r="Q86" s="1339" t="s">
        <v>9780</v>
      </c>
      <c r="R86" s="1339" t="s">
        <v>6786</v>
      </c>
      <c r="S86" s="1458" t="s">
        <v>9781</v>
      </c>
      <c r="T86" s="1458" t="s">
        <v>8172</v>
      </c>
      <c r="U86" s="1339" t="s">
        <v>7928</v>
      </c>
      <c r="V86" s="1339" t="s">
        <v>9782</v>
      </c>
      <c r="W86" s="1410" t="s">
        <v>9783</v>
      </c>
      <c r="X86" s="1410" t="s">
        <v>4146</v>
      </c>
      <c r="Y86" s="1410" t="s">
        <v>6011</v>
      </c>
      <c r="Z86" s="1410" t="s">
        <v>9562</v>
      </c>
      <c r="AA86" s="1310" t="s">
        <v>9762</v>
      </c>
      <c r="AB86" s="1410" t="s">
        <v>8374</v>
      </c>
      <c r="AC86" s="1410" t="s">
        <v>1592</v>
      </c>
      <c r="AD86" s="1455" t="s">
        <v>9784</v>
      </c>
      <c r="AE86" s="1455" t="s">
        <v>1850</v>
      </c>
      <c r="AF86" s="1426" t="s">
        <v>8881</v>
      </c>
      <c r="AG86" s="1426" t="s">
        <v>2673</v>
      </c>
      <c r="AH86" s="1426" t="s">
        <v>9785</v>
      </c>
      <c r="AI86" s="1426" t="s">
        <v>362</v>
      </c>
      <c r="AJ86" s="1426" t="s">
        <v>9786</v>
      </c>
      <c r="AK86" s="1426" t="s">
        <v>9787</v>
      </c>
      <c r="AL86" s="1426" t="s">
        <v>8984</v>
      </c>
      <c r="AM86" s="1459" t="s">
        <v>9788</v>
      </c>
      <c r="AN86" s="1459" t="s">
        <v>3551</v>
      </c>
      <c r="AO86" s="1459" t="s">
        <v>9789</v>
      </c>
      <c r="AP86" s="1459" t="s">
        <v>9790</v>
      </c>
      <c r="AQ86" s="1459" t="s">
        <v>9791</v>
      </c>
      <c r="AR86" s="1459" t="s">
        <v>9792</v>
      </c>
      <c r="AS86" s="1459" t="s">
        <v>4462</v>
      </c>
      <c r="AT86" s="1457" t="s">
        <v>9793</v>
      </c>
      <c r="AU86" s="1460" t="s">
        <v>9794</v>
      </c>
      <c r="AV86" s="1303" t="str">
        <f t="shared" si="5"/>
        <v>4:58</v>
      </c>
      <c r="AW86" s="1461" t="s">
        <v>9795</v>
      </c>
    </row>
    <row r="87">
      <c r="A87" s="1330" t="s">
        <v>4795</v>
      </c>
      <c r="B87" s="1369" t="s">
        <v>7896</v>
      </c>
      <c r="C87" s="1306">
        <v>0.05331018518518518</v>
      </c>
      <c r="D87" s="1302" t="s">
        <v>9796</v>
      </c>
      <c r="E87" s="1302" t="s">
        <v>7202</v>
      </c>
      <c r="F87" s="1302" t="s">
        <v>9498</v>
      </c>
      <c r="G87" s="1302" t="s">
        <v>9797</v>
      </c>
      <c r="H87" s="1322" t="s">
        <v>9798</v>
      </c>
      <c r="I87" s="1302" t="s">
        <v>9799</v>
      </c>
      <c r="J87" s="1302" t="s">
        <v>9198</v>
      </c>
      <c r="K87" s="1302" t="s">
        <v>9346</v>
      </c>
      <c r="L87" s="1302" t="s">
        <v>4436</v>
      </c>
      <c r="M87" s="1302" t="s">
        <v>8051</v>
      </c>
      <c r="N87" s="1302" t="s">
        <v>8925</v>
      </c>
      <c r="O87" s="1302" t="s">
        <v>9800</v>
      </c>
      <c r="P87" s="1302" t="s">
        <v>5694</v>
      </c>
      <c r="Q87" s="1302" t="s">
        <v>9801</v>
      </c>
      <c r="R87" s="1302" t="s">
        <v>2210</v>
      </c>
      <c r="S87" s="1302" t="s">
        <v>7086</v>
      </c>
      <c r="T87" s="1302" t="s">
        <v>6700</v>
      </c>
      <c r="U87" s="1302" t="s">
        <v>9802</v>
      </c>
      <c r="V87" s="1302" t="s">
        <v>9178</v>
      </c>
      <c r="W87" s="1302" t="s">
        <v>9803</v>
      </c>
      <c r="X87" s="1302" t="s">
        <v>9804</v>
      </c>
      <c r="Y87" s="1302" t="s">
        <v>5121</v>
      </c>
      <c r="Z87" s="1302" t="s">
        <v>8928</v>
      </c>
      <c r="AA87" s="1342" t="s">
        <v>9805</v>
      </c>
      <c r="AB87" s="1302" t="s">
        <v>3149</v>
      </c>
      <c r="AC87" s="1302" t="s">
        <v>5501</v>
      </c>
      <c r="AD87" s="1302" t="s">
        <v>9806</v>
      </c>
      <c r="AE87" s="1302" t="s">
        <v>5427</v>
      </c>
      <c r="AF87" s="1302" t="s">
        <v>9807</v>
      </c>
      <c r="AG87" s="1302" t="s">
        <v>9808</v>
      </c>
      <c r="AH87" s="1302" t="s">
        <v>9809</v>
      </c>
      <c r="AI87" s="1302" t="s">
        <v>9810</v>
      </c>
      <c r="AJ87" s="1302" t="s">
        <v>9692</v>
      </c>
      <c r="AK87" s="1302" t="s">
        <v>9349</v>
      </c>
      <c r="AL87" s="1302" t="s">
        <v>3236</v>
      </c>
      <c r="AM87" s="1302" t="s">
        <v>9811</v>
      </c>
      <c r="AN87" s="1302" t="s">
        <v>5339</v>
      </c>
      <c r="AO87" s="1302" t="s">
        <v>9812</v>
      </c>
      <c r="AP87" s="1302" t="s">
        <v>2470</v>
      </c>
      <c r="AQ87" s="1302" t="s">
        <v>2810</v>
      </c>
      <c r="AR87" s="1302" t="s">
        <v>3173</v>
      </c>
      <c r="AS87" s="1302" t="s">
        <v>1084</v>
      </c>
      <c r="AT87" s="1302" t="s">
        <v>8061</v>
      </c>
      <c r="AU87" s="1302" t="s">
        <v>9813</v>
      </c>
      <c r="AV87" s="1302" t="s">
        <v>7553</v>
      </c>
      <c r="AW87" s="1375"/>
    </row>
    <row r="88">
      <c r="A88" s="1347" t="s">
        <v>5030</v>
      </c>
      <c r="B88" s="1354" t="s">
        <v>7842</v>
      </c>
      <c r="C88" s="1294">
        <v>0.05376157407407407</v>
      </c>
      <c r="D88" s="1335" t="s">
        <v>9814</v>
      </c>
      <c r="E88" s="1335" t="s">
        <v>9815</v>
      </c>
      <c r="F88" s="1335" t="s">
        <v>9816</v>
      </c>
      <c r="G88" s="1335" t="s">
        <v>9817</v>
      </c>
      <c r="H88" s="1462" t="s">
        <v>9818</v>
      </c>
      <c r="I88" s="1322" t="s">
        <v>356</v>
      </c>
      <c r="J88" s="1338" t="s">
        <v>8807</v>
      </c>
      <c r="K88" s="1338" t="s">
        <v>9819</v>
      </c>
      <c r="L88" s="1338" t="s">
        <v>2277</v>
      </c>
      <c r="M88" s="1338" t="s">
        <v>1348</v>
      </c>
      <c r="N88" s="1338" t="s">
        <v>9820</v>
      </c>
      <c r="O88" s="1338" t="s">
        <v>9821</v>
      </c>
      <c r="P88" s="1338" t="s">
        <v>592</v>
      </c>
      <c r="Q88" s="1340" t="s">
        <v>3971</v>
      </c>
      <c r="R88" s="1340" t="s">
        <v>9822</v>
      </c>
      <c r="S88" s="1463" t="s">
        <v>4723</v>
      </c>
      <c r="T88" s="1463" t="s">
        <v>8370</v>
      </c>
      <c r="U88" s="1340" t="s">
        <v>9823</v>
      </c>
      <c r="V88" s="1340" t="s">
        <v>9824</v>
      </c>
      <c r="W88" s="1342" t="s">
        <v>9825</v>
      </c>
      <c r="X88" s="1342" t="s">
        <v>9826</v>
      </c>
      <c r="Y88" s="1342" t="s">
        <v>2185</v>
      </c>
      <c r="Z88" s="1342" t="s">
        <v>8938</v>
      </c>
      <c r="AA88" s="1302" t="s">
        <v>9827</v>
      </c>
      <c r="AB88" s="1342" t="s">
        <v>7219</v>
      </c>
      <c r="AC88" s="1342" t="s">
        <v>8251</v>
      </c>
      <c r="AD88" s="1335" t="s">
        <v>5535</v>
      </c>
      <c r="AE88" s="1335" t="s">
        <v>2076</v>
      </c>
      <c r="AF88" s="1343" t="s">
        <v>7091</v>
      </c>
      <c r="AG88" s="1343" t="s">
        <v>9828</v>
      </c>
      <c r="AH88" s="1343" t="s">
        <v>8366</v>
      </c>
      <c r="AI88" s="1343" t="s">
        <v>6840</v>
      </c>
      <c r="AJ88" s="1343" t="s">
        <v>9829</v>
      </c>
      <c r="AK88" s="1343" t="s">
        <v>4437</v>
      </c>
      <c r="AL88" s="1343" t="s">
        <v>9830</v>
      </c>
      <c r="AM88" s="1345" t="s">
        <v>4450</v>
      </c>
      <c r="AN88" s="1345" t="s">
        <v>9831</v>
      </c>
      <c r="AO88" s="1345" t="s">
        <v>6396</v>
      </c>
      <c r="AP88" s="1345" t="s">
        <v>9832</v>
      </c>
      <c r="AQ88" s="1345" t="s">
        <v>9833</v>
      </c>
      <c r="AR88" s="1345" t="s">
        <v>4861</v>
      </c>
      <c r="AS88" s="1345" t="s">
        <v>7988</v>
      </c>
      <c r="AT88" s="1338" t="s">
        <v>9834</v>
      </c>
      <c r="AU88" s="1328" t="s">
        <v>9835</v>
      </c>
      <c r="AV88" s="1328" t="str">
        <f t="shared" ref="AV88:AV93" si="6">TEXT(AU88-C88,"m:ss")</f>
        <v>4:58</v>
      </c>
      <c r="AW88" s="1464"/>
    </row>
    <row r="89" ht="15.75" customHeight="1">
      <c r="A89" s="1373" t="s">
        <v>5886</v>
      </c>
      <c r="B89" s="1413" t="s">
        <v>7896</v>
      </c>
      <c r="C89" s="1390">
        <v>0.05386574074074074</v>
      </c>
      <c r="D89" s="1303" t="s">
        <v>9836</v>
      </c>
      <c r="E89" s="1303" t="s">
        <v>9837</v>
      </c>
      <c r="F89" s="1303" t="s">
        <v>9838</v>
      </c>
      <c r="G89" s="1303" t="s">
        <v>4031</v>
      </c>
      <c r="H89" s="1303" t="s">
        <v>9839</v>
      </c>
      <c r="I89" s="1303" t="s">
        <v>9799</v>
      </c>
      <c r="J89" s="1303" t="s">
        <v>9840</v>
      </c>
      <c r="K89" s="1303" t="s">
        <v>9841</v>
      </c>
      <c r="L89" s="1303" t="s">
        <v>1454</v>
      </c>
      <c r="M89" s="1303" t="s">
        <v>4176</v>
      </c>
      <c r="N89" s="1303" t="s">
        <v>6799</v>
      </c>
      <c r="O89" s="1303" t="s">
        <v>9842</v>
      </c>
      <c r="P89" s="1303" t="s">
        <v>5694</v>
      </c>
      <c r="Q89" s="1303" t="s">
        <v>9843</v>
      </c>
      <c r="R89" s="1303" t="s">
        <v>9844</v>
      </c>
      <c r="S89" s="1303" t="s">
        <v>9845</v>
      </c>
      <c r="T89" s="1303" t="s">
        <v>8918</v>
      </c>
      <c r="U89" s="1303" t="s">
        <v>9846</v>
      </c>
      <c r="V89" s="1303" t="s">
        <v>9847</v>
      </c>
      <c r="W89" s="1303" t="s">
        <v>9848</v>
      </c>
      <c r="X89" s="1303" t="s">
        <v>1417</v>
      </c>
      <c r="Y89" s="1303" t="s">
        <v>1665</v>
      </c>
      <c r="Z89" s="1303" t="s">
        <v>2365</v>
      </c>
      <c r="AA89" s="1322" t="s">
        <v>9849</v>
      </c>
      <c r="AB89" s="1303" t="s">
        <v>9850</v>
      </c>
      <c r="AC89" s="1303" t="s">
        <v>6462</v>
      </c>
      <c r="AD89" s="1303" t="s">
        <v>9851</v>
      </c>
      <c r="AE89" s="1303" t="s">
        <v>9852</v>
      </c>
      <c r="AF89" s="1303" t="s">
        <v>9364</v>
      </c>
      <c r="AG89" s="1303" t="s">
        <v>9853</v>
      </c>
      <c r="AH89" s="1303" t="s">
        <v>9854</v>
      </c>
      <c r="AI89" s="1303" t="s">
        <v>9855</v>
      </c>
      <c r="AJ89" s="1303" t="s">
        <v>9856</v>
      </c>
      <c r="AK89" s="1303" t="s">
        <v>9857</v>
      </c>
      <c r="AL89" s="1303" t="s">
        <v>5351</v>
      </c>
      <c r="AM89" s="1303" t="s">
        <v>8906</v>
      </c>
      <c r="AN89" s="1303" t="s">
        <v>8877</v>
      </c>
      <c r="AO89" s="1302" t="s">
        <v>8648</v>
      </c>
      <c r="AP89" s="1303" t="s">
        <v>9858</v>
      </c>
      <c r="AQ89" s="1303" t="s">
        <v>9859</v>
      </c>
      <c r="AR89" s="1303" t="s">
        <v>9860</v>
      </c>
      <c r="AS89" s="1303" t="s">
        <v>8806</v>
      </c>
      <c r="AT89" s="1303" t="s">
        <v>9861</v>
      </c>
      <c r="AU89" s="1303" t="s">
        <v>9813</v>
      </c>
      <c r="AV89" s="1303" t="str">
        <f t="shared" si="6"/>
        <v>3:30</v>
      </c>
      <c r="AW89" s="1375"/>
    </row>
    <row r="90">
      <c r="A90" s="1347" t="s">
        <v>4914</v>
      </c>
      <c r="B90" s="1354" t="s">
        <v>7896</v>
      </c>
      <c r="C90" s="1294">
        <v>0.05482638888888889</v>
      </c>
      <c r="D90" s="1349" t="s">
        <v>9862</v>
      </c>
      <c r="E90" s="1335" t="s">
        <v>8534</v>
      </c>
      <c r="F90" s="1335" t="s">
        <v>9863</v>
      </c>
      <c r="G90" s="1335" t="s">
        <v>9864</v>
      </c>
      <c r="H90" s="1350" t="s">
        <v>9774</v>
      </c>
      <c r="I90" s="1350" t="s">
        <v>9865</v>
      </c>
      <c r="J90" s="1338" t="s">
        <v>9866</v>
      </c>
      <c r="K90" s="1338" t="s">
        <v>8942</v>
      </c>
      <c r="L90" s="1338" t="s">
        <v>9867</v>
      </c>
      <c r="M90" s="1338" t="s">
        <v>9868</v>
      </c>
      <c r="N90" s="1338" t="s">
        <v>9869</v>
      </c>
      <c r="O90" s="1338" t="s">
        <v>9870</v>
      </c>
      <c r="P90" s="1338" t="s">
        <v>5894</v>
      </c>
      <c r="Q90" s="1340" t="s">
        <v>9871</v>
      </c>
      <c r="R90" s="1340" t="s">
        <v>9872</v>
      </c>
      <c r="S90" s="1340" t="s">
        <v>9873</v>
      </c>
      <c r="T90" s="1340" t="s">
        <v>9805</v>
      </c>
      <c r="U90" s="1340" t="s">
        <v>9874</v>
      </c>
      <c r="V90" s="1340" t="s">
        <v>1628</v>
      </c>
      <c r="W90" s="1342" t="s">
        <v>9875</v>
      </c>
      <c r="X90" s="1342" t="s">
        <v>5356</v>
      </c>
      <c r="Y90" s="1342" t="s">
        <v>2127</v>
      </c>
      <c r="Z90" s="1342" t="s">
        <v>8985</v>
      </c>
      <c r="AA90" s="1342" t="s">
        <v>1965</v>
      </c>
      <c r="AB90" s="1342" t="s">
        <v>2150</v>
      </c>
      <c r="AC90" s="1342" t="s">
        <v>9876</v>
      </c>
      <c r="AD90" s="1335" t="s">
        <v>9877</v>
      </c>
      <c r="AE90" s="1335" t="s">
        <v>1550</v>
      </c>
      <c r="AF90" s="1343" t="s">
        <v>9878</v>
      </c>
      <c r="AG90" s="1343" t="s">
        <v>9879</v>
      </c>
      <c r="AH90" s="1343" t="s">
        <v>5345</v>
      </c>
      <c r="AI90" s="1343" t="s">
        <v>9880</v>
      </c>
      <c r="AJ90" s="1343" t="s">
        <v>9881</v>
      </c>
      <c r="AK90" s="1343" t="s">
        <v>362</v>
      </c>
      <c r="AL90" s="1343" t="s">
        <v>6544</v>
      </c>
      <c r="AM90" s="1345" t="s">
        <v>4035</v>
      </c>
      <c r="AN90" s="1345" t="s">
        <v>9882</v>
      </c>
      <c r="AO90" s="1345" t="s">
        <v>9704</v>
      </c>
      <c r="AP90" s="1345" t="s">
        <v>9883</v>
      </c>
      <c r="AQ90" s="1345" t="s">
        <v>9884</v>
      </c>
      <c r="AR90" s="1345" t="s">
        <v>9885</v>
      </c>
      <c r="AS90" s="1345" t="s">
        <v>2345</v>
      </c>
      <c r="AT90" s="1338" t="s">
        <v>9886</v>
      </c>
      <c r="AU90" s="1328" t="s">
        <v>9887</v>
      </c>
      <c r="AV90" s="1303" t="str">
        <f t="shared" si="6"/>
        <v>3:40</v>
      </c>
      <c r="AW90" s="1355" t="s">
        <v>9888</v>
      </c>
    </row>
    <row r="91">
      <c r="A91" s="1347" t="s">
        <v>5393</v>
      </c>
      <c r="B91" s="1354" t="s">
        <v>7842</v>
      </c>
      <c r="C91" s="1294">
        <v>0.05482638888888889</v>
      </c>
      <c r="D91" s="1401" t="s">
        <v>9889</v>
      </c>
      <c r="E91" s="1401" t="s">
        <v>8383</v>
      </c>
      <c r="F91" s="1401" t="s">
        <v>9890</v>
      </c>
      <c r="G91" s="1401" t="s">
        <v>9891</v>
      </c>
      <c r="H91" s="1401" t="s">
        <v>9892</v>
      </c>
      <c r="I91" s="1401">
        <v>50.26</v>
      </c>
      <c r="J91" s="1401" t="s">
        <v>9866</v>
      </c>
      <c r="K91" s="1401" t="s">
        <v>9893</v>
      </c>
      <c r="L91" s="1401" t="s">
        <v>9894</v>
      </c>
      <c r="M91" s="1401" t="s">
        <v>2376</v>
      </c>
      <c r="N91" s="1401" t="s">
        <v>9895</v>
      </c>
      <c r="O91" s="1401" t="s">
        <v>9896</v>
      </c>
      <c r="P91" s="1401">
        <v>49.15</v>
      </c>
      <c r="Q91" s="1401" t="s">
        <v>9897</v>
      </c>
      <c r="R91" s="1401" t="s">
        <v>3098</v>
      </c>
      <c r="S91" s="1401" t="s">
        <v>9898</v>
      </c>
      <c r="T91" s="1401" t="s">
        <v>6663</v>
      </c>
      <c r="U91" s="1401" t="s">
        <v>9899</v>
      </c>
      <c r="V91" s="1401" t="s">
        <v>9900</v>
      </c>
      <c r="W91" s="1401" t="s">
        <v>9901</v>
      </c>
      <c r="X91" s="1401" t="s">
        <v>9902</v>
      </c>
      <c r="Y91" s="1401">
        <v>51.87</v>
      </c>
      <c r="Z91" s="1401" t="s">
        <v>5693</v>
      </c>
      <c r="AA91" s="1401" t="s">
        <v>5869</v>
      </c>
      <c r="AB91" s="1401" t="s">
        <v>1863</v>
      </c>
      <c r="AC91" s="1401">
        <v>49.75</v>
      </c>
      <c r="AD91" s="1401" t="s">
        <v>9903</v>
      </c>
      <c r="AE91" s="1401">
        <v>50.16</v>
      </c>
      <c r="AF91" s="1401" t="s">
        <v>9904</v>
      </c>
      <c r="AG91" s="1401" t="s">
        <v>9905</v>
      </c>
      <c r="AH91" s="1401" t="s">
        <v>5774</v>
      </c>
      <c r="AI91" s="1401" t="s">
        <v>1877</v>
      </c>
      <c r="AJ91" s="1401" t="s">
        <v>9906</v>
      </c>
      <c r="AK91" s="1401" t="s">
        <v>9820</v>
      </c>
      <c r="AL91" s="1401">
        <v>59.29</v>
      </c>
      <c r="AM91" s="1401" t="s">
        <v>4557</v>
      </c>
      <c r="AN91" s="1401" t="s">
        <v>810</v>
      </c>
      <c r="AO91" s="1401" t="s">
        <v>9907</v>
      </c>
      <c r="AP91" s="1401" t="s">
        <v>9908</v>
      </c>
      <c r="AQ91" s="1401" t="s">
        <v>9909</v>
      </c>
      <c r="AR91" s="1401" t="s">
        <v>6749</v>
      </c>
      <c r="AS91" s="1401">
        <v>47.7</v>
      </c>
      <c r="AT91" s="1401" t="s">
        <v>9910</v>
      </c>
      <c r="AU91" s="1430" t="s">
        <v>9911</v>
      </c>
      <c r="AV91" s="1303" t="str">
        <f t="shared" si="6"/>
        <v>5:51</v>
      </c>
      <c r="AW91" s="1384" t="s">
        <v>9912</v>
      </c>
    </row>
    <row r="92">
      <c r="A92" s="1330" t="s">
        <v>5225</v>
      </c>
      <c r="B92" s="1369" t="s">
        <v>7842</v>
      </c>
      <c r="C92" s="1306">
        <v>0.05559027777777778</v>
      </c>
      <c r="D92" s="1349" t="s">
        <v>9913</v>
      </c>
      <c r="E92" s="1302" t="s">
        <v>9914</v>
      </c>
      <c r="F92" s="1302" t="s">
        <v>9915</v>
      </c>
      <c r="G92" s="1302" t="s">
        <v>7690</v>
      </c>
      <c r="H92" s="1302" t="s">
        <v>5508</v>
      </c>
      <c r="I92" s="1302" t="s">
        <v>1865</v>
      </c>
      <c r="J92" s="1302" t="s">
        <v>9916</v>
      </c>
      <c r="K92" s="1302" t="s">
        <v>5698</v>
      </c>
      <c r="L92" s="1302" t="s">
        <v>7653</v>
      </c>
      <c r="M92" s="1302" t="s">
        <v>9508</v>
      </c>
      <c r="N92" s="1302" t="s">
        <v>9917</v>
      </c>
      <c r="O92" s="1302" t="s">
        <v>9918</v>
      </c>
      <c r="P92" s="1302" t="s">
        <v>407</v>
      </c>
      <c r="Q92" s="1302" t="s">
        <v>9919</v>
      </c>
      <c r="R92" s="1302" t="s">
        <v>9920</v>
      </c>
      <c r="S92" s="1302" t="s">
        <v>4902</v>
      </c>
      <c r="T92" s="1302" t="s">
        <v>9921</v>
      </c>
      <c r="U92" s="1302" t="s">
        <v>9922</v>
      </c>
      <c r="V92" s="1302" t="s">
        <v>5891</v>
      </c>
      <c r="W92" s="1302" t="s">
        <v>8513</v>
      </c>
      <c r="X92" s="1302" t="s">
        <v>9923</v>
      </c>
      <c r="Y92" s="1302" t="s">
        <v>2690</v>
      </c>
      <c r="Z92" s="1302" t="s">
        <v>9924</v>
      </c>
      <c r="AA92" s="1342" t="s">
        <v>9691</v>
      </c>
      <c r="AB92" s="1302" t="s">
        <v>3059</v>
      </c>
      <c r="AC92" s="1302" t="s">
        <v>4399</v>
      </c>
      <c r="AD92" s="1302" t="s">
        <v>8774</v>
      </c>
      <c r="AE92" s="1302" t="s">
        <v>9925</v>
      </c>
      <c r="AF92" s="1302" t="s">
        <v>9926</v>
      </c>
      <c r="AG92" s="1302" t="s">
        <v>9927</v>
      </c>
      <c r="AH92" s="1302" t="s">
        <v>7614</v>
      </c>
      <c r="AI92" s="1302" t="s">
        <v>9928</v>
      </c>
      <c r="AJ92" s="1302" t="s">
        <v>9929</v>
      </c>
      <c r="AK92" s="1302" t="s">
        <v>4170</v>
      </c>
      <c r="AL92" s="1302" t="s">
        <v>763</v>
      </c>
      <c r="AM92" s="1302" t="s">
        <v>9930</v>
      </c>
      <c r="AN92" s="1302" t="s">
        <v>9931</v>
      </c>
      <c r="AO92" s="1302" t="s">
        <v>173</v>
      </c>
      <c r="AP92" s="1302" t="s">
        <v>9932</v>
      </c>
      <c r="AQ92" s="1302" t="s">
        <v>9933</v>
      </c>
      <c r="AR92" s="1302" t="s">
        <v>9934</v>
      </c>
      <c r="AS92" s="1302" t="s">
        <v>1617</v>
      </c>
      <c r="AT92" s="1302" t="s">
        <v>9935</v>
      </c>
      <c r="AU92" s="1302" t="s">
        <v>9936</v>
      </c>
      <c r="AV92" s="1303" t="str">
        <f t="shared" si="6"/>
        <v>5:05</v>
      </c>
      <c r="AW92" s="1372" t="s">
        <v>9937</v>
      </c>
    </row>
    <row r="93">
      <c r="A93" s="1398" t="s">
        <v>9938</v>
      </c>
      <c r="B93" s="1364" t="s">
        <v>7867</v>
      </c>
      <c r="C93" s="1392">
        <v>0.057881944444444444</v>
      </c>
      <c r="D93" s="1335" t="s">
        <v>9939</v>
      </c>
      <c r="E93" s="1357" t="s">
        <v>9940</v>
      </c>
      <c r="F93" s="1335" t="s">
        <v>9941</v>
      </c>
      <c r="G93" s="1335" t="s">
        <v>9942</v>
      </c>
      <c r="H93" s="1337" t="s">
        <v>9943</v>
      </c>
      <c r="I93" s="1337" t="s">
        <v>1129</v>
      </c>
      <c r="J93" s="1359" t="s">
        <v>9944</v>
      </c>
      <c r="K93" s="1359" t="s">
        <v>3008</v>
      </c>
      <c r="L93" s="1359" t="s">
        <v>9945</v>
      </c>
      <c r="M93" s="1359" t="s">
        <v>3429</v>
      </c>
      <c r="N93" s="1359" t="s">
        <v>9946</v>
      </c>
      <c r="O93" s="1359" t="s">
        <v>9947</v>
      </c>
      <c r="P93" s="1359" t="s">
        <v>1899</v>
      </c>
      <c r="Q93" s="1360" t="s">
        <v>9948</v>
      </c>
      <c r="R93" s="1360" t="s">
        <v>9949</v>
      </c>
      <c r="S93" s="1360" t="s">
        <v>9950</v>
      </c>
      <c r="T93" s="1360" t="s">
        <v>9951</v>
      </c>
      <c r="U93" s="1360" t="s">
        <v>9952</v>
      </c>
      <c r="V93" s="1360" t="s">
        <v>9953</v>
      </c>
      <c r="W93" s="1361" t="s">
        <v>9954</v>
      </c>
      <c r="X93" s="1361" t="s">
        <v>9955</v>
      </c>
      <c r="Y93" s="1361" t="s">
        <v>2675</v>
      </c>
      <c r="Z93" s="1361" t="s">
        <v>9956</v>
      </c>
      <c r="AA93" s="1302" t="s">
        <v>9957</v>
      </c>
      <c r="AB93" s="1361" t="s">
        <v>8295</v>
      </c>
      <c r="AC93" s="1361" t="s">
        <v>4204</v>
      </c>
      <c r="AD93" s="1357" t="s">
        <v>4948</v>
      </c>
      <c r="AE93" s="1357" t="s">
        <v>2833</v>
      </c>
      <c r="AF93" s="1362" t="s">
        <v>9958</v>
      </c>
      <c r="AG93" s="1362" t="s">
        <v>5464</v>
      </c>
      <c r="AH93" s="1362" t="s">
        <v>9959</v>
      </c>
      <c r="AI93" s="1362" t="s">
        <v>4780</v>
      </c>
      <c r="AJ93" s="1362" t="s">
        <v>9960</v>
      </c>
      <c r="AK93" s="1362" t="s">
        <v>9961</v>
      </c>
      <c r="AL93" s="1362" t="s">
        <v>3636</v>
      </c>
      <c r="AM93" s="1344" t="s">
        <v>4787</v>
      </c>
      <c r="AN93" s="1344" t="s">
        <v>9962</v>
      </c>
      <c r="AO93" s="1344" t="s">
        <v>9273</v>
      </c>
      <c r="AP93" s="1344" t="s">
        <v>4137</v>
      </c>
      <c r="AQ93" s="1344" t="s">
        <v>6720</v>
      </c>
      <c r="AR93" s="1344" t="s">
        <v>9963</v>
      </c>
      <c r="AS93" s="1344" t="s">
        <v>806</v>
      </c>
      <c r="AT93" s="1359" t="s">
        <v>9964</v>
      </c>
      <c r="AU93" s="1363" t="s">
        <v>9965</v>
      </c>
      <c r="AV93" s="1302" t="str">
        <f t="shared" si="6"/>
        <v>2:11</v>
      </c>
      <c r="AW93" s="1352" t="s">
        <v>9966</v>
      </c>
    </row>
    <row r="94">
      <c r="A94" s="1330" t="s">
        <v>4675</v>
      </c>
      <c r="B94" s="1369" t="s">
        <v>7867</v>
      </c>
      <c r="C94" s="1465">
        <v>0.0581712962962963</v>
      </c>
      <c r="D94" s="1302" t="s">
        <v>9967</v>
      </c>
      <c r="E94" s="1302" t="s">
        <v>7904</v>
      </c>
      <c r="F94" s="1302" t="s">
        <v>9968</v>
      </c>
      <c r="G94" s="1302" t="s">
        <v>9969</v>
      </c>
      <c r="H94" s="1322" t="s">
        <v>6928</v>
      </c>
      <c r="I94" s="1302" t="s">
        <v>2922</v>
      </c>
      <c r="J94" s="1302" t="s">
        <v>8523</v>
      </c>
      <c r="K94" s="1302" t="s">
        <v>9970</v>
      </c>
      <c r="L94" s="1302" t="s">
        <v>9971</v>
      </c>
      <c r="M94" s="1302" t="s">
        <v>2218</v>
      </c>
      <c r="N94" s="1302" t="s">
        <v>9972</v>
      </c>
      <c r="O94" s="1302" t="s">
        <v>9973</v>
      </c>
      <c r="P94" s="1302" t="s">
        <v>1567</v>
      </c>
      <c r="Q94" s="1302" t="s">
        <v>9974</v>
      </c>
      <c r="R94" s="1302" t="s">
        <v>6873</v>
      </c>
      <c r="S94" s="1302" t="s">
        <v>9975</v>
      </c>
      <c r="T94" s="1302" t="s">
        <v>9976</v>
      </c>
      <c r="U94" s="1302" t="s">
        <v>9977</v>
      </c>
      <c r="V94" s="1302" t="s">
        <v>9978</v>
      </c>
      <c r="W94" s="1302" t="s">
        <v>9979</v>
      </c>
      <c r="X94" s="1302" t="s">
        <v>9980</v>
      </c>
      <c r="Y94" s="1302" t="s">
        <v>2076</v>
      </c>
      <c r="Z94" s="1302" t="s">
        <v>4353</v>
      </c>
      <c r="AA94" s="1342" t="s">
        <v>9182</v>
      </c>
      <c r="AB94" s="1302" t="s">
        <v>9562</v>
      </c>
      <c r="AC94" s="1302" t="s">
        <v>238</v>
      </c>
      <c r="AD94" s="1302" t="s">
        <v>1027</v>
      </c>
      <c r="AE94" s="1302" t="s">
        <v>9981</v>
      </c>
      <c r="AF94" s="1302" t="s">
        <v>9982</v>
      </c>
      <c r="AG94" s="1302" t="s">
        <v>8856</v>
      </c>
      <c r="AH94" s="1302" t="s">
        <v>9983</v>
      </c>
      <c r="AI94" s="1302" t="s">
        <v>3911</v>
      </c>
      <c r="AJ94" s="1302" t="s">
        <v>9984</v>
      </c>
      <c r="AK94" s="1302" t="s">
        <v>9985</v>
      </c>
      <c r="AL94" s="1302" t="s">
        <v>9044</v>
      </c>
      <c r="AM94" s="1302" t="s">
        <v>8189</v>
      </c>
      <c r="AN94" s="1302" t="s">
        <v>9971</v>
      </c>
      <c r="AO94" s="1302" t="s">
        <v>5094</v>
      </c>
      <c r="AP94" s="1302" t="s">
        <v>9986</v>
      </c>
      <c r="AQ94" s="1302" t="s">
        <v>6906</v>
      </c>
      <c r="AR94" s="1302" t="s">
        <v>9160</v>
      </c>
      <c r="AS94" s="1302" t="s">
        <v>4800</v>
      </c>
      <c r="AT94" s="1302" t="s">
        <v>9987</v>
      </c>
      <c r="AU94" s="1302" t="s">
        <v>9988</v>
      </c>
      <c r="AV94" s="1302" t="s">
        <v>9989</v>
      </c>
      <c r="AW94" s="1372" t="s">
        <v>8821</v>
      </c>
    </row>
    <row r="95" ht="15.75" customHeight="1">
      <c r="A95" s="1330" t="s">
        <v>5758</v>
      </c>
      <c r="B95" s="1364" t="s">
        <v>7867</v>
      </c>
      <c r="C95" s="1306">
        <v>0.06635416666666667</v>
      </c>
      <c r="D95" s="1322" t="s">
        <v>9990</v>
      </c>
      <c r="E95" s="1322" t="s">
        <v>7738</v>
      </c>
      <c r="F95" s="1322" t="s">
        <v>9991</v>
      </c>
      <c r="G95" s="1322" t="s">
        <v>9992</v>
      </c>
      <c r="H95" s="1322" t="s">
        <v>9993</v>
      </c>
      <c r="I95" s="1322" t="s">
        <v>3505</v>
      </c>
      <c r="J95" s="1322" t="s">
        <v>9994</v>
      </c>
      <c r="K95" s="1322" t="s">
        <v>3602</v>
      </c>
      <c r="L95" s="1322" t="s">
        <v>9995</v>
      </c>
      <c r="M95" s="1322" t="s">
        <v>1047</v>
      </c>
      <c r="N95" s="1322" t="s">
        <v>9996</v>
      </c>
      <c r="O95" s="1322" t="s">
        <v>9997</v>
      </c>
      <c r="P95" s="1322" t="s">
        <v>3438</v>
      </c>
      <c r="Q95" s="1322" t="s">
        <v>9998</v>
      </c>
      <c r="R95" s="1322" t="s">
        <v>4185</v>
      </c>
      <c r="S95" s="1322" t="s">
        <v>9999</v>
      </c>
      <c r="T95" s="1322" t="s">
        <v>9875</v>
      </c>
      <c r="U95" s="1322" t="s">
        <v>10000</v>
      </c>
      <c r="V95" s="1322" t="s">
        <v>7202</v>
      </c>
      <c r="W95" s="1322" t="s">
        <v>10001</v>
      </c>
      <c r="X95" s="1322" t="s">
        <v>10002</v>
      </c>
      <c r="Y95" s="1322" t="s">
        <v>941</v>
      </c>
      <c r="Z95" s="1322" t="s">
        <v>10003</v>
      </c>
      <c r="AA95" s="1361"/>
      <c r="AB95" s="1322" t="s">
        <v>10004</v>
      </c>
      <c r="AC95" s="1322" t="s">
        <v>1065</v>
      </c>
      <c r="AD95" s="1322" t="s">
        <v>10005</v>
      </c>
      <c r="AE95" s="1322" t="s">
        <v>10006</v>
      </c>
      <c r="AF95" s="1322" t="s">
        <v>10007</v>
      </c>
      <c r="AG95" s="1322" t="s">
        <v>10008</v>
      </c>
      <c r="AH95" s="1322" t="s">
        <v>4309</v>
      </c>
      <c r="AI95" s="1322" t="s">
        <v>10009</v>
      </c>
      <c r="AJ95" s="1322" t="s">
        <v>10010</v>
      </c>
      <c r="AK95" s="1322" t="s">
        <v>10011</v>
      </c>
      <c r="AL95" s="1322" t="s">
        <v>10012</v>
      </c>
      <c r="AM95" s="1322" t="s">
        <v>10013</v>
      </c>
      <c r="AN95" s="1322" t="s">
        <v>8388</v>
      </c>
      <c r="AO95" s="1322" t="s">
        <v>10014</v>
      </c>
      <c r="AP95" s="1322" t="s">
        <v>10015</v>
      </c>
      <c r="AQ95" s="1322" t="s">
        <v>1030</v>
      </c>
      <c r="AR95" s="1322" t="s">
        <v>10016</v>
      </c>
      <c r="AS95" s="1322" t="s">
        <v>3815</v>
      </c>
      <c r="AT95" s="1322" t="s">
        <v>10017</v>
      </c>
      <c r="AU95" s="1367" t="s">
        <v>10018</v>
      </c>
      <c r="AV95" s="1303" t="str">
        <f>TEXT(AU95-C95,"m:ss")</f>
        <v>9:53</v>
      </c>
      <c r="AW95" s="1368" t="s">
        <v>10019</v>
      </c>
    </row>
    <row r="96">
      <c r="A96" s="1347" t="s">
        <v>4312</v>
      </c>
      <c r="B96" s="1354" t="s">
        <v>7867</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7883</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7804</v>
      </c>
      <c r="C1" s="1479" t="s">
        <v>7805</v>
      </c>
      <c r="D1" s="1480" t="s">
        <v>10020</v>
      </c>
      <c r="E1" s="1481" t="s">
        <v>6171</v>
      </c>
      <c r="F1" s="1482" t="s">
        <v>6431</v>
      </c>
      <c r="G1" s="1483" t="s">
        <v>38</v>
      </c>
      <c r="H1" s="1484" t="s">
        <v>36</v>
      </c>
      <c r="I1" s="1480" t="s">
        <v>10021</v>
      </c>
      <c r="J1" s="1485" t="s">
        <v>39</v>
      </c>
      <c r="K1" s="1486" t="s">
        <v>6377</v>
      </c>
      <c r="L1" s="1270" t="s">
        <v>7837</v>
      </c>
      <c r="M1" s="1487" t="s">
        <v>7838</v>
      </c>
      <c r="N1" s="1488" t="s">
        <v>7839</v>
      </c>
      <c r="O1" s="1260" t="s">
        <v>7840</v>
      </c>
    </row>
    <row r="2" ht="15.75" customHeight="1">
      <c r="A2" s="1273" t="s">
        <v>7841</v>
      </c>
      <c r="B2" s="1489" t="s">
        <v>7842</v>
      </c>
      <c r="C2" s="1490">
        <v>0.04998842592592593</v>
      </c>
      <c r="D2" s="1276" t="s">
        <v>10022</v>
      </c>
      <c r="E2" s="1491" t="s">
        <v>10023</v>
      </c>
      <c r="F2" s="1492" t="s">
        <v>10024</v>
      </c>
      <c r="G2" s="1279" t="s">
        <v>10025</v>
      </c>
      <c r="H2" s="1281" t="s">
        <v>10026</v>
      </c>
      <c r="I2" s="1276" t="s">
        <v>10027</v>
      </c>
      <c r="J2" s="1282" t="s">
        <v>10028</v>
      </c>
      <c r="K2" s="1283" t="s">
        <v>10029</v>
      </c>
      <c r="L2" s="1284" t="s">
        <v>7864</v>
      </c>
      <c r="M2" s="1490">
        <v>0.05087962962962963</v>
      </c>
      <c r="N2" s="1493" t="str">
        <f t="shared" ref="N2:N13" si="1">TEXT(M2-C2, "m:ss")</f>
        <v>1:17</v>
      </c>
      <c r="O2" s="1286"/>
    </row>
    <row r="3" ht="15.75" customHeight="1">
      <c r="A3" s="1287" t="s">
        <v>7866</v>
      </c>
      <c r="B3" s="1494" t="s">
        <v>7867</v>
      </c>
      <c r="C3" s="1490">
        <v>0.051458333333333335</v>
      </c>
      <c r="D3" s="1276" t="s">
        <v>10030</v>
      </c>
      <c r="E3" s="1495" t="s">
        <v>10031</v>
      </c>
      <c r="F3" s="1278" t="s">
        <v>10032</v>
      </c>
      <c r="G3" s="1279" t="s">
        <v>10033</v>
      </c>
      <c r="H3" s="1281" t="s">
        <v>10034</v>
      </c>
      <c r="I3" s="1276" t="s">
        <v>10035</v>
      </c>
      <c r="J3" s="1282" t="s">
        <v>10036</v>
      </c>
      <c r="K3" s="1283" t="s">
        <v>10037</v>
      </c>
      <c r="L3" s="1284" t="s">
        <v>8377</v>
      </c>
      <c r="M3" s="1490">
        <v>0.05236111111111111</v>
      </c>
      <c r="N3" s="1493" t="str">
        <f t="shared" si="1"/>
        <v>1:18</v>
      </c>
    </row>
    <row r="4" ht="15.75" customHeight="1">
      <c r="A4" s="1289" t="s">
        <v>7895</v>
      </c>
      <c r="B4" s="1496" t="s">
        <v>7896</v>
      </c>
      <c r="C4" s="1490">
        <f>C18</f>
        <v>0.05158564815</v>
      </c>
      <c r="D4" s="1276" t="s">
        <v>10038</v>
      </c>
      <c r="E4" s="1495" t="s">
        <v>10039</v>
      </c>
      <c r="F4" s="1278" t="s">
        <v>10040</v>
      </c>
      <c r="G4" s="1279" t="s">
        <v>10041</v>
      </c>
      <c r="H4" s="1281" t="s">
        <v>10042</v>
      </c>
      <c r="I4" s="1276" t="s">
        <v>10043</v>
      </c>
      <c r="J4" s="1282" t="s">
        <v>10044</v>
      </c>
      <c r="K4" s="1283" t="s">
        <v>10045</v>
      </c>
      <c r="L4" s="1284" t="s">
        <v>7928</v>
      </c>
      <c r="M4" s="1493">
        <f>M18</f>
        <v>0.0521412037</v>
      </c>
      <c r="N4" s="1493" t="str">
        <f t="shared" si="1"/>
        <v>0:48</v>
      </c>
    </row>
    <row r="5" ht="15.75" customHeight="1">
      <c r="A5" s="1292" t="s">
        <v>638</v>
      </c>
      <c r="B5" s="1497" t="s">
        <v>7842</v>
      </c>
      <c r="C5" s="1498">
        <v>0.05</v>
      </c>
      <c r="D5" s="1308" t="s">
        <v>10046</v>
      </c>
      <c r="E5" s="1499" t="s">
        <v>10023</v>
      </c>
      <c r="F5" s="1313" t="s">
        <v>10024</v>
      </c>
      <c r="G5" s="1313" t="s">
        <v>10025</v>
      </c>
      <c r="H5" s="1313" t="s">
        <v>10026</v>
      </c>
      <c r="I5" s="1308" t="s">
        <v>10047</v>
      </c>
      <c r="J5" s="1313" t="s">
        <v>10048</v>
      </c>
      <c r="K5" s="1313" t="s">
        <v>10029</v>
      </c>
      <c r="L5" s="1314" t="s">
        <v>7942</v>
      </c>
      <c r="M5" s="1500">
        <v>0.05087962962962963</v>
      </c>
      <c r="N5" s="1501" t="str">
        <f t="shared" si="1"/>
        <v>1:16</v>
      </c>
      <c r="O5" s="1314" t="s">
        <v>10049</v>
      </c>
    </row>
    <row r="6" ht="15.75" customHeight="1">
      <c r="A6" s="1305" t="s">
        <v>5951</v>
      </c>
      <c r="B6" s="1497" t="s">
        <v>7842</v>
      </c>
      <c r="C6" s="1502">
        <v>0.050416666666666665</v>
      </c>
      <c r="D6" s="1314" t="s">
        <v>10050</v>
      </c>
      <c r="E6" s="1311" t="s">
        <v>10051</v>
      </c>
      <c r="F6" s="1308" t="s">
        <v>10052</v>
      </c>
      <c r="G6" s="1308" t="s">
        <v>10053</v>
      </c>
      <c r="H6" s="1314" t="s">
        <v>10054</v>
      </c>
      <c r="I6" s="1503" t="s">
        <v>10027</v>
      </c>
      <c r="J6" s="1314" t="s">
        <v>10055</v>
      </c>
      <c r="K6" s="1314" t="s">
        <v>10056</v>
      </c>
      <c r="L6" s="1308" t="s">
        <v>10057</v>
      </c>
      <c r="M6" s="1500">
        <v>0.0512037037037037</v>
      </c>
      <c r="N6" s="1501" t="str">
        <f t="shared" si="1"/>
        <v>1:08</v>
      </c>
      <c r="O6" s="1314" t="s">
        <v>10049</v>
      </c>
    </row>
    <row r="7" ht="15.75" customHeight="1">
      <c r="A7" s="1305" t="s">
        <v>1829</v>
      </c>
      <c r="B7" s="1497" t="s">
        <v>7842</v>
      </c>
      <c r="C7" s="1504">
        <v>0.05060185185185185</v>
      </c>
      <c r="D7" s="1314" t="s">
        <v>10058</v>
      </c>
      <c r="E7" s="1311" t="s">
        <v>10059</v>
      </c>
      <c r="F7" s="1314" t="s">
        <v>10060</v>
      </c>
      <c r="G7" s="1314" t="s">
        <v>10061</v>
      </c>
      <c r="H7" s="1314" t="s">
        <v>10062</v>
      </c>
      <c r="I7" s="1314" t="s">
        <v>10063</v>
      </c>
      <c r="J7" s="1314" t="s">
        <v>10064</v>
      </c>
      <c r="K7" s="1314" t="s">
        <v>10065</v>
      </c>
      <c r="L7" s="1314" t="s">
        <v>10066</v>
      </c>
      <c r="M7" s="1500">
        <v>0.051041666666666666</v>
      </c>
      <c r="N7" s="1501" t="str">
        <f t="shared" si="1"/>
        <v>0:38</v>
      </c>
      <c r="O7" s="1314" t="s">
        <v>10049</v>
      </c>
    </row>
    <row r="8" ht="15.75" customHeight="1">
      <c r="A8" s="1356" t="s">
        <v>1808</v>
      </c>
      <c r="B8" s="1497" t="s">
        <v>7842</v>
      </c>
      <c r="C8" s="1498">
        <v>0.05061342592592592</v>
      </c>
      <c r="D8" s="1503" t="s">
        <v>10022</v>
      </c>
      <c r="E8" s="1505" t="s">
        <v>10067</v>
      </c>
      <c r="F8" s="1314" t="s">
        <v>10068</v>
      </c>
      <c r="G8" s="1314" t="s">
        <v>10069</v>
      </c>
      <c r="H8" s="1314" t="s">
        <v>10070</v>
      </c>
      <c r="I8" s="1314" t="s">
        <v>10071</v>
      </c>
      <c r="J8" s="1314" t="s">
        <v>10072</v>
      </c>
      <c r="K8" s="1314" t="s">
        <v>10073</v>
      </c>
      <c r="L8" s="1314" t="s">
        <v>5864</v>
      </c>
      <c r="M8" s="1500">
        <v>0.05153935185185185</v>
      </c>
      <c r="N8" s="1501" t="str">
        <f t="shared" si="1"/>
        <v>1:20</v>
      </c>
      <c r="O8" s="1314" t="s">
        <v>10049</v>
      </c>
    </row>
    <row r="9" ht="15.75" customHeight="1">
      <c r="A9" s="1292" t="s">
        <v>440</v>
      </c>
      <c r="B9" s="1497" t="s">
        <v>7842</v>
      </c>
      <c r="C9" s="1498">
        <v>0.05068287037037037</v>
      </c>
      <c r="D9" s="1314" t="s">
        <v>10074</v>
      </c>
      <c r="E9" s="1505" t="s">
        <v>10075</v>
      </c>
      <c r="F9" s="1308" t="s">
        <v>10076</v>
      </c>
      <c r="G9" s="1314" t="s">
        <v>10077</v>
      </c>
      <c r="H9" s="1308" t="s">
        <v>10078</v>
      </c>
      <c r="I9" s="1314" t="s">
        <v>10079</v>
      </c>
      <c r="J9" s="1314" t="s">
        <v>10080</v>
      </c>
      <c r="K9" s="1314" t="s">
        <v>10081</v>
      </c>
      <c r="L9" s="1327" t="s">
        <v>7864</v>
      </c>
      <c r="M9" s="1500">
        <v>0.05164351851851852</v>
      </c>
      <c r="N9" s="1501" t="str">
        <f t="shared" si="1"/>
        <v>1:23</v>
      </c>
      <c r="O9" s="1314" t="s">
        <v>10049</v>
      </c>
    </row>
    <row r="10" ht="15.75" customHeight="1">
      <c r="A10" s="1506" t="s">
        <v>2428</v>
      </c>
      <c r="B10" s="1497" t="s">
        <v>7842</v>
      </c>
      <c r="C10" s="1507">
        <v>0.05103009259259259</v>
      </c>
      <c r="D10" s="1314" t="s">
        <v>10082</v>
      </c>
      <c r="E10" s="1505" t="s">
        <v>9593</v>
      </c>
      <c r="F10" s="1314" t="s">
        <v>10083</v>
      </c>
      <c r="G10" s="1314" t="s">
        <v>10084</v>
      </c>
      <c r="H10" s="1508" t="s">
        <v>10085</v>
      </c>
      <c r="I10" s="1314" t="s">
        <v>10086</v>
      </c>
      <c r="J10" s="1314" t="s">
        <v>10087</v>
      </c>
      <c r="K10" s="1314" t="s">
        <v>10088</v>
      </c>
      <c r="L10" s="1314" t="s">
        <v>10089</v>
      </c>
      <c r="M10" s="1500">
        <v>0.051909722222222225</v>
      </c>
      <c r="N10" s="1501" t="str">
        <f t="shared" si="1"/>
        <v>1:16</v>
      </c>
      <c r="O10" s="1314" t="s">
        <v>10049</v>
      </c>
    </row>
    <row r="11">
      <c r="A11" s="1509" t="s">
        <v>1613</v>
      </c>
      <c r="B11" s="1510" t="s">
        <v>7842</v>
      </c>
      <c r="C11" s="1502">
        <v>0.0509837962962963</v>
      </c>
      <c r="D11" s="1402" t="s">
        <v>10090</v>
      </c>
      <c r="E11" s="1311" t="s">
        <v>10091</v>
      </c>
      <c r="F11" s="1314" t="s">
        <v>10092</v>
      </c>
      <c r="G11" s="1314" t="s">
        <v>10093</v>
      </c>
      <c r="H11" s="1314" t="s">
        <v>10094</v>
      </c>
      <c r="I11" s="1314" t="s">
        <v>10095</v>
      </c>
      <c r="J11" s="1314" t="s">
        <v>10096</v>
      </c>
      <c r="K11" s="1314" t="s">
        <v>10097</v>
      </c>
      <c r="L11" s="1314" t="s">
        <v>8097</v>
      </c>
      <c r="M11" s="1500">
        <v>0.05201388888888889</v>
      </c>
      <c r="N11" s="1500" t="str">
        <f t="shared" si="1"/>
        <v>1:29</v>
      </c>
      <c r="O11" s="1314" t="s">
        <v>10098</v>
      </c>
    </row>
    <row r="12" ht="15.75" customHeight="1">
      <c r="A12" s="1292" t="s">
        <v>1432</v>
      </c>
      <c r="B12" s="1497" t="s">
        <v>7842</v>
      </c>
      <c r="C12" s="1498">
        <v>0.05122685185185185</v>
      </c>
      <c r="D12" s="1314" t="s">
        <v>10099</v>
      </c>
      <c r="E12" s="1505" t="s">
        <v>7900</v>
      </c>
      <c r="F12" s="1314" t="s">
        <v>10100</v>
      </c>
      <c r="G12" s="1314" t="s">
        <v>10101</v>
      </c>
      <c r="H12" s="1314" t="s">
        <v>10102</v>
      </c>
      <c r="I12" s="1314" t="s">
        <v>7845</v>
      </c>
      <c r="J12" s="1314" t="s">
        <v>10103</v>
      </c>
      <c r="K12" s="1314" t="s">
        <v>10104</v>
      </c>
      <c r="L12" s="1308" t="s">
        <v>10105</v>
      </c>
      <c r="M12" s="1500">
        <v>0.052037037037037034</v>
      </c>
      <c r="N12" s="1501" t="str">
        <f t="shared" si="1"/>
        <v>1:10</v>
      </c>
      <c r="O12" s="1314" t="s">
        <v>10049</v>
      </c>
    </row>
    <row r="13" ht="15.75" customHeight="1">
      <c r="A13" s="1347" t="s">
        <v>541</v>
      </c>
      <c r="B13" s="1511" t="s">
        <v>7842</v>
      </c>
      <c r="C13" s="1498">
        <v>0.05133101851851852</v>
      </c>
      <c r="D13" s="1314" t="s">
        <v>10106</v>
      </c>
      <c r="E13" s="1311" t="s">
        <v>10107</v>
      </c>
      <c r="F13" s="1314" t="s">
        <v>10108</v>
      </c>
      <c r="G13" s="1308" t="s">
        <v>10109</v>
      </c>
      <c r="H13" s="1308" t="s">
        <v>10110</v>
      </c>
      <c r="I13" s="1314" t="s">
        <v>10111</v>
      </c>
      <c r="J13" s="1314" t="s">
        <v>10112</v>
      </c>
      <c r="K13" s="1314" t="s">
        <v>10113</v>
      </c>
      <c r="L13" s="1314" t="s">
        <v>10114</v>
      </c>
      <c r="M13" s="1500">
        <v>0.05197916666666667</v>
      </c>
      <c r="N13" s="1501" t="str">
        <f t="shared" si="1"/>
        <v>0:56</v>
      </c>
      <c r="O13" s="1314" t="s">
        <v>10115</v>
      </c>
    </row>
    <row r="14" ht="15.75" customHeight="1">
      <c r="A14" s="1330" t="s">
        <v>1563</v>
      </c>
      <c r="B14" s="1512" t="s">
        <v>7842</v>
      </c>
      <c r="C14" s="1502">
        <v>0.050729166666666665</v>
      </c>
      <c r="D14" s="1513" t="s">
        <v>10116</v>
      </c>
      <c r="E14" s="1311" t="s">
        <v>10117</v>
      </c>
      <c r="F14" s="1314" t="s">
        <v>10118</v>
      </c>
      <c r="G14" s="1314" t="s">
        <v>10119</v>
      </c>
      <c r="H14" s="1314" t="s">
        <v>10120</v>
      </c>
      <c r="I14" s="1314" t="s">
        <v>10121</v>
      </c>
      <c r="J14" s="1314" t="s">
        <v>10122</v>
      </c>
      <c r="K14" s="1314" t="s">
        <v>10123</v>
      </c>
      <c r="L14" s="1314" t="s">
        <v>8179</v>
      </c>
      <c r="M14" s="1500">
        <v>0.05179398148148148</v>
      </c>
      <c r="N14" s="1514">
        <v>0.05486111111111111</v>
      </c>
      <c r="O14" s="1314" t="s">
        <v>10124</v>
      </c>
    </row>
    <row r="15" ht="15.75" customHeight="1">
      <c r="A15" s="1305" t="s">
        <v>8265</v>
      </c>
      <c r="B15" s="1497" t="s">
        <v>7842</v>
      </c>
      <c r="C15" s="1502">
        <v>0.05144675925925926</v>
      </c>
      <c r="D15" s="1314" t="s">
        <v>10125</v>
      </c>
      <c r="E15" s="1505" t="s">
        <v>10126</v>
      </c>
      <c r="F15" s="1314" t="s">
        <v>10127</v>
      </c>
      <c r="G15" s="1314" t="s">
        <v>10128</v>
      </c>
      <c r="H15" s="1314" t="s">
        <v>10129</v>
      </c>
      <c r="I15" s="1314" t="s">
        <v>10130</v>
      </c>
      <c r="J15" s="1314" t="s">
        <v>10131</v>
      </c>
      <c r="K15" s="1314" t="s">
        <v>10132</v>
      </c>
      <c r="L15" s="1515" t="s">
        <v>8283</v>
      </c>
      <c r="M15" s="1500">
        <v>0.05258101851851852</v>
      </c>
      <c r="N15" s="1501" t="str">
        <f t="shared" ref="N15:N18" si="2">TEXT(M15-C15, "m:ss")</f>
        <v>1:38</v>
      </c>
      <c r="O15" s="1314" t="s">
        <v>10049</v>
      </c>
    </row>
    <row r="16" ht="15.75" customHeight="1">
      <c r="A16" s="1347" t="s">
        <v>8355</v>
      </c>
      <c r="B16" s="1511" t="s">
        <v>7867</v>
      </c>
      <c r="C16" s="1498">
        <v>0.05146990740740741</v>
      </c>
      <c r="D16" s="1516" t="s">
        <v>10030</v>
      </c>
      <c r="E16" s="1311" t="s">
        <v>9432</v>
      </c>
      <c r="F16" s="1516" t="s">
        <v>10032</v>
      </c>
      <c r="G16" s="1516" t="s">
        <v>10033</v>
      </c>
      <c r="H16" s="1516" t="s">
        <v>10034</v>
      </c>
      <c r="I16" s="1314" t="s">
        <v>10133</v>
      </c>
      <c r="J16" s="1516" t="s">
        <v>10036</v>
      </c>
      <c r="K16" s="1516" t="s">
        <v>10037</v>
      </c>
      <c r="L16" s="1433" t="s">
        <v>8377</v>
      </c>
      <c r="M16" s="1500">
        <v>0.05236111111111111</v>
      </c>
      <c r="N16" s="1501" t="str">
        <f t="shared" si="2"/>
        <v>1:17</v>
      </c>
      <c r="O16" s="1314" t="s">
        <v>10049</v>
      </c>
    </row>
    <row r="17" ht="15.75" customHeight="1">
      <c r="A17" s="1292" t="s">
        <v>1010</v>
      </c>
      <c r="B17" s="1497" t="s">
        <v>7842</v>
      </c>
      <c r="C17" s="1502">
        <v>0.051550925925925924</v>
      </c>
      <c r="D17" s="1314" t="s">
        <v>10134</v>
      </c>
      <c r="E17" s="1505" t="s">
        <v>9418</v>
      </c>
      <c r="F17" s="1314" t="s">
        <v>10135</v>
      </c>
      <c r="G17" s="1314" t="s">
        <v>10136</v>
      </c>
      <c r="H17" s="1314" t="s">
        <v>10137</v>
      </c>
      <c r="I17" s="1314" t="s">
        <v>10138</v>
      </c>
      <c r="J17" s="1314" t="s">
        <v>10139</v>
      </c>
      <c r="K17" s="1314" t="s">
        <v>10140</v>
      </c>
      <c r="L17" s="1515" t="s">
        <v>10141</v>
      </c>
      <c r="M17" s="1500">
        <v>0.05229166666666667</v>
      </c>
      <c r="N17" s="1501" t="str">
        <f t="shared" si="2"/>
        <v>1:04</v>
      </c>
      <c r="O17" s="1314" t="s">
        <v>10049</v>
      </c>
    </row>
    <row r="18">
      <c r="A18" s="1517" t="s">
        <v>1829</v>
      </c>
      <c r="B18" s="1512" t="s">
        <v>7896</v>
      </c>
      <c r="C18" s="1498">
        <v>0.05158564814814815</v>
      </c>
      <c r="D18" s="1518" t="s">
        <v>10038</v>
      </c>
      <c r="E18" s="1519" t="s">
        <v>10039</v>
      </c>
      <c r="F18" s="1518" t="s">
        <v>10040</v>
      </c>
      <c r="G18" s="1518" t="s">
        <v>10041</v>
      </c>
      <c r="H18" s="1518" t="s">
        <v>10042</v>
      </c>
      <c r="I18" s="1518" t="s">
        <v>10043</v>
      </c>
      <c r="J18" s="1518" t="s">
        <v>10044</v>
      </c>
      <c r="K18" s="1518" t="s">
        <v>10045</v>
      </c>
      <c r="L18" s="1518" t="s">
        <v>7928</v>
      </c>
      <c r="M18" s="1500">
        <v>0.052141203703703703</v>
      </c>
      <c r="N18" s="1501" t="str">
        <f t="shared" si="2"/>
        <v>0:48</v>
      </c>
      <c r="O18" s="1314" t="s">
        <v>10142</v>
      </c>
    </row>
    <row r="19" ht="15.75" customHeight="1">
      <c r="A19" s="1520" t="s">
        <v>2164</v>
      </c>
      <c r="B19" s="1521" t="s">
        <v>7842</v>
      </c>
      <c r="C19" s="1502">
        <v>0.05171296296296296</v>
      </c>
      <c r="D19" s="1522" t="s">
        <v>10143</v>
      </c>
      <c r="E19" s="1522" t="s">
        <v>10144</v>
      </c>
      <c r="F19" s="1522" t="s">
        <v>10145</v>
      </c>
      <c r="G19" s="1522" t="s">
        <v>10146</v>
      </c>
      <c r="H19" s="1402" t="s">
        <v>10147</v>
      </c>
      <c r="I19" s="1522" t="s">
        <v>10148</v>
      </c>
      <c r="J19" s="1402" t="s">
        <v>10149</v>
      </c>
      <c r="K19" s="1522" t="s">
        <v>10150</v>
      </c>
      <c r="L19" s="1402" t="s">
        <v>7387</v>
      </c>
      <c r="M19" s="1500">
        <v>0.054375</v>
      </c>
      <c r="N19" s="1500"/>
      <c r="O19" s="1314" t="s">
        <v>10151</v>
      </c>
    </row>
    <row r="20" ht="15.75" customHeight="1">
      <c r="A20" s="1347" t="s">
        <v>10152</v>
      </c>
      <c r="B20" s="1511" t="s">
        <v>7842</v>
      </c>
      <c r="C20" s="1498">
        <v>0.051770833333333335</v>
      </c>
      <c r="D20" s="1523" t="s">
        <v>10153</v>
      </c>
      <c r="E20" s="1311" t="s">
        <v>10154</v>
      </c>
      <c r="F20" s="1314" t="s">
        <v>10155</v>
      </c>
      <c r="G20" s="1314" t="s">
        <v>10156</v>
      </c>
      <c r="H20" s="1314" t="s">
        <v>10157</v>
      </c>
      <c r="I20" s="1314" t="s">
        <v>10158</v>
      </c>
      <c r="J20" s="1314" t="s">
        <v>10159</v>
      </c>
      <c r="K20" s="1314" t="s">
        <v>10160</v>
      </c>
      <c r="L20" s="1314" t="s">
        <v>10161</v>
      </c>
      <c r="M20" s="1500">
        <v>0.05238425925925926</v>
      </c>
      <c r="N20" s="1501" t="str">
        <f t="shared" ref="N20:N25" si="3">TEXT(M20-C20, "m:ss")</f>
        <v>0:53</v>
      </c>
      <c r="O20" s="1314" t="s">
        <v>10162</v>
      </c>
    </row>
    <row r="21" ht="15.75" customHeight="1">
      <c r="A21" s="1330" t="s">
        <v>1278</v>
      </c>
      <c r="B21" s="1512" t="s">
        <v>7896</v>
      </c>
      <c r="C21" s="1502">
        <v>0.052088194444444444</v>
      </c>
      <c r="D21" s="1402" t="s">
        <v>10163</v>
      </c>
      <c r="E21" s="1311" t="s">
        <v>10164</v>
      </c>
      <c r="F21" s="1314" t="s">
        <v>10165</v>
      </c>
      <c r="G21" s="1314" t="s">
        <v>10166</v>
      </c>
      <c r="H21" s="1314" t="s">
        <v>10167</v>
      </c>
      <c r="I21" s="1314" t="s">
        <v>8443</v>
      </c>
      <c r="J21" s="1314" t="s">
        <v>10168</v>
      </c>
      <c r="K21" s="1314" t="s">
        <v>10169</v>
      </c>
      <c r="L21" s="1314" t="s">
        <v>8999</v>
      </c>
      <c r="M21" s="1500">
        <v>0.053043981481481484</v>
      </c>
      <c r="N21" s="1500" t="str">
        <f t="shared" si="3"/>
        <v>1:23</v>
      </c>
      <c r="O21" s="1314" t="s">
        <v>10049</v>
      </c>
    </row>
    <row r="22" ht="15.75" customHeight="1">
      <c r="A22" s="1330" t="s">
        <v>2793</v>
      </c>
      <c r="B22" s="1511" t="s">
        <v>7867</v>
      </c>
      <c r="C22" s="1502">
        <v>0.05215277777777778</v>
      </c>
      <c r="D22" s="1314" t="s">
        <v>10170</v>
      </c>
      <c r="E22" s="1516" t="s">
        <v>10171</v>
      </c>
      <c r="F22" s="1314" t="s">
        <v>10172</v>
      </c>
      <c r="G22" s="1314" t="s">
        <v>10173</v>
      </c>
      <c r="H22" s="1314" t="s">
        <v>10174</v>
      </c>
      <c r="I22" s="1314" t="s">
        <v>10175</v>
      </c>
      <c r="J22" s="1314" t="s">
        <v>10176</v>
      </c>
      <c r="K22" s="1314" t="s">
        <v>10177</v>
      </c>
      <c r="L22" s="1314" t="s">
        <v>8746</v>
      </c>
      <c r="M22" s="1500">
        <v>0.05399305555555556</v>
      </c>
      <c r="N22" s="1501" t="str">
        <f t="shared" si="3"/>
        <v>2:39</v>
      </c>
      <c r="O22" s="1314" t="s">
        <v>10178</v>
      </c>
    </row>
    <row r="23" ht="15.75" customHeight="1">
      <c r="A23" s="1347" t="s">
        <v>2896</v>
      </c>
      <c r="B23" s="1511" t="s">
        <v>7842</v>
      </c>
      <c r="C23" s="1524">
        <v>0.05216435185185185</v>
      </c>
      <c r="D23" s="1314" t="s">
        <v>10179</v>
      </c>
      <c r="E23" s="1311" t="s">
        <v>10180</v>
      </c>
      <c r="F23" s="1314" t="s">
        <v>10181</v>
      </c>
      <c r="G23" s="1314" t="s">
        <v>10182</v>
      </c>
      <c r="H23" s="1314" t="s">
        <v>10183</v>
      </c>
      <c r="I23" s="1314" t="s">
        <v>10184</v>
      </c>
      <c r="J23" s="1314" t="s">
        <v>10185</v>
      </c>
      <c r="K23" s="1314" t="s">
        <v>10186</v>
      </c>
      <c r="L23" s="1314" t="s">
        <v>10187</v>
      </c>
      <c r="M23" s="1525">
        <v>0.05337962962962963</v>
      </c>
      <c r="N23" s="1501" t="str">
        <f t="shared" si="3"/>
        <v>1:45</v>
      </c>
      <c r="O23" s="1314" t="s">
        <v>10188</v>
      </c>
    </row>
    <row r="24" ht="15.75" customHeight="1">
      <c r="A24" s="1330" t="s">
        <v>923</v>
      </c>
      <c r="B24" s="1511" t="s">
        <v>7867</v>
      </c>
      <c r="C24" s="1502">
        <v>0.05224537037037037</v>
      </c>
      <c r="D24" s="1314" t="s">
        <v>10189</v>
      </c>
      <c r="E24" s="1526" t="s">
        <v>10031</v>
      </c>
      <c r="F24" s="1314" t="s">
        <v>10190</v>
      </c>
      <c r="G24" s="1314" t="s">
        <v>10191</v>
      </c>
      <c r="H24" s="1314" t="s">
        <v>10192</v>
      </c>
      <c r="I24" s="1516" t="s">
        <v>10035</v>
      </c>
      <c r="J24" s="1314" t="s">
        <v>10193</v>
      </c>
      <c r="K24" s="1308" t="s">
        <v>10194</v>
      </c>
      <c r="L24" s="1314" t="s">
        <v>10195</v>
      </c>
      <c r="M24" s="1500">
        <v>0.053043981481481484</v>
      </c>
      <c r="N24" s="1501" t="str">
        <f t="shared" si="3"/>
        <v>1:09</v>
      </c>
      <c r="O24" s="1314" t="s">
        <v>10196</v>
      </c>
    </row>
    <row r="25" ht="15.75" customHeight="1">
      <c r="A25" s="1527" t="s">
        <v>3323</v>
      </c>
      <c r="B25" s="1511" t="s">
        <v>7842</v>
      </c>
      <c r="C25" s="1502">
        <v>0.05258101851851852</v>
      </c>
      <c r="D25" s="1314" t="s">
        <v>10197</v>
      </c>
      <c r="E25" s="1311" t="s">
        <v>10198</v>
      </c>
      <c r="F25" s="1314" t="s">
        <v>10199</v>
      </c>
      <c r="G25" s="1314" t="s">
        <v>10200</v>
      </c>
      <c r="H25" s="1314" t="s">
        <v>10201</v>
      </c>
      <c r="I25" s="1314" t="s">
        <v>10202</v>
      </c>
      <c r="J25" s="1314" t="s">
        <v>10203</v>
      </c>
      <c r="K25" s="1314" t="s">
        <v>10204</v>
      </c>
      <c r="L25" s="1314" t="s">
        <v>10205</v>
      </c>
      <c r="M25" s="1500">
        <v>0.05425925925925926</v>
      </c>
      <c r="N25" s="1501" t="str">
        <f t="shared" si="3"/>
        <v>2:25</v>
      </c>
      <c r="O25" s="1314" t="s">
        <v>10206</v>
      </c>
    </row>
    <row r="26" ht="15.75" customHeight="1">
      <c r="A26" s="1347" t="s">
        <v>7373</v>
      </c>
      <c r="B26" s="1511" t="s">
        <v>7842</v>
      </c>
      <c r="C26" s="1498">
        <v>0.05268518518518518</v>
      </c>
      <c r="D26" s="1402" t="s">
        <v>10207</v>
      </c>
      <c r="E26" s="1311" t="s">
        <v>10208</v>
      </c>
      <c r="F26" s="1314" t="s">
        <v>10209</v>
      </c>
      <c r="G26" s="1314" t="s">
        <v>10210</v>
      </c>
      <c r="H26" s="1314" t="s">
        <v>10211</v>
      </c>
      <c r="I26" s="1314" t="s">
        <v>10212</v>
      </c>
      <c r="J26" s="1314" t="s">
        <v>10213</v>
      </c>
      <c r="K26" s="1314" t="s">
        <v>10214</v>
      </c>
      <c r="L26" s="1314" t="s">
        <v>9083</v>
      </c>
      <c r="M26" s="1500">
        <v>0.05331018518518518</v>
      </c>
      <c r="N26" s="1514">
        <v>0.03611111111111111</v>
      </c>
      <c r="O26" s="1314" t="s">
        <v>10215</v>
      </c>
    </row>
    <row r="27" ht="15.75" customHeight="1">
      <c r="A27" s="1330" t="s">
        <v>3784</v>
      </c>
      <c r="B27" s="1511" t="s">
        <v>7842</v>
      </c>
      <c r="C27" s="1502">
        <v>0.05261574074074074</v>
      </c>
      <c r="D27" s="1523" t="s">
        <v>10216</v>
      </c>
      <c r="E27" s="1311" t="s">
        <v>10217</v>
      </c>
      <c r="F27" s="1314" t="s">
        <v>10218</v>
      </c>
      <c r="G27" s="1528" t="s">
        <v>10219</v>
      </c>
      <c r="H27" s="1314" t="s">
        <v>10220</v>
      </c>
      <c r="I27" s="1314" t="s">
        <v>10221</v>
      </c>
      <c r="J27" s="1314" t="s">
        <v>10222</v>
      </c>
      <c r="K27" s="1314" t="s">
        <v>10223</v>
      </c>
      <c r="L27" s="1314" t="s">
        <v>9302</v>
      </c>
      <c r="M27" s="1500">
        <v>0.05364583333333333</v>
      </c>
      <c r="N27" s="1500" t="str">
        <f t="shared" ref="N27:N29" si="4">TEXT(M27-C27, "m:ss")</f>
        <v>1:29</v>
      </c>
      <c r="O27" s="1314" t="s">
        <v>10224</v>
      </c>
    </row>
    <row r="28" ht="15.75" customHeight="1">
      <c r="A28" s="1330" t="s">
        <v>1091</v>
      </c>
      <c r="B28" s="1494" t="s">
        <v>7867</v>
      </c>
      <c r="C28" s="1502">
        <v>0.05378472222222222</v>
      </c>
      <c r="D28" s="1402" t="s">
        <v>10225</v>
      </c>
      <c r="E28" s="1311" t="s">
        <v>10226</v>
      </c>
      <c r="F28" s="1314" t="s">
        <v>10227</v>
      </c>
      <c r="G28" s="1314" t="s">
        <v>10228</v>
      </c>
      <c r="H28" s="1314" t="s">
        <v>10229</v>
      </c>
      <c r="I28" s="1314" t="s">
        <v>7477</v>
      </c>
      <c r="J28" s="1314" t="s">
        <v>10230</v>
      </c>
      <c r="K28" s="1314" t="s">
        <v>10231</v>
      </c>
      <c r="L28" s="1314" t="s">
        <v>8770</v>
      </c>
      <c r="M28" s="1500">
        <v>0.054560185185185184</v>
      </c>
      <c r="N28" s="1500" t="str">
        <f t="shared" si="4"/>
        <v>1:07</v>
      </c>
      <c r="O28" s="1314"/>
    </row>
    <row r="29" ht="15.75" customHeight="1">
      <c r="A29" s="1330" t="s">
        <v>4675</v>
      </c>
      <c r="B29" s="1512" t="s">
        <v>7867</v>
      </c>
      <c r="C29" s="1502">
        <v>0.06045138888888889</v>
      </c>
      <c r="D29" s="1402" t="s">
        <v>10232</v>
      </c>
      <c r="E29" s="1311" t="s">
        <v>10233</v>
      </c>
      <c r="F29" s="1314" t="s">
        <v>10234</v>
      </c>
      <c r="G29" s="1314" t="s">
        <v>10235</v>
      </c>
      <c r="H29" s="1314" t="s">
        <v>10236</v>
      </c>
      <c r="I29" s="1314" t="s">
        <v>10237</v>
      </c>
      <c r="J29" s="1314" t="s">
        <v>10238</v>
      </c>
      <c r="K29" s="1314" t="s">
        <v>10239</v>
      </c>
      <c r="L29" s="1314" t="s">
        <v>9987</v>
      </c>
      <c r="M29" s="1500">
        <v>0.06225694444444444</v>
      </c>
      <c r="N29" s="1500" t="str">
        <f t="shared" si="4"/>
        <v>2:36</v>
      </c>
      <c r="O29" s="1314" t="s">
        <v>10049</v>
      </c>
    </row>
    <row r="30" ht="15.75" customHeight="1">
      <c r="A30" s="1347" t="s">
        <v>3272</v>
      </c>
      <c r="B30" s="1512" t="s">
        <v>7867</v>
      </c>
      <c r="C30" s="1498">
        <v>0.052316898148148154</v>
      </c>
      <c r="D30" s="1402" t="s">
        <v>10240</v>
      </c>
      <c r="E30" s="1311" t="s">
        <v>10241</v>
      </c>
      <c r="F30" s="1314" t="s">
        <v>10242</v>
      </c>
      <c r="G30" s="1314" t="s">
        <v>10243</v>
      </c>
      <c r="H30" s="1314" t="s">
        <v>10244</v>
      </c>
      <c r="I30" s="1314" t="s">
        <v>10245</v>
      </c>
      <c r="J30" s="1314" t="s">
        <v>10246</v>
      </c>
      <c r="K30" s="1314" t="s">
        <v>10247</v>
      </c>
      <c r="L30" s="1314" t="s">
        <v>9254</v>
      </c>
      <c r="M30" s="1500">
        <v>0.0537625</v>
      </c>
      <c r="N30" s="1514">
        <v>0.08680555555555555</v>
      </c>
      <c r="O30" s="1314" t="s">
        <v>10049</v>
      </c>
    </row>
    <row r="31" ht="15.75" customHeight="1">
      <c r="A31" s="1330" t="s">
        <v>4477</v>
      </c>
      <c r="B31" s="1529" t="s">
        <v>7842</v>
      </c>
      <c r="C31" s="1502">
        <v>0.052835648148148145</v>
      </c>
      <c r="D31" s="1402" t="s">
        <v>10248</v>
      </c>
      <c r="E31" s="1311" t="s">
        <v>10249</v>
      </c>
      <c r="F31" s="1314" t="s">
        <v>10250</v>
      </c>
      <c r="G31" s="1314" t="s">
        <v>10251</v>
      </c>
      <c r="H31" s="1314" t="s">
        <v>10252</v>
      </c>
      <c r="I31" s="1314" t="s">
        <v>10253</v>
      </c>
      <c r="J31" s="1314" t="s">
        <v>10254</v>
      </c>
      <c r="K31" s="1314" t="s">
        <v>10255</v>
      </c>
      <c r="L31" s="1314" t="s">
        <v>9323</v>
      </c>
      <c r="M31" s="1500">
        <v>0.05460648148148148</v>
      </c>
      <c r="N31" s="1311" t="s">
        <v>10256</v>
      </c>
      <c r="O31" s="1314" t="s">
        <v>10257</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7804</v>
      </c>
      <c r="C1" s="1480" t="s">
        <v>10020</v>
      </c>
      <c r="D1" s="1555" t="s">
        <v>6171</v>
      </c>
      <c r="E1" s="1482" t="s">
        <v>6431</v>
      </c>
      <c r="F1" s="1483" t="s">
        <v>38</v>
      </c>
      <c r="G1" s="1484" t="s">
        <v>36</v>
      </c>
      <c r="H1" s="1480" t="s">
        <v>10021</v>
      </c>
      <c r="I1" s="1485" t="s">
        <v>39</v>
      </c>
      <c r="J1" s="1486" t="s">
        <v>6377</v>
      </c>
      <c r="K1" s="1260" t="s">
        <v>7838</v>
      </c>
      <c r="L1" s="1260" t="s">
        <v>7840</v>
      </c>
    </row>
    <row r="2" ht="15.75" customHeight="1">
      <c r="A2" s="1273" t="s">
        <v>7841</v>
      </c>
      <c r="B2" s="1489" t="s">
        <v>7842</v>
      </c>
      <c r="C2" s="1276" t="s">
        <v>10022</v>
      </c>
      <c r="D2" s="1277" t="s">
        <v>10258</v>
      </c>
      <c r="E2" s="1278" t="s">
        <v>10259</v>
      </c>
      <c r="F2" s="1279" t="s">
        <v>10260</v>
      </c>
      <c r="G2" s="1281" t="s">
        <v>10261</v>
      </c>
      <c r="H2" s="1276" t="s">
        <v>10262</v>
      </c>
      <c r="I2" s="1282" t="s">
        <v>10263</v>
      </c>
      <c r="J2" s="1283" t="s">
        <v>10264</v>
      </c>
      <c r="K2" s="1285"/>
      <c r="L2" s="1286"/>
    </row>
    <row r="3" ht="15.75" customHeight="1">
      <c r="A3" s="1287" t="s">
        <v>7866</v>
      </c>
      <c r="B3" s="1494" t="s">
        <v>7867</v>
      </c>
      <c r="C3" s="1276" t="s">
        <v>10265</v>
      </c>
      <c r="D3" s="1277" t="s">
        <v>10266</v>
      </c>
      <c r="E3" s="1278" t="s">
        <v>10267</v>
      </c>
      <c r="F3" s="1279" t="s">
        <v>10268</v>
      </c>
      <c r="G3" s="1281" t="s">
        <v>10269</v>
      </c>
      <c r="H3" s="1276" t="s">
        <v>10270</v>
      </c>
      <c r="I3" s="1282" t="s">
        <v>10271</v>
      </c>
      <c r="J3" s="1283" t="s">
        <v>10272</v>
      </c>
      <c r="K3" s="1490"/>
    </row>
    <row r="4" ht="15.75" customHeight="1">
      <c r="A4" s="1289" t="s">
        <v>7895</v>
      </c>
      <c r="B4" s="1496" t="s">
        <v>7896</v>
      </c>
      <c r="C4" s="1276" t="s">
        <v>10163</v>
      </c>
      <c r="D4" s="1277" t="s">
        <v>10273</v>
      </c>
      <c r="E4" s="1278" t="s">
        <v>10274</v>
      </c>
      <c r="F4" s="1279" t="s">
        <v>10275</v>
      </c>
      <c r="G4" s="1281" t="s">
        <v>10276</v>
      </c>
      <c r="H4" s="1276" t="s">
        <v>10277</v>
      </c>
      <c r="I4" s="1282" t="s">
        <v>10278</v>
      </c>
      <c r="J4" s="1283" t="s">
        <v>10279</v>
      </c>
      <c r="K4" s="1493"/>
    </row>
    <row r="5" ht="15.75" customHeight="1">
      <c r="A5" s="1292" t="s">
        <v>638</v>
      </c>
      <c r="B5" s="1497" t="s">
        <v>7842</v>
      </c>
      <c r="C5" s="1308" t="s">
        <v>10046</v>
      </c>
      <c r="D5" s="1313" t="s">
        <v>10258</v>
      </c>
      <c r="E5" s="1313" t="s">
        <v>10259</v>
      </c>
      <c r="F5" s="1313" t="s">
        <v>10260</v>
      </c>
      <c r="G5" s="1313" t="s">
        <v>10261</v>
      </c>
      <c r="H5" s="1556" t="s">
        <v>10262</v>
      </c>
      <c r="I5" s="1313" t="s">
        <v>10263</v>
      </c>
      <c r="J5" s="1313" t="s">
        <v>10264</v>
      </c>
      <c r="K5" s="1314" t="s">
        <v>7865</v>
      </c>
      <c r="L5" s="1314"/>
    </row>
    <row r="6" ht="15.75" customHeight="1">
      <c r="A6" s="1305" t="s">
        <v>5951</v>
      </c>
      <c r="B6" s="1497" t="s">
        <v>7842</v>
      </c>
      <c r="C6" s="1314" t="s">
        <v>10280</v>
      </c>
      <c r="D6" s="1314" t="s">
        <v>10281</v>
      </c>
      <c r="E6" s="1314" t="s">
        <v>10282</v>
      </c>
      <c r="F6" s="1308" t="s">
        <v>10283</v>
      </c>
      <c r="G6" s="1308" t="s">
        <v>10284</v>
      </c>
      <c r="H6" s="1557" t="s">
        <v>10285</v>
      </c>
      <c r="I6" s="1308" t="s">
        <v>10286</v>
      </c>
      <c r="J6" s="1308" t="s">
        <v>10287</v>
      </c>
      <c r="K6" s="1314" t="s">
        <v>7963</v>
      </c>
      <c r="L6" s="1314"/>
    </row>
    <row r="7" ht="15.75" customHeight="1">
      <c r="A7" s="1305" t="s">
        <v>1829</v>
      </c>
      <c r="B7" s="1497" t="s">
        <v>7842</v>
      </c>
      <c r="C7" s="1314" t="s">
        <v>10288</v>
      </c>
      <c r="D7" s="1314" t="s">
        <v>10289</v>
      </c>
      <c r="E7" s="1528" t="s">
        <v>10290</v>
      </c>
      <c r="F7" s="1528" t="s">
        <v>10291</v>
      </c>
      <c r="G7" s="1314" t="s">
        <v>10292</v>
      </c>
      <c r="H7" s="1314" t="s">
        <v>10293</v>
      </c>
      <c r="I7" s="1314" t="s">
        <v>10294</v>
      </c>
      <c r="J7" s="1314" t="s">
        <v>10295</v>
      </c>
      <c r="K7" s="1314" t="s">
        <v>10296</v>
      </c>
      <c r="L7" s="1314" t="s">
        <v>10297</v>
      </c>
    </row>
    <row r="8" ht="15.75" customHeight="1">
      <c r="A8" s="1356" t="s">
        <v>1808</v>
      </c>
      <c r="B8" s="1497" t="s">
        <v>7842</v>
      </c>
      <c r="C8" s="1503" t="s">
        <v>10022</v>
      </c>
      <c r="D8" s="1314" t="s">
        <v>10298</v>
      </c>
      <c r="E8" s="1314" t="s">
        <v>10299</v>
      </c>
      <c r="F8" s="1314" t="s">
        <v>10300</v>
      </c>
      <c r="G8" s="1314" t="s">
        <v>10301</v>
      </c>
      <c r="H8" s="1314" t="s">
        <v>10302</v>
      </c>
      <c r="I8" s="1314" t="s">
        <v>10303</v>
      </c>
      <c r="J8" s="1314" t="s">
        <v>10304</v>
      </c>
      <c r="K8" s="1314" t="s">
        <v>8126</v>
      </c>
      <c r="L8" s="1314"/>
    </row>
    <row r="9" ht="15.75" customHeight="1">
      <c r="A9" s="1292" t="s">
        <v>440</v>
      </c>
      <c r="B9" s="1497" t="s">
        <v>7842</v>
      </c>
      <c r="C9" s="1314" t="s">
        <v>10305</v>
      </c>
      <c r="D9" s="1314" t="s">
        <v>10306</v>
      </c>
      <c r="E9" s="1314" t="s">
        <v>10307</v>
      </c>
      <c r="F9" s="1314" t="s">
        <v>10308</v>
      </c>
      <c r="G9" s="1314" t="s">
        <v>10309</v>
      </c>
      <c r="H9" s="1314" t="s">
        <v>10310</v>
      </c>
      <c r="I9" s="1314" t="s">
        <v>10311</v>
      </c>
      <c r="J9" s="1314" t="s">
        <v>10312</v>
      </c>
      <c r="K9" s="1314" t="s">
        <v>7989</v>
      </c>
      <c r="L9" s="1314"/>
    </row>
    <row r="10" ht="16.5" customHeight="1">
      <c r="A10" s="1506" t="s">
        <v>2428</v>
      </c>
      <c r="B10" s="1497" t="s">
        <v>7842</v>
      </c>
      <c r="C10" s="1314" t="s">
        <v>10082</v>
      </c>
      <c r="D10" s="1558" t="s">
        <v>10313</v>
      </c>
      <c r="E10" s="1314" t="s">
        <v>10314</v>
      </c>
      <c r="F10" s="1314" t="s">
        <v>10315</v>
      </c>
      <c r="G10" s="1314" t="s">
        <v>10316</v>
      </c>
      <c r="H10" s="1314" t="s">
        <v>10317</v>
      </c>
      <c r="I10" s="1314" t="s">
        <v>10318</v>
      </c>
      <c r="J10" s="1314" t="s">
        <v>10319</v>
      </c>
      <c r="K10" s="1314" t="s">
        <v>10320</v>
      </c>
      <c r="L10" s="1314" t="s">
        <v>10321</v>
      </c>
    </row>
    <row r="11" ht="15.75" customHeight="1">
      <c r="A11" s="1330" t="s">
        <v>541</v>
      </c>
      <c r="B11" s="1497" t="s">
        <v>7842</v>
      </c>
      <c r="C11" s="1314" t="s">
        <v>10106</v>
      </c>
      <c r="D11" s="1314" t="s">
        <v>10322</v>
      </c>
      <c r="E11" s="1314" t="s">
        <v>10323</v>
      </c>
      <c r="F11" s="1314" t="s">
        <v>10324</v>
      </c>
      <c r="G11" s="1314" t="s">
        <v>10325</v>
      </c>
      <c r="H11" s="1314" t="s">
        <v>10326</v>
      </c>
      <c r="I11" s="1314" t="s">
        <v>10327</v>
      </c>
      <c r="J11" s="1314" t="s">
        <v>10328</v>
      </c>
      <c r="K11" s="1314" t="s">
        <v>8307</v>
      </c>
      <c r="L11" s="1314" t="s">
        <v>10329</v>
      </c>
    </row>
    <row r="12" ht="15.75" customHeight="1">
      <c r="A12" s="1292" t="s">
        <v>1432</v>
      </c>
      <c r="B12" s="1497" t="s">
        <v>7842</v>
      </c>
      <c r="C12" s="1314" t="s">
        <v>10330</v>
      </c>
      <c r="D12" s="1314" t="s">
        <v>10331</v>
      </c>
      <c r="E12" s="1314" t="s">
        <v>10332</v>
      </c>
      <c r="F12" s="1314" t="s">
        <v>10333</v>
      </c>
      <c r="G12" s="1314" t="s">
        <v>10334</v>
      </c>
      <c r="H12" s="1314" t="s">
        <v>10335</v>
      </c>
      <c r="I12" s="1314" t="s">
        <v>10336</v>
      </c>
      <c r="J12" s="1314" t="s">
        <v>10337</v>
      </c>
      <c r="K12" s="1314" t="s">
        <v>8263</v>
      </c>
      <c r="L12" s="1314"/>
    </row>
    <row r="13" ht="15.75" customHeight="1">
      <c r="A13" s="1292" t="s">
        <v>1010</v>
      </c>
      <c r="B13" s="1497" t="s">
        <v>7842</v>
      </c>
      <c r="C13" s="1314" t="s">
        <v>10338</v>
      </c>
      <c r="D13" s="1314" t="s">
        <v>10339</v>
      </c>
      <c r="E13" s="1314" t="s">
        <v>10340</v>
      </c>
      <c r="F13" s="1314" t="s">
        <v>10341</v>
      </c>
      <c r="G13" s="1314" t="s">
        <v>10342</v>
      </c>
      <c r="H13" s="1314" t="s">
        <v>10343</v>
      </c>
      <c r="I13" s="1314" t="s">
        <v>10344</v>
      </c>
      <c r="J13" s="1314" t="s">
        <v>10345</v>
      </c>
      <c r="K13" s="1314" t="s">
        <v>8596</v>
      </c>
      <c r="L13" s="1314"/>
    </row>
    <row r="14" ht="15.75" customHeight="1">
      <c r="A14" s="1330" t="s">
        <v>10152</v>
      </c>
      <c r="B14" s="1511" t="s">
        <v>7842</v>
      </c>
      <c r="C14" s="1314" t="s">
        <v>10153</v>
      </c>
      <c r="D14" s="1314" t="s">
        <v>10346</v>
      </c>
      <c r="E14" s="1528" t="s">
        <v>10347</v>
      </c>
      <c r="F14" s="1314" t="s">
        <v>10348</v>
      </c>
      <c r="G14" s="1314" t="s">
        <v>10349</v>
      </c>
      <c r="H14" s="1314" t="s">
        <v>10350</v>
      </c>
      <c r="I14" s="1314" t="s">
        <v>10351</v>
      </c>
      <c r="J14" s="1314" t="s">
        <v>10352</v>
      </c>
      <c r="K14" s="1314" t="s">
        <v>8333</v>
      </c>
      <c r="L14" s="1314"/>
    </row>
    <row r="15" ht="15.75" customHeight="1">
      <c r="A15" s="1305" t="s">
        <v>8265</v>
      </c>
      <c r="B15" s="1497" t="s">
        <v>7842</v>
      </c>
      <c r="C15" s="1314" t="s">
        <v>10125</v>
      </c>
      <c r="D15" s="1314" t="s">
        <v>10353</v>
      </c>
      <c r="E15" s="1314" t="s">
        <v>10354</v>
      </c>
      <c r="F15" s="1314" t="s">
        <v>10355</v>
      </c>
      <c r="G15" s="1314" t="s">
        <v>10356</v>
      </c>
      <c r="H15" s="1314" t="s">
        <v>10357</v>
      </c>
      <c r="I15" s="1314" t="s">
        <v>10358</v>
      </c>
      <c r="J15" s="1314" t="s">
        <v>10359</v>
      </c>
      <c r="K15" s="1314" t="s">
        <v>8284</v>
      </c>
      <c r="L15" s="1314"/>
    </row>
    <row r="16" ht="15.75" customHeight="1">
      <c r="A16" s="1330" t="s">
        <v>923</v>
      </c>
      <c r="B16" s="1511" t="s">
        <v>7867</v>
      </c>
      <c r="C16" s="1314" t="s">
        <v>10265</v>
      </c>
      <c r="D16" s="1314" t="s">
        <v>10266</v>
      </c>
      <c r="E16" s="1314" t="s">
        <v>10267</v>
      </c>
      <c r="F16" s="1314" t="s">
        <v>10268</v>
      </c>
      <c r="G16" s="1314" t="s">
        <v>10269</v>
      </c>
      <c r="H16" s="1314" t="s">
        <v>10270</v>
      </c>
      <c r="I16" s="1314" t="s">
        <v>10271</v>
      </c>
      <c r="J16" s="1314" t="s">
        <v>10272</v>
      </c>
      <c r="K16" s="1314" t="s">
        <v>8527</v>
      </c>
      <c r="L16" s="1314" t="s">
        <v>10360</v>
      </c>
    </row>
    <row r="17" ht="15.75" customHeight="1">
      <c r="A17" s="1347" t="s">
        <v>1278</v>
      </c>
      <c r="B17" s="1511" t="s">
        <v>7896</v>
      </c>
      <c r="C17" s="1429" t="s">
        <v>10163</v>
      </c>
      <c r="D17" s="1314" t="s">
        <v>10273</v>
      </c>
      <c r="E17" s="1314" t="s">
        <v>10274</v>
      </c>
      <c r="F17" s="1314" t="s">
        <v>10275</v>
      </c>
      <c r="G17" s="1314" t="s">
        <v>10361</v>
      </c>
      <c r="H17" s="1314" t="s">
        <v>10362</v>
      </c>
      <c r="I17" s="1314" t="s">
        <v>10363</v>
      </c>
      <c r="J17" s="1314" t="s">
        <v>10364</v>
      </c>
      <c r="K17" s="1314" t="s">
        <v>8527</v>
      </c>
      <c r="L17" s="1314"/>
    </row>
    <row r="18" ht="15.75" customHeight="1">
      <c r="A18" s="1347" t="s">
        <v>2896</v>
      </c>
      <c r="B18" s="1511" t="s">
        <v>7842</v>
      </c>
      <c r="C18" s="1314" t="s">
        <v>10365</v>
      </c>
      <c r="D18" s="1314" t="s">
        <v>10366</v>
      </c>
      <c r="E18" s="1314" t="s">
        <v>10367</v>
      </c>
      <c r="F18" s="1314" t="s">
        <v>10368</v>
      </c>
      <c r="G18" s="1314" t="s">
        <v>10369</v>
      </c>
      <c r="H18" s="1314" t="s">
        <v>10370</v>
      </c>
      <c r="I18" s="1314" t="s">
        <v>10371</v>
      </c>
      <c r="J18" s="1314" t="s">
        <v>10372</v>
      </c>
      <c r="K18" s="1314" t="s">
        <v>10373</v>
      </c>
      <c r="L18" s="1314" t="s">
        <v>10374</v>
      </c>
    </row>
    <row r="19" ht="15.75" customHeight="1">
      <c r="A19" s="1330" t="s">
        <v>2793</v>
      </c>
      <c r="B19" s="1521" t="s">
        <v>7867</v>
      </c>
      <c r="C19" s="1559" t="s">
        <v>10170</v>
      </c>
      <c r="D19" s="1314" t="s">
        <v>10375</v>
      </c>
      <c r="E19" s="1314" t="s">
        <v>10376</v>
      </c>
      <c r="F19" s="1314" t="s">
        <v>10377</v>
      </c>
      <c r="G19" s="1314" t="s">
        <v>10378</v>
      </c>
      <c r="H19" s="1314" t="s">
        <v>10379</v>
      </c>
      <c r="I19" s="1314" t="s">
        <v>10380</v>
      </c>
      <c r="J19" s="1314" t="s">
        <v>10381</v>
      </c>
      <c r="K19" s="1314" t="s">
        <v>8747</v>
      </c>
      <c r="L19" s="1314"/>
    </row>
    <row r="20">
      <c r="A20" s="1517" t="s">
        <v>3154</v>
      </c>
      <c r="B20" s="1512" t="s">
        <v>7867</v>
      </c>
      <c r="C20" s="1314" t="s">
        <v>10382</v>
      </c>
      <c r="D20" s="1314" t="s">
        <v>10383</v>
      </c>
      <c r="E20" s="1314" t="s">
        <v>10384</v>
      </c>
      <c r="F20" s="1314" t="s">
        <v>10385</v>
      </c>
      <c r="G20" s="1314" t="s">
        <v>10386</v>
      </c>
      <c r="H20" s="1314" t="s">
        <v>10387</v>
      </c>
      <c r="I20" s="1314" t="s">
        <v>10388</v>
      </c>
      <c r="J20" s="1314" t="s">
        <v>10389</v>
      </c>
      <c r="K20" s="1314" t="s">
        <v>9672</v>
      </c>
      <c r="L20" s="1314" t="s">
        <v>10390</v>
      </c>
    </row>
    <row r="21" ht="15.75" customHeight="1">
      <c r="A21" s="1347" t="s">
        <v>4675</v>
      </c>
      <c r="B21" s="1511" t="s">
        <v>7867</v>
      </c>
      <c r="C21" s="1429" t="s">
        <v>10232</v>
      </c>
      <c r="D21" s="1314" t="s">
        <v>10391</v>
      </c>
      <c r="E21" s="1314" t="s">
        <v>10392</v>
      </c>
      <c r="F21" s="1314" t="s">
        <v>10393</v>
      </c>
      <c r="G21" s="1314" t="s">
        <v>10394</v>
      </c>
      <c r="H21" s="1314" t="s">
        <v>10395</v>
      </c>
      <c r="I21" s="1314" t="s">
        <v>10396</v>
      </c>
      <c r="J21" s="1314" t="s">
        <v>10397</v>
      </c>
      <c r="K21" s="1314" t="s">
        <v>9988</v>
      </c>
      <c r="L21" s="1314"/>
    </row>
    <row r="22" ht="16.5" customHeight="1">
      <c r="A22" s="1347" t="s">
        <v>10398</v>
      </c>
      <c r="B22" s="1511" t="s">
        <v>7842</v>
      </c>
      <c r="C22" s="1522" t="s">
        <v>10143</v>
      </c>
      <c r="D22" s="1314" t="s">
        <v>10399</v>
      </c>
      <c r="E22" s="1314" t="s">
        <v>10400</v>
      </c>
      <c r="F22" s="1314" t="s">
        <v>10401</v>
      </c>
      <c r="G22" s="1314" t="s">
        <v>10402</v>
      </c>
      <c r="H22" s="1314" t="s">
        <v>10403</v>
      </c>
      <c r="I22" s="1314" t="s">
        <v>10404</v>
      </c>
      <c r="J22" s="1314" t="s">
        <v>10405</v>
      </c>
      <c r="K22" s="1314" t="s">
        <v>8844</v>
      </c>
      <c r="L22" s="1314"/>
    </row>
    <row r="23" ht="15.75" customHeight="1">
      <c r="A23" s="1330" t="s">
        <v>1563</v>
      </c>
      <c r="B23" s="1511" t="s">
        <v>7842</v>
      </c>
      <c r="C23" s="1560" t="s">
        <v>10116</v>
      </c>
      <c r="D23" s="1314" t="s">
        <v>10406</v>
      </c>
      <c r="E23" s="1314" t="s">
        <v>10407</v>
      </c>
      <c r="F23" s="1314" t="s">
        <v>10408</v>
      </c>
      <c r="G23" s="1314" t="s">
        <v>10409</v>
      </c>
      <c r="H23" s="1314" t="s">
        <v>10410</v>
      </c>
      <c r="I23" s="1314" t="s">
        <v>10411</v>
      </c>
      <c r="J23" s="1314" t="s">
        <v>10412</v>
      </c>
      <c r="K23" s="1314" t="s">
        <v>8180</v>
      </c>
      <c r="L23" s="1314" t="s">
        <v>8821</v>
      </c>
    </row>
    <row r="24">
      <c r="A24" s="1527" t="s">
        <v>3272</v>
      </c>
      <c r="B24" s="1510" t="s">
        <v>7867</v>
      </c>
      <c r="C24" s="1429" t="s">
        <v>10413</v>
      </c>
      <c r="D24" s="1314"/>
      <c r="E24" s="1314" t="s">
        <v>10414</v>
      </c>
      <c r="F24" s="1314" t="s">
        <v>10415</v>
      </c>
      <c r="G24" s="1314"/>
      <c r="H24" s="1314"/>
      <c r="I24" s="1314"/>
      <c r="J24" s="1314"/>
      <c r="K24" s="1314"/>
      <c r="L24" s="1314"/>
    </row>
    <row r="25" ht="15.75" customHeight="1">
      <c r="A25" s="1347" t="s">
        <v>5393</v>
      </c>
      <c r="B25" s="1511" t="s">
        <v>7842</v>
      </c>
      <c r="C25" s="1429" t="s">
        <v>10416</v>
      </c>
      <c r="D25" s="1314" t="s">
        <v>10417</v>
      </c>
      <c r="E25" s="1314" t="s">
        <v>10418</v>
      </c>
      <c r="F25" s="1314" t="s">
        <v>10419</v>
      </c>
      <c r="G25" s="1314" t="s">
        <v>10420</v>
      </c>
      <c r="H25" s="1314" t="s">
        <v>10421</v>
      </c>
      <c r="I25" s="1314" t="s">
        <v>10422</v>
      </c>
      <c r="J25" s="1314" t="s">
        <v>10423</v>
      </c>
      <c r="K25" s="1314" t="s">
        <v>9911</v>
      </c>
      <c r="L25" s="1314" t="s">
        <v>10424</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7805</v>
      </c>
      <c r="C1" s="1565" t="s">
        <v>7838</v>
      </c>
      <c r="D1" s="1566" t="s">
        <v>7806</v>
      </c>
      <c r="E1" s="1566" t="s">
        <v>7265</v>
      </c>
      <c r="F1" s="1566" t="s">
        <v>7266</v>
      </c>
      <c r="G1" s="1566" t="s">
        <v>7807</v>
      </c>
      <c r="H1" s="1567"/>
      <c r="I1" s="1568" t="s">
        <v>10425</v>
      </c>
      <c r="J1" s="1569" t="s">
        <v>7809</v>
      </c>
      <c r="K1" s="1567"/>
      <c r="L1" s="1570" t="s">
        <v>7277</v>
      </c>
      <c r="M1" s="1570" t="s">
        <v>7810</v>
      </c>
      <c r="N1" s="1570" t="s">
        <v>7811</v>
      </c>
      <c r="O1" s="1570" t="s">
        <v>7812</v>
      </c>
      <c r="P1" s="1570" t="s">
        <v>7340</v>
      </c>
      <c r="Q1" s="1570" t="s">
        <v>7813</v>
      </c>
      <c r="R1" s="1570" t="s">
        <v>7814</v>
      </c>
      <c r="S1" s="1567"/>
      <c r="T1" s="1571" t="s">
        <v>7815</v>
      </c>
      <c r="U1" s="1572" t="s">
        <v>7273</v>
      </c>
      <c r="V1" s="1572" t="s">
        <v>7333</v>
      </c>
      <c r="W1" s="1571" t="s">
        <v>7816</v>
      </c>
      <c r="X1" s="1571" t="s">
        <v>7817</v>
      </c>
      <c r="Y1" s="1572" t="s">
        <v>10426</v>
      </c>
      <c r="Z1" s="1571" t="s">
        <v>7818</v>
      </c>
      <c r="AA1" s="1571" t="s">
        <v>7819</v>
      </c>
      <c r="AB1" s="1567"/>
      <c r="AC1" s="1573" t="s">
        <v>76</v>
      </c>
      <c r="AD1" s="1574" t="s">
        <v>7267</v>
      </c>
      <c r="AE1" s="1574" t="s">
        <v>7268</v>
      </c>
      <c r="AF1" s="1574" t="s">
        <v>7820</v>
      </c>
      <c r="AG1" s="1574" t="s">
        <v>7821</v>
      </c>
      <c r="AH1" s="1574" t="s">
        <v>7270</v>
      </c>
      <c r="AI1" s="1574" t="s">
        <v>7822</v>
      </c>
      <c r="AJ1" s="1575" t="s">
        <v>7823</v>
      </c>
      <c r="AK1" s="1576"/>
      <c r="AL1" s="1566" t="s">
        <v>7824</v>
      </c>
      <c r="AM1" s="1566" t="s">
        <v>7825</v>
      </c>
      <c r="AN1" s="1576"/>
      <c r="AO1" s="1577" t="s">
        <v>7274</v>
      </c>
      <c r="AP1" s="1577" t="s">
        <v>7826</v>
      </c>
      <c r="AQ1" s="1577" t="s">
        <v>7827</v>
      </c>
      <c r="AR1" s="1577" t="s">
        <v>7275</v>
      </c>
      <c r="AS1" s="1577" t="s">
        <v>7828</v>
      </c>
      <c r="AT1" s="1577" t="s">
        <v>7829</v>
      </c>
      <c r="AU1" s="1577" t="s">
        <v>7830</v>
      </c>
      <c r="AV1" s="1567"/>
      <c r="AW1" s="1578" t="s">
        <v>7276</v>
      </c>
      <c r="AX1" s="1578" t="s">
        <v>7831</v>
      </c>
      <c r="AY1" s="1578" t="s">
        <v>7832</v>
      </c>
      <c r="AZ1" s="1578" t="s">
        <v>7833</v>
      </c>
      <c r="BA1" s="1578" t="s">
        <v>7834</v>
      </c>
      <c r="BB1" s="1578" t="s">
        <v>7835</v>
      </c>
      <c r="BC1" s="1578" t="s">
        <v>7836</v>
      </c>
      <c r="BD1" s="1579"/>
      <c r="BE1" s="1580" t="s">
        <v>7837</v>
      </c>
      <c r="BF1" s="1581" t="s">
        <v>10427</v>
      </c>
      <c r="BG1" s="1581" t="s">
        <v>10428</v>
      </c>
      <c r="BH1" s="1581" t="s">
        <v>7335</v>
      </c>
      <c r="BI1" s="1581" t="s">
        <v>10429</v>
      </c>
      <c r="BJ1" s="1582"/>
      <c r="BK1" s="1583" t="s">
        <v>10430</v>
      </c>
      <c r="BL1" s="1583" t="s">
        <v>10431</v>
      </c>
      <c r="BM1" s="1583" t="s">
        <v>10432</v>
      </c>
      <c r="BN1" s="1583" t="s">
        <v>10433</v>
      </c>
      <c r="BO1" s="1583" t="s">
        <v>10434</v>
      </c>
      <c r="BP1" s="1583" t="s">
        <v>10435</v>
      </c>
      <c r="BQ1" s="1583" t="s">
        <v>7272</v>
      </c>
      <c r="BR1" s="1583" t="s">
        <v>7271</v>
      </c>
      <c r="BS1" s="1583" t="s">
        <v>10436</v>
      </c>
      <c r="BT1" s="1573" t="s">
        <v>68</v>
      </c>
      <c r="BU1" s="1582"/>
      <c r="BV1" s="1584" t="s">
        <v>10437</v>
      </c>
      <c r="BW1" s="1584" t="s">
        <v>10438</v>
      </c>
      <c r="BX1" s="1584" t="s">
        <v>10439</v>
      </c>
      <c r="BY1" s="1584" t="s">
        <v>10440</v>
      </c>
      <c r="BZ1" s="1584" t="s">
        <v>7264</v>
      </c>
      <c r="CA1" s="1582"/>
      <c r="CB1" s="1585" t="s">
        <v>7334</v>
      </c>
      <c r="CC1" s="1586" t="s">
        <v>10441</v>
      </c>
      <c r="CD1" s="1586" t="s">
        <v>10442</v>
      </c>
      <c r="CE1" s="1573" t="s">
        <v>70</v>
      </c>
      <c r="CF1" s="1582"/>
      <c r="CG1" s="1587" t="s">
        <v>10443</v>
      </c>
      <c r="CH1" s="1587" t="s">
        <v>10444</v>
      </c>
      <c r="CI1" s="1587" t="s">
        <v>10445</v>
      </c>
      <c r="CJ1" s="1587" t="s">
        <v>7338</v>
      </c>
      <c r="CK1" s="1582"/>
      <c r="CL1" s="1588" t="s">
        <v>10446</v>
      </c>
      <c r="CM1" s="1588" t="s">
        <v>10447</v>
      </c>
      <c r="CN1" s="1588" t="s">
        <v>7337</v>
      </c>
      <c r="CO1" s="1588" t="s">
        <v>7336</v>
      </c>
      <c r="CP1" s="1582"/>
      <c r="CQ1" s="1573" t="s">
        <v>78</v>
      </c>
      <c r="CR1" s="1573" t="s">
        <v>81</v>
      </c>
      <c r="CS1" s="1573" t="s">
        <v>10448</v>
      </c>
      <c r="CT1" s="1573" t="s">
        <v>65</v>
      </c>
      <c r="CU1" s="1573" t="s">
        <v>10449</v>
      </c>
      <c r="CV1" s="1573" t="s">
        <v>74</v>
      </c>
      <c r="CW1" s="1589" t="s">
        <v>80</v>
      </c>
      <c r="CX1" s="1573" t="s">
        <v>75</v>
      </c>
      <c r="CY1" s="1573" t="s">
        <v>10450</v>
      </c>
      <c r="CZ1" s="1573" t="s">
        <v>84</v>
      </c>
      <c r="DA1" s="1573" t="s">
        <v>82</v>
      </c>
      <c r="DB1" s="1573" t="s">
        <v>6521</v>
      </c>
      <c r="DC1" s="1573" t="s">
        <v>10451</v>
      </c>
      <c r="DD1" s="1582"/>
      <c r="DE1" s="1590" t="s">
        <v>10452</v>
      </c>
      <c r="DF1" s="1591" t="s">
        <v>10453</v>
      </c>
      <c r="DG1" s="1591" t="s">
        <v>10454</v>
      </c>
      <c r="DH1" s="1575" t="s">
        <v>10455</v>
      </c>
      <c r="DI1" s="1592" t="s">
        <v>10456</v>
      </c>
    </row>
    <row r="2">
      <c r="A2" s="1593" t="s">
        <v>10457</v>
      </c>
      <c r="B2" s="1594" t="s">
        <v>10458</v>
      </c>
      <c r="C2" s="1595">
        <v>0.12115740740740741</v>
      </c>
      <c r="D2" s="1596" t="s">
        <v>10459</v>
      </c>
      <c r="E2" s="1596" t="s">
        <v>7966</v>
      </c>
      <c r="F2" s="1596" t="s">
        <v>10460</v>
      </c>
      <c r="G2" s="1596" t="s">
        <v>4974</v>
      </c>
      <c r="H2" s="1596"/>
      <c r="I2" s="1597" t="s">
        <v>10461</v>
      </c>
      <c r="J2" s="1596">
        <v>47.99</v>
      </c>
      <c r="K2" s="1596"/>
      <c r="L2" s="1596" t="s">
        <v>7968</v>
      </c>
      <c r="M2" s="1596" t="s">
        <v>2365</v>
      </c>
      <c r="N2" s="1596" t="s">
        <v>9543</v>
      </c>
      <c r="O2" s="1596" t="s">
        <v>7969</v>
      </c>
      <c r="P2" s="1597" t="s">
        <v>7939</v>
      </c>
      <c r="Q2" s="1597" t="s">
        <v>10462</v>
      </c>
      <c r="R2" s="1596">
        <v>56.35</v>
      </c>
      <c r="S2" s="1596"/>
      <c r="T2" s="1596" t="s">
        <v>10463</v>
      </c>
      <c r="U2" s="1596" t="s">
        <v>6634</v>
      </c>
      <c r="V2" s="1596" t="s">
        <v>10464</v>
      </c>
      <c r="W2" s="1596" t="s">
        <v>2856</v>
      </c>
      <c r="X2" s="1597" t="s">
        <v>8341</v>
      </c>
      <c r="Y2" s="1596" t="s">
        <v>10465</v>
      </c>
      <c r="Z2" s="1596" t="s">
        <v>10466</v>
      </c>
      <c r="AA2" s="1596" t="s">
        <v>10467</v>
      </c>
      <c r="AB2" s="1596"/>
      <c r="AC2" s="1596" t="s">
        <v>4134</v>
      </c>
      <c r="AD2" s="1597" t="s">
        <v>10468</v>
      </c>
      <c r="AE2" s="1596" t="s">
        <v>10469</v>
      </c>
      <c r="AF2" s="1596">
        <v>46.63</v>
      </c>
      <c r="AG2" s="1596" t="s">
        <v>419</v>
      </c>
      <c r="AH2" s="1596" t="s">
        <v>9112</v>
      </c>
      <c r="AI2" s="1596" t="s">
        <v>8031</v>
      </c>
      <c r="AJ2" s="1598">
        <v>48.65</v>
      </c>
      <c r="AK2" s="1596"/>
      <c r="AL2" s="1596" t="s">
        <v>7980</v>
      </c>
      <c r="AM2" s="1596">
        <v>47.81</v>
      </c>
      <c r="AN2" s="1596"/>
      <c r="AO2" s="1596" t="s">
        <v>10470</v>
      </c>
      <c r="AP2" s="1596" t="s">
        <v>7858</v>
      </c>
      <c r="AQ2" s="1596">
        <v>56.99</v>
      </c>
      <c r="AR2" s="1596" t="s">
        <v>389</v>
      </c>
      <c r="AS2" s="1596" t="s">
        <v>10471</v>
      </c>
      <c r="AT2" s="1597" t="s">
        <v>10472</v>
      </c>
      <c r="AU2" s="1596" t="s">
        <v>10473</v>
      </c>
      <c r="AV2" s="1596"/>
      <c r="AW2" s="1596" t="s">
        <v>10474</v>
      </c>
      <c r="AX2" s="1596" t="s">
        <v>1755</v>
      </c>
      <c r="AY2" s="1596" t="s">
        <v>10475</v>
      </c>
      <c r="AZ2" s="1596" t="s">
        <v>10476</v>
      </c>
      <c r="BA2" s="1596" t="s">
        <v>10477</v>
      </c>
      <c r="BB2" s="1596" t="s">
        <v>4222</v>
      </c>
      <c r="BC2" s="1596">
        <v>42.88</v>
      </c>
      <c r="BD2" s="1596"/>
      <c r="BE2" s="1596" t="s">
        <v>10478</v>
      </c>
      <c r="BF2" s="1597" t="s">
        <v>10479</v>
      </c>
      <c r="BG2" s="1596" t="s">
        <v>7014</v>
      </c>
      <c r="BH2" s="1597" t="s">
        <v>4348</v>
      </c>
      <c r="BI2" s="1596" t="s">
        <v>10480</v>
      </c>
      <c r="BJ2" s="1596"/>
      <c r="BK2" s="1596" t="s">
        <v>10481</v>
      </c>
      <c r="BL2" s="1596" t="s">
        <v>8277</v>
      </c>
      <c r="BM2" s="1597" t="s">
        <v>10482</v>
      </c>
      <c r="BN2" s="1596">
        <v>59.82</v>
      </c>
      <c r="BO2" s="1596" t="s">
        <v>10483</v>
      </c>
      <c r="BP2" s="1597" t="s">
        <v>10484</v>
      </c>
      <c r="BQ2" s="1596" t="s">
        <v>10485</v>
      </c>
      <c r="BR2" s="1596" t="s">
        <v>5715</v>
      </c>
      <c r="BS2" s="1597" t="s">
        <v>10486</v>
      </c>
      <c r="BT2" s="1596">
        <v>42.39</v>
      </c>
      <c r="BU2" s="1596"/>
      <c r="BV2" s="1597" t="s">
        <v>9957</v>
      </c>
      <c r="BW2" s="1596" t="s">
        <v>10487</v>
      </c>
      <c r="BX2" s="1596" t="s">
        <v>9171</v>
      </c>
      <c r="BY2" s="1597" t="s">
        <v>9436</v>
      </c>
      <c r="BZ2" s="1596" t="s">
        <v>6642</v>
      </c>
      <c r="CA2" s="1596"/>
      <c r="CB2" s="1596" t="s">
        <v>10488</v>
      </c>
      <c r="CC2" s="1596" t="s">
        <v>10489</v>
      </c>
      <c r="CD2" s="1596" t="s">
        <v>4790</v>
      </c>
      <c r="CE2" s="1596">
        <v>49.61</v>
      </c>
      <c r="CF2" s="1596"/>
      <c r="CG2" s="1599" t="s">
        <v>5474</v>
      </c>
      <c r="CH2" s="1596" t="s">
        <v>10490</v>
      </c>
      <c r="CI2" s="1596" t="s">
        <v>10491</v>
      </c>
      <c r="CJ2" s="1596" t="s">
        <v>10492</v>
      </c>
      <c r="CK2" s="1596"/>
      <c r="CL2" s="1596" t="s">
        <v>10493</v>
      </c>
      <c r="CM2" s="1596" t="s">
        <v>10494</v>
      </c>
      <c r="CN2" s="1596" t="s">
        <v>10495</v>
      </c>
      <c r="CO2" s="1596" t="s">
        <v>10496</v>
      </c>
      <c r="CP2" s="1596"/>
      <c r="CQ2" s="1596">
        <v>45.49</v>
      </c>
      <c r="CR2" s="1597">
        <v>45.81</v>
      </c>
      <c r="CS2" s="1597" t="s">
        <v>7505</v>
      </c>
      <c r="CT2" s="1596" t="s">
        <v>9562</v>
      </c>
      <c r="CU2" s="1596">
        <v>30.72</v>
      </c>
      <c r="CV2" s="1596">
        <v>23.86</v>
      </c>
      <c r="CW2" s="1596" t="s">
        <v>3538</v>
      </c>
      <c r="CX2" s="1596">
        <v>48.47</v>
      </c>
      <c r="CY2" s="1597">
        <v>56.62</v>
      </c>
      <c r="CZ2" s="1596">
        <v>17.76</v>
      </c>
      <c r="DA2" s="1596">
        <v>31.39</v>
      </c>
      <c r="DB2" s="1596">
        <v>54.55</v>
      </c>
      <c r="DC2" s="1599">
        <v>35.9</v>
      </c>
      <c r="DD2" s="1596"/>
      <c r="DE2" s="1596" t="s">
        <v>4962</v>
      </c>
      <c r="DF2" s="1596" t="s">
        <v>4229</v>
      </c>
      <c r="DG2" s="1597" t="s">
        <v>10497</v>
      </c>
      <c r="DH2" s="1596" t="s">
        <v>10498</v>
      </c>
      <c r="DI2" s="1596" t="s">
        <v>10499</v>
      </c>
    </row>
    <row r="3">
      <c r="A3" s="1600" t="s">
        <v>5951</v>
      </c>
      <c r="B3" s="1601" t="s">
        <v>10500</v>
      </c>
      <c r="C3" s="1602">
        <v>0.12115740740740741</v>
      </c>
      <c r="D3" s="1603" t="s">
        <v>10501</v>
      </c>
      <c r="E3" s="1603" t="s">
        <v>10502</v>
      </c>
      <c r="F3" s="1603" t="s">
        <v>10503</v>
      </c>
      <c r="G3" s="1603" t="s">
        <v>10504</v>
      </c>
      <c r="H3" s="1604"/>
      <c r="I3" s="1603" t="s">
        <v>10505</v>
      </c>
      <c r="J3" s="1605">
        <v>47.99</v>
      </c>
      <c r="K3" s="1604"/>
      <c r="L3" s="1603" t="s">
        <v>10506</v>
      </c>
      <c r="M3" s="1603" t="s">
        <v>3565</v>
      </c>
      <c r="N3" s="1605" t="s">
        <v>9543</v>
      </c>
      <c r="O3" s="1603" t="s">
        <v>5890</v>
      </c>
      <c r="P3" s="1605" t="s">
        <v>7939</v>
      </c>
      <c r="Q3" s="1605" t="s">
        <v>10462</v>
      </c>
      <c r="R3" s="1603">
        <v>56.72</v>
      </c>
      <c r="S3" s="1604"/>
      <c r="T3" s="1605" t="s">
        <v>10463</v>
      </c>
      <c r="U3" s="1603" t="s">
        <v>9068</v>
      </c>
      <c r="V3" s="1603" t="s">
        <v>8449</v>
      </c>
      <c r="W3" s="1603" t="s">
        <v>4417</v>
      </c>
      <c r="X3" s="1603" t="s">
        <v>9787</v>
      </c>
      <c r="Y3" s="1605" t="s">
        <v>10465</v>
      </c>
      <c r="Z3" s="1603" t="s">
        <v>10507</v>
      </c>
      <c r="AA3" s="1603" t="s">
        <v>10508</v>
      </c>
      <c r="AB3" s="1604"/>
      <c r="AC3" s="1606" t="s">
        <v>4134</v>
      </c>
      <c r="AD3" s="1603" t="s">
        <v>10509</v>
      </c>
      <c r="AE3" s="1605" t="s">
        <v>10469</v>
      </c>
      <c r="AF3" s="1603">
        <v>46.88</v>
      </c>
      <c r="AG3" s="1603" t="s">
        <v>10510</v>
      </c>
      <c r="AH3" s="1603" t="s">
        <v>8200</v>
      </c>
      <c r="AI3" s="1605" t="s">
        <v>8031</v>
      </c>
      <c r="AJ3" s="1603">
        <v>48.92</v>
      </c>
      <c r="AK3" s="1607"/>
      <c r="AL3" s="1608" t="s">
        <v>6178</v>
      </c>
      <c r="AM3" s="1609">
        <v>47.98</v>
      </c>
      <c r="AN3" s="1604"/>
      <c r="AO3" s="1610" t="s">
        <v>10511</v>
      </c>
      <c r="AP3" s="1611" t="s">
        <v>8519</v>
      </c>
      <c r="AQ3" s="1611">
        <v>57.35</v>
      </c>
      <c r="AR3" s="1612" t="s">
        <v>389</v>
      </c>
      <c r="AS3" s="1612" t="s">
        <v>10471</v>
      </c>
      <c r="AT3" s="1611" t="s">
        <v>10512</v>
      </c>
      <c r="AU3" s="1612" t="s">
        <v>10473</v>
      </c>
      <c r="AV3" s="1607"/>
      <c r="AW3" s="1612" t="s">
        <v>10474</v>
      </c>
      <c r="AX3" s="1613" t="s">
        <v>10513</v>
      </c>
      <c r="AY3" s="1613" t="s">
        <v>4452</v>
      </c>
      <c r="AZ3" s="1614" t="s">
        <v>10476</v>
      </c>
      <c r="BA3" s="1613" t="s">
        <v>5885</v>
      </c>
      <c r="BB3" s="1613" t="s">
        <v>9098</v>
      </c>
      <c r="BC3" s="1614">
        <v>42.88</v>
      </c>
      <c r="BD3" s="1607"/>
      <c r="BE3" s="1613" t="s">
        <v>10514</v>
      </c>
      <c r="BF3" s="1614" t="s">
        <v>10479</v>
      </c>
      <c r="BG3" s="1615" t="s">
        <v>7014</v>
      </c>
      <c r="BH3" s="1615" t="s">
        <v>4348</v>
      </c>
      <c r="BI3" s="1616" t="s">
        <v>10515</v>
      </c>
      <c r="BJ3" s="1617"/>
      <c r="BK3" s="1610" t="s">
        <v>10516</v>
      </c>
      <c r="BL3" s="1618" t="s">
        <v>10517</v>
      </c>
      <c r="BM3" s="1618" t="s">
        <v>10518</v>
      </c>
      <c r="BN3" s="1619">
        <v>59.82</v>
      </c>
      <c r="BO3" s="1618" t="s">
        <v>3835</v>
      </c>
      <c r="BP3" s="1618" t="s">
        <v>10519</v>
      </c>
      <c r="BQ3" s="1618" t="s">
        <v>2557</v>
      </c>
      <c r="BR3" s="1618" t="s">
        <v>10520</v>
      </c>
      <c r="BS3" s="1618" t="s">
        <v>10521</v>
      </c>
      <c r="BT3" s="1618">
        <v>42.76</v>
      </c>
      <c r="BU3" s="1607"/>
      <c r="BV3" s="1620" t="s">
        <v>9957</v>
      </c>
      <c r="BW3" s="1621" t="s">
        <v>10522</v>
      </c>
      <c r="BX3" s="1622" t="s">
        <v>9171</v>
      </c>
      <c r="BY3" s="1621" t="s">
        <v>2986</v>
      </c>
      <c r="BZ3" s="1621" t="s">
        <v>4324</v>
      </c>
      <c r="CA3" s="1617"/>
      <c r="CB3" s="1616" t="s">
        <v>10523</v>
      </c>
      <c r="CC3" s="1623" t="s">
        <v>8223</v>
      </c>
      <c r="CD3" s="1623" t="s">
        <v>2851</v>
      </c>
      <c r="CE3" s="1623">
        <v>52.55</v>
      </c>
      <c r="CF3" s="1607"/>
      <c r="CG3" s="1622" t="s">
        <v>5474</v>
      </c>
      <c r="CH3" s="1613" t="s">
        <v>10524</v>
      </c>
      <c r="CI3" s="1614" t="s">
        <v>10491</v>
      </c>
      <c r="CJ3" s="1614" t="s">
        <v>10492</v>
      </c>
      <c r="CK3" s="1617"/>
      <c r="CL3" s="1610" t="s">
        <v>10525</v>
      </c>
      <c r="CM3" s="1612" t="s">
        <v>10494</v>
      </c>
      <c r="CN3" s="1611" t="s">
        <v>10490</v>
      </c>
      <c r="CO3" s="1611" t="s">
        <v>10483</v>
      </c>
      <c r="CP3" s="1607"/>
      <c r="CQ3" s="1611">
        <v>45.66</v>
      </c>
      <c r="CR3" s="1624">
        <v>45.81</v>
      </c>
      <c r="CS3" s="1610" t="s">
        <v>8916</v>
      </c>
      <c r="CT3" s="1610" t="s">
        <v>9262</v>
      </c>
      <c r="CU3" s="1620">
        <v>30.72</v>
      </c>
      <c r="CV3" s="1620">
        <v>23.86</v>
      </c>
      <c r="CW3" s="1625" t="s">
        <v>3538</v>
      </c>
      <c r="CX3" s="1610">
        <v>48.96</v>
      </c>
      <c r="CY3" s="1620">
        <v>56.62</v>
      </c>
      <c r="CZ3" s="1610">
        <v>18.63</v>
      </c>
      <c r="DA3" s="1620">
        <v>31.39</v>
      </c>
      <c r="DB3" s="1620">
        <v>54.55</v>
      </c>
      <c r="DC3" s="1620">
        <v>35.9</v>
      </c>
      <c r="DD3" s="1617"/>
      <c r="DE3" s="1610" t="s">
        <v>6254</v>
      </c>
      <c r="DF3" s="1626" t="s">
        <v>4229</v>
      </c>
      <c r="DG3" s="1626" t="s">
        <v>10497</v>
      </c>
      <c r="DH3" s="1605" t="s">
        <v>10498</v>
      </c>
      <c r="DI3" s="1624" t="s">
        <v>10499</v>
      </c>
    </row>
    <row r="4">
      <c r="A4" s="1627" t="s">
        <v>638</v>
      </c>
      <c r="B4" s="1601" t="s">
        <v>10526</v>
      </c>
      <c r="C4" s="1601" t="s">
        <v>10527</v>
      </c>
      <c r="D4" s="1605" t="s">
        <v>10459</v>
      </c>
      <c r="E4" s="1603" t="s">
        <v>10528</v>
      </c>
      <c r="F4" s="1605" t="s">
        <v>10460</v>
      </c>
      <c r="G4" s="1603" t="s">
        <v>10529</v>
      </c>
      <c r="H4" s="1628"/>
      <c r="I4" s="1605" t="s">
        <v>10461</v>
      </c>
      <c r="J4" s="1603">
        <v>48.33</v>
      </c>
      <c r="K4" s="1629"/>
      <c r="L4" s="1630" t="s">
        <v>10530</v>
      </c>
      <c r="M4" s="1631" t="s">
        <v>2365</v>
      </c>
      <c r="N4" s="1632" t="s">
        <v>9543</v>
      </c>
      <c r="O4" s="1630" t="s">
        <v>4768</v>
      </c>
      <c r="P4" s="1630" t="s">
        <v>4266</v>
      </c>
      <c r="Q4" s="1630" t="s">
        <v>10531</v>
      </c>
      <c r="R4" s="1631">
        <v>56.35</v>
      </c>
      <c r="S4" s="1632" t="s">
        <v>10532</v>
      </c>
      <c r="T4" s="1630" t="s">
        <v>10532</v>
      </c>
      <c r="U4" s="1632" t="s">
        <v>8269</v>
      </c>
      <c r="V4" s="1631" t="s">
        <v>10464</v>
      </c>
      <c r="W4" s="1631" t="s">
        <v>2856</v>
      </c>
      <c r="X4" s="1632" t="s">
        <v>6723</v>
      </c>
      <c r="Y4" s="1630" t="s">
        <v>10533</v>
      </c>
      <c r="Z4" s="1631" t="s">
        <v>10466</v>
      </c>
      <c r="AA4" s="1631" t="s">
        <v>10467</v>
      </c>
      <c r="AB4" s="1632">
        <v>53.53</v>
      </c>
      <c r="AC4" s="1633" t="s">
        <v>4134</v>
      </c>
      <c r="AD4" s="1631" t="s">
        <v>10468</v>
      </c>
      <c r="AE4" s="1630" t="s">
        <v>9526</v>
      </c>
      <c r="AF4" s="1632">
        <v>46.78</v>
      </c>
      <c r="AG4" s="1630" t="s">
        <v>10510</v>
      </c>
      <c r="AH4" s="1631" t="s">
        <v>9112</v>
      </c>
      <c r="AI4" s="1632" t="s">
        <v>3465</v>
      </c>
      <c r="AJ4" s="1631">
        <v>48.65</v>
      </c>
      <c r="AK4" s="1632" t="s">
        <v>8757</v>
      </c>
      <c r="AL4" s="1634" t="s">
        <v>10534</v>
      </c>
      <c r="AM4" s="1635">
        <v>47.9</v>
      </c>
      <c r="AN4" s="1632" t="s">
        <v>8614</v>
      </c>
      <c r="AO4" s="1630" t="s">
        <v>8614</v>
      </c>
      <c r="AP4" s="1632" t="s">
        <v>10535</v>
      </c>
      <c r="AQ4" s="1631">
        <v>56.99</v>
      </c>
      <c r="AR4" s="1630" t="s">
        <v>3146</v>
      </c>
      <c r="AS4" s="1632" t="s">
        <v>10536</v>
      </c>
      <c r="AT4" s="1630" t="s">
        <v>10537</v>
      </c>
      <c r="AU4" s="1630" t="s">
        <v>8757</v>
      </c>
      <c r="AV4" s="1632" t="s">
        <v>7777</v>
      </c>
      <c r="AW4" s="1630" t="s">
        <v>7777</v>
      </c>
      <c r="AX4" s="1630" t="s">
        <v>10538</v>
      </c>
      <c r="AY4" s="1631" t="s">
        <v>10475</v>
      </c>
      <c r="AZ4" s="1630" t="s">
        <v>10539</v>
      </c>
      <c r="BA4" s="1630" t="s">
        <v>8492</v>
      </c>
      <c r="BB4" s="1630" t="s">
        <v>5308</v>
      </c>
      <c r="BC4" s="1630">
        <v>47.08</v>
      </c>
      <c r="BD4" s="1632" t="s">
        <v>10540</v>
      </c>
      <c r="BE4" s="1631" t="s">
        <v>10478</v>
      </c>
      <c r="BF4" s="1632" t="s">
        <v>5718</v>
      </c>
      <c r="BG4" s="1634" t="s">
        <v>10540</v>
      </c>
      <c r="BH4" s="1634" t="s">
        <v>196</v>
      </c>
      <c r="BI4" s="1632" t="s">
        <v>10541</v>
      </c>
      <c r="BJ4" s="1632" t="s">
        <v>8277</v>
      </c>
      <c r="BK4" s="1634" t="s">
        <v>10542</v>
      </c>
      <c r="BL4" s="1633" t="s">
        <v>8277</v>
      </c>
      <c r="BM4" s="1633" t="s">
        <v>10482</v>
      </c>
      <c r="BN4" s="1634" t="s">
        <v>10543</v>
      </c>
      <c r="BO4" s="1634" t="s">
        <v>1372</v>
      </c>
      <c r="BP4" s="1633" t="s">
        <v>10484</v>
      </c>
      <c r="BQ4" s="1634" t="s">
        <v>10544</v>
      </c>
      <c r="BR4" s="1634" t="s">
        <v>10545</v>
      </c>
      <c r="BS4" s="1634" t="s">
        <v>10546</v>
      </c>
      <c r="BT4" s="1634">
        <v>42.4</v>
      </c>
      <c r="BU4" s="1632">
        <v>17.88</v>
      </c>
      <c r="BV4" s="1634" t="s">
        <v>10547</v>
      </c>
      <c r="BW4" s="1633" t="s">
        <v>10487</v>
      </c>
      <c r="BX4" s="1634" t="s">
        <v>10548</v>
      </c>
      <c r="BY4" s="1634" t="s">
        <v>2326</v>
      </c>
      <c r="BZ4" s="1634" t="s">
        <v>10549</v>
      </c>
      <c r="CA4" s="1632" t="s">
        <v>2326</v>
      </c>
      <c r="CB4" s="1634" t="s">
        <v>10550</v>
      </c>
      <c r="CC4" s="1634" t="s">
        <v>10551</v>
      </c>
      <c r="CD4" s="1630" t="s">
        <v>10552</v>
      </c>
      <c r="CE4" s="1634">
        <v>53.53</v>
      </c>
      <c r="CF4" s="1632" t="s">
        <v>9201</v>
      </c>
      <c r="CG4" s="1630" t="s">
        <v>7911</v>
      </c>
      <c r="CH4" s="1634" t="s">
        <v>10553</v>
      </c>
      <c r="CI4" s="1634" t="s">
        <v>10554</v>
      </c>
      <c r="CJ4" s="1634" t="s">
        <v>10555</v>
      </c>
      <c r="CK4" s="1632" t="s">
        <v>10556</v>
      </c>
      <c r="CL4" s="1633" t="s">
        <v>10493</v>
      </c>
      <c r="CM4" s="1634" t="s">
        <v>10557</v>
      </c>
      <c r="CN4" s="1634" t="s">
        <v>10558</v>
      </c>
      <c r="CO4" s="1634" t="s">
        <v>10556</v>
      </c>
      <c r="CP4" s="1632">
        <v>47.79</v>
      </c>
      <c r="CQ4" s="1634">
        <v>45.72</v>
      </c>
      <c r="CR4" s="1634">
        <v>47.79</v>
      </c>
      <c r="CS4" s="1634" t="s">
        <v>10559</v>
      </c>
      <c r="CT4" s="1633" t="s">
        <v>9562</v>
      </c>
      <c r="CU4" s="1634">
        <v>31.05</v>
      </c>
      <c r="CV4" s="1634">
        <v>24.4</v>
      </c>
      <c r="CW4" s="1634" t="s">
        <v>10545</v>
      </c>
      <c r="CX4" s="1603">
        <v>48.89</v>
      </c>
      <c r="CY4" s="1603">
        <v>58.86</v>
      </c>
      <c r="CZ4" s="1603">
        <v>17.88</v>
      </c>
      <c r="DA4" s="1603">
        <v>33.04</v>
      </c>
      <c r="DB4" s="1603">
        <v>55.43</v>
      </c>
      <c r="DC4" s="1603">
        <v>36.52</v>
      </c>
      <c r="DD4" s="1629"/>
      <c r="DE4" s="1603" t="s">
        <v>10560</v>
      </c>
      <c r="DF4" s="1603" t="s">
        <v>194</v>
      </c>
      <c r="DG4" s="1603" t="s">
        <v>10561</v>
      </c>
      <c r="DH4" s="1603" t="s">
        <v>1715</v>
      </c>
      <c r="DI4" s="1603" t="s">
        <v>10562</v>
      </c>
    </row>
    <row r="5">
      <c r="A5" s="1600" t="s">
        <v>6685</v>
      </c>
      <c r="B5" s="1601" t="s">
        <v>10563</v>
      </c>
      <c r="C5" s="1601" t="s">
        <v>10564</v>
      </c>
      <c r="D5" s="1636" t="s">
        <v>10565</v>
      </c>
      <c r="E5" s="1637" t="s">
        <v>1720</v>
      </c>
      <c r="F5" s="1638" t="s">
        <v>8981</v>
      </c>
      <c r="G5" s="1639" t="s">
        <v>4974</v>
      </c>
      <c r="H5" s="1604"/>
      <c r="I5" s="1640" t="s">
        <v>10566</v>
      </c>
      <c r="J5" s="1638" t="s">
        <v>6010</v>
      </c>
      <c r="K5" s="1604"/>
      <c r="L5" s="1637" t="s">
        <v>10567</v>
      </c>
      <c r="M5" s="1638" t="s">
        <v>9221</v>
      </c>
      <c r="N5" s="1641" t="s">
        <v>5850</v>
      </c>
      <c r="O5" s="1637" t="s">
        <v>10568</v>
      </c>
      <c r="P5" s="1638" t="s">
        <v>10569</v>
      </c>
      <c r="Q5" s="1642" t="s">
        <v>10570</v>
      </c>
      <c r="R5" s="1637" t="s">
        <v>10571</v>
      </c>
      <c r="S5" s="1629"/>
      <c r="T5" s="1638" t="s">
        <v>10572</v>
      </c>
      <c r="U5" s="1640" t="s">
        <v>10573</v>
      </c>
      <c r="V5" s="1637" t="s">
        <v>6733</v>
      </c>
      <c r="W5" s="1637" t="s">
        <v>10574</v>
      </c>
      <c r="X5" s="1603" t="s">
        <v>6288</v>
      </c>
      <c r="Y5" s="1637" t="s">
        <v>10575</v>
      </c>
      <c r="Z5" s="1637" t="s">
        <v>10576</v>
      </c>
      <c r="AA5" s="1603" t="s">
        <v>10577</v>
      </c>
      <c r="AB5" s="1629"/>
      <c r="AC5" s="1637" t="s">
        <v>6290</v>
      </c>
      <c r="AD5" s="1638" t="s">
        <v>10578</v>
      </c>
      <c r="AE5" s="1637" t="s">
        <v>8859</v>
      </c>
      <c r="AF5" s="1641">
        <v>47.72</v>
      </c>
      <c r="AG5" s="1637" t="s">
        <v>1833</v>
      </c>
      <c r="AH5" s="1638" t="s">
        <v>586</v>
      </c>
      <c r="AI5" s="1641" t="s">
        <v>4271</v>
      </c>
      <c r="AJ5" s="1638" t="s">
        <v>8741</v>
      </c>
      <c r="AK5" s="1643"/>
      <c r="AL5" s="1608" t="s">
        <v>10579</v>
      </c>
      <c r="AM5" s="1638" t="s">
        <v>8324</v>
      </c>
      <c r="AN5" s="1629"/>
      <c r="AO5" s="1638" t="s">
        <v>10580</v>
      </c>
      <c r="AP5" s="1641" t="s">
        <v>9685</v>
      </c>
      <c r="AQ5" s="1638" t="s">
        <v>3673</v>
      </c>
      <c r="AR5" s="1637" t="s">
        <v>6157</v>
      </c>
      <c r="AS5" s="1641" t="s">
        <v>10581</v>
      </c>
      <c r="AT5" s="1638" t="s">
        <v>10582</v>
      </c>
      <c r="AU5" s="1638" t="s">
        <v>10583</v>
      </c>
      <c r="AV5" s="1607"/>
      <c r="AW5" s="1641" t="s">
        <v>10584</v>
      </c>
      <c r="AX5" s="1638" t="s">
        <v>10585</v>
      </c>
      <c r="AY5" s="1638" t="s">
        <v>8465</v>
      </c>
      <c r="AZ5" s="1638" t="s">
        <v>10586</v>
      </c>
      <c r="BA5" s="1637" t="s">
        <v>10587</v>
      </c>
      <c r="BB5" s="1638" t="s">
        <v>6001</v>
      </c>
      <c r="BC5" s="1638" t="s">
        <v>2556</v>
      </c>
      <c r="BD5" s="1607"/>
      <c r="BE5" s="1638" t="s">
        <v>10588</v>
      </c>
      <c r="BF5" s="1640" t="s">
        <v>1643</v>
      </c>
      <c r="BG5" s="1637" t="s">
        <v>10589</v>
      </c>
      <c r="BH5" s="1637" t="s">
        <v>8509</v>
      </c>
      <c r="BI5" s="1616"/>
      <c r="BJ5" s="1617"/>
      <c r="BK5" s="1644" t="s">
        <v>10590</v>
      </c>
      <c r="BL5" s="1641" t="s">
        <v>8026</v>
      </c>
      <c r="BM5" s="1638" t="s">
        <v>10591</v>
      </c>
      <c r="BN5" s="1637" t="s">
        <v>6544</v>
      </c>
      <c r="BO5" s="1638" t="s">
        <v>10592</v>
      </c>
      <c r="BP5" s="1642" t="s">
        <v>10593</v>
      </c>
      <c r="BQ5" s="1645" t="s">
        <v>10485</v>
      </c>
      <c r="BR5" s="1637" t="s">
        <v>10594</v>
      </c>
      <c r="BS5" s="1641" t="s">
        <v>389</v>
      </c>
      <c r="BT5" s="1641">
        <v>42.84</v>
      </c>
      <c r="BU5" s="1607"/>
      <c r="BV5" s="1637" t="s">
        <v>10595</v>
      </c>
      <c r="BW5" s="1638" t="s">
        <v>10596</v>
      </c>
      <c r="BX5" s="1638" t="s">
        <v>10597</v>
      </c>
      <c r="BY5" s="1638" t="s">
        <v>6490</v>
      </c>
      <c r="BZ5" s="1646" t="s">
        <v>6642</v>
      </c>
      <c r="CA5" s="1617"/>
      <c r="CB5" s="1641" t="s">
        <v>10598</v>
      </c>
      <c r="CC5" s="1637" t="s">
        <v>10599</v>
      </c>
      <c r="CD5" s="1637" t="s">
        <v>10600</v>
      </c>
      <c r="CE5" s="1638" t="s">
        <v>2726</v>
      </c>
      <c r="CF5" s="1607"/>
      <c r="CG5" s="1638" t="s">
        <v>4353</v>
      </c>
      <c r="CH5" s="1639" t="s">
        <v>10490</v>
      </c>
      <c r="CI5" s="1637" t="s">
        <v>10601</v>
      </c>
      <c r="CJ5" s="1638" t="s">
        <v>10602</v>
      </c>
      <c r="CK5" s="1647"/>
      <c r="CL5" s="1637" t="s">
        <v>10603</v>
      </c>
      <c r="CM5" s="1641" t="s">
        <v>8067</v>
      </c>
      <c r="CN5" s="1641" t="s">
        <v>10472</v>
      </c>
      <c r="CO5" s="1637" t="s">
        <v>10604</v>
      </c>
      <c r="CP5" s="1643"/>
      <c r="CQ5" s="1648" t="s">
        <v>4209</v>
      </c>
      <c r="CR5" s="1649" t="s">
        <v>10605</v>
      </c>
      <c r="CS5" s="1642" t="s">
        <v>10606</v>
      </c>
      <c r="CT5" s="1638" t="s">
        <v>9004</v>
      </c>
      <c r="CU5" s="1650" t="s">
        <v>10607</v>
      </c>
      <c r="CV5" s="1642" t="s">
        <v>8532</v>
      </c>
      <c r="CW5" s="1637" t="s">
        <v>10608</v>
      </c>
      <c r="CX5" s="1637" t="s">
        <v>8279</v>
      </c>
      <c r="CY5" s="1641">
        <v>58.26</v>
      </c>
      <c r="CZ5" s="1637" t="s">
        <v>2446</v>
      </c>
      <c r="DA5" s="1637" t="s">
        <v>5197</v>
      </c>
      <c r="DB5" s="1638" t="s">
        <v>933</v>
      </c>
      <c r="DC5" s="1638" t="s">
        <v>4905</v>
      </c>
      <c r="DD5" s="1617"/>
      <c r="DE5" s="1638" t="s">
        <v>10609</v>
      </c>
      <c r="DF5" s="1637" t="s">
        <v>10610</v>
      </c>
      <c r="DG5" s="1638" t="s">
        <v>10611</v>
      </c>
      <c r="DH5" s="1637" t="s">
        <v>10612</v>
      </c>
      <c r="DI5" s="1651" t="s">
        <v>10613</v>
      </c>
    </row>
    <row r="6">
      <c r="A6" s="1627" t="s">
        <v>1432</v>
      </c>
      <c r="B6" s="1601" t="s">
        <v>10614</v>
      </c>
      <c r="C6" s="1601" t="s">
        <v>10615</v>
      </c>
      <c r="D6" s="1603" t="s">
        <v>10616</v>
      </c>
      <c r="E6" s="1603" t="s">
        <v>7869</v>
      </c>
      <c r="F6" s="1603" t="s">
        <v>7899</v>
      </c>
      <c r="G6" s="1652" t="s">
        <v>10617</v>
      </c>
      <c r="H6" s="1604"/>
      <c r="I6" s="1653" t="str">
        <f>HYPERLINK("https://youtu.be/lEL8m2E01nU?t=682","2:32.55")</f>
        <v>2:32.55</v>
      </c>
      <c r="J6" s="1603">
        <v>49.91</v>
      </c>
      <c r="K6" s="1604"/>
      <c r="L6" s="1603" t="s">
        <v>8244</v>
      </c>
      <c r="M6" s="1603" t="s">
        <v>2150</v>
      </c>
      <c r="N6" s="1603" t="s">
        <v>2473</v>
      </c>
      <c r="O6" s="1603" t="s">
        <v>10618</v>
      </c>
      <c r="P6" s="1653" t="str">
        <f>HYPERLINK("https://youtu.be/qa1JlaDaizA","1:27.27")</f>
        <v>1:27.27</v>
      </c>
      <c r="Q6" s="1653" t="s">
        <v>10619</v>
      </c>
      <c r="R6" s="1603">
        <v>57.89</v>
      </c>
      <c r="S6" s="1629"/>
      <c r="T6" s="1603" t="s">
        <v>1352</v>
      </c>
      <c r="U6" s="1603" t="s">
        <v>10620</v>
      </c>
      <c r="V6" s="1603" t="s">
        <v>4030</v>
      </c>
      <c r="W6" s="1603" t="s">
        <v>10621</v>
      </c>
      <c r="X6" s="1654" t="str">
        <f>HYPERLINK("https://www.twitch.tv/videos/536217404","1:24.99")</f>
        <v>1:24.99</v>
      </c>
      <c r="Y6" s="1603" t="s">
        <v>9252</v>
      </c>
      <c r="Z6" s="1603" t="s">
        <v>10622</v>
      </c>
      <c r="AA6" s="1603" t="s">
        <v>10623</v>
      </c>
      <c r="AB6" s="1629"/>
      <c r="AC6" s="1603" t="s">
        <v>3102</v>
      </c>
      <c r="AD6" s="1655" t="s">
        <v>10624</v>
      </c>
      <c r="AE6" s="1603" t="s">
        <v>1200</v>
      </c>
      <c r="AF6" s="1603">
        <v>47.74</v>
      </c>
      <c r="AG6" s="1603" t="s">
        <v>8250</v>
      </c>
      <c r="AH6" s="1603" t="s">
        <v>7858</v>
      </c>
      <c r="AI6" s="1603" t="s">
        <v>1387</v>
      </c>
      <c r="AJ6" s="1656">
        <v>49.3</v>
      </c>
      <c r="AK6" s="1629"/>
      <c r="AL6" s="1603" t="s">
        <v>10625</v>
      </c>
      <c r="AM6" s="1603">
        <v>47.88</v>
      </c>
      <c r="AN6" s="1629"/>
      <c r="AO6" s="1603" t="s">
        <v>10626</v>
      </c>
      <c r="AP6" s="1603" t="s">
        <v>9677</v>
      </c>
      <c r="AQ6" s="1603">
        <v>58.25</v>
      </c>
      <c r="AR6" s="1603" t="s">
        <v>10627</v>
      </c>
      <c r="AS6" s="1603" t="s">
        <v>10628</v>
      </c>
      <c r="AT6" s="1655" t="s">
        <v>9314</v>
      </c>
      <c r="AU6" s="1603" t="s">
        <v>10629</v>
      </c>
      <c r="AV6" s="1604"/>
      <c r="AW6" s="1603" t="s">
        <v>10630</v>
      </c>
      <c r="AX6" s="1603" t="s">
        <v>2681</v>
      </c>
      <c r="AY6" s="1603" t="s">
        <v>10631</v>
      </c>
      <c r="AZ6" s="1603" t="s">
        <v>10632</v>
      </c>
      <c r="BA6" s="1605" t="s">
        <v>10477</v>
      </c>
      <c r="BB6" s="1603" t="s">
        <v>8262</v>
      </c>
      <c r="BC6" s="1603">
        <v>46.45</v>
      </c>
      <c r="BD6" s="1604"/>
      <c r="BE6" s="1603" t="s">
        <v>10633</v>
      </c>
      <c r="BF6" s="1655" t="s">
        <v>10634</v>
      </c>
      <c r="BG6" s="1603" t="s">
        <v>10635</v>
      </c>
      <c r="BH6" s="1653" t="str">
        <f>HYPERLINK("https://youtu.be/lEL8m2E01nU?t=5227","1:36.16")</f>
        <v>1:36.16</v>
      </c>
      <c r="BI6" s="1605" t="s">
        <v>10480</v>
      </c>
      <c r="BJ6" s="1604"/>
      <c r="BK6" s="1605" t="s">
        <v>10481</v>
      </c>
      <c r="BL6" s="1603" t="s">
        <v>10636</v>
      </c>
      <c r="BM6" s="1655" t="s">
        <v>10637</v>
      </c>
      <c r="BN6" s="1603" t="s">
        <v>9114</v>
      </c>
      <c r="BO6" s="1603" t="s">
        <v>10638</v>
      </c>
      <c r="BP6" s="1653" t="str">
        <f>HYPERLINK("https://youtu.be/_zkEZrJiLkI?t=6208","1:52.30")</f>
        <v>1:52.30</v>
      </c>
      <c r="BQ6" s="1603" t="s">
        <v>2711</v>
      </c>
      <c r="BR6" s="1605" t="s">
        <v>5715</v>
      </c>
      <c r="BS6" s="1657" t="s">
        <v>10486</v>
      </c>
      <c r="BT6" s="1605">
        <v>42.39</v>
      </c>
      <c r="BU6" s="1604"/>
      <c r="BV6" s="1655" t="s">
        <v>10639</v>
      </c>
      <c r="BW6" s="1603" t="s">
        <v>10640</v>
      </c>
      <c r="BX6" s="1603" t="s">
        <v>10641</v>
      </c>
      <c r="BY6" s="1657" t="s">
        <v>9436</v>
      </c>
      <c r="BZ6" s="1603" t="s">
        <v>4713</v>
      </c>
      <c r="CA6" s="1604"/>
      <c r="CB6" s="1603" t="s">
        <v>10642</v>
      </c>
      <c r="CC6" s="1603" t="s">
        <v>10643</v>
      </c>
      <c r="CD6" s="1603" t="s">
        <v>10644</v>
      </c>
      <c r="CE6" s="1603">
        <v>51.68</v>
      </c>
      <c r="CF6" s="1604"/>
      <c r="CG6" s="1658" t="s">
        <v>8559</v>
      </c>
      <c r="CH6" s="1603" t="s">
        <v>10645</v>
      </c>
      <c r="CI6" s="1603" t="s">
        <v>10646</v>
      </c>
      <c r="CJ6" s="1603" t="s">
        <v>6841</v>
      </c>
      <c r="CK6" s="1629"/>
      <c r="CL6" s="1603" t="s">
        <v>10647</v>
      </c>
      <c r="CM6" s="1603" t="s">
        <v>623</v>
      </c>
      <c r="CN6" s="1603" t="s">
        <v>10648</v>
      </c>
      <c r="CO6" s="1603" t="s">
        <v>10649</v>
      </c>
      <c r="CP6" s="1629"/>
      <c r="CQ6" s="1603">
        <v>45.92</v>
      </c>
      <c r="CR6" s="1655">
        <v>46.94</v>
      </c>
      <c r="CS6" s="1655" t="s">
        <v>10650</v>
      </c>
      <c r="CT6" s="1603" t="s">
        <v>10651</v>
      </c>
      <c r="CU6" s="1603">
        <v>30.94</v>
      </c>
      <c r="CV6" s="1603">
        <v>23.92</v>
      </c>
      <c r="CW6" s="1603" t="s">
        <v>1666</v>
      </c>
      <c r="CX6" s="1605">
        <v>48.47</v>
      </c>
      <c r="CY6" s="1653" t="str">
        <f>HYPERLINK("https://www.twitch.tv/videos/536198396","57.14")</f>
        <v>57.14</v>
      </c>
      <c r="CZ6" s="1605">
        <v>17.76</v>
      </c>
      <c r="DA6" s="1603">
        <v>32.43</v>
      </c>
      <c r="DB6" s="1603">
        <v>57.15</v>
      </c>
      <c r="DC6" s="1658" t="s">
        <v>2016</v>
      </c>
      <c r="DD6" s="1604"/>
      <c r="DE6" s="1603" t="s">
        <v>9612</v>
      </c>
      <c r="DF6" s="1603" t="s">
        <v>8764</v>
      </c>
      <c r="DG6" s="1653" t="str">
        <f>HYPERLINK("https://youtu.be/_zkEZrJiLkI?t=9955","3:51.51")</f>
        <v>3:51.51</v>
      </c>
      <c r="DH6" s="1603" t="s">
        <v>9758</v>
      </c>
      <c r="DI6" s="1603" t="s">
        <v>10652</v>
      </c>
    </row>
    <row r="7">
      <c r="A7" s="1627" t="s">
        <v>440</v>
      </c>
      <c r="B7" s="1601" t="s">
        <v>10653</v>
      </c>
      <c r="C7" s="1601" t="s">
        <v>10654</v>
      </c>
      <c r="D7" s="1603" t="s">
        <v>10655</v>
      </c>
      <c r="E7" s="1605" t="s">
        <v>7966</v>
      </c>
      <c r="F7" s="1603" t="s">
        <v>9500</v>
      </c>
      <c r="G7" s="1603" t="s">
        <v>10656</v>
      </c>
      <c r="H7" s="1629"/>
      <c r="I7" s="1658" t="s">
        <v>10657</v>
      </c>
      <c r="J7" s="1659">
        <v>48.47</v>
      </c>
      <c r="K7" s="1629"/>
      <c r="L7" s="1605" t="s">
        <v>7968</v>
      </c>
      <c r="M7" s="1603" t="s">
        <v>10658</v>
      </c>
      <c r="N7" s="1603" t="s">
        <v>10659</v>
      </c>
      <c r="O7" s="1605" t="s">
        <v>7969</v>
      </c>
      <c r="P7" s="1603" t="s">
        <v>8023</v>
      </c>
      <c r="Q7" s="1603" t="s">
        <v>10660</v>
      </c>
      <c r="R7" s="1603">
        <v>57.34</v>
      </c>
      <c r="S7" s="1629"/>
      <c r="T7" s="1603" t="s">
        <v>10661</v>
      </c>
      <c r="U7" s="1653" t="str">
        <f>HYPERLINK("https://www.twitch.tv/videos/525613330","1:56.00")</f>
        <v>1:56.00</v>
      </c>
      <c r="V7" s="1603" t="s">
        <v>10662</v>
      </c>
      <c r="W7" s="1603" t="s">
        <v>10663</v>
      </c>
      <c r="X7" s="1603" t="s">
        <v>7974</v>
      </c>
      <c r="Y7" s="1603" t="s">
        <v>10664</v>
      </c>
      <c r="Z7" s="1660" t="s">
        <v>10665</v>
      </c>
      <c r="AA7" s="1603" t="s">
        <v>10666</v>
      </c>
      <c r="AB7" s="1629"/>
      <c r="AC7" s="1603" t="s">
        <v>8833</v>
      </c>
      <c r="AD7" s="1603" t="s">
        <v>10667</v>
      </c>
      <c r="AE7" s="1603" t="s">
        <v>5492</v>
      </c>
      <c r="AF7" s="1661">
        <v>46.63</v>
      </c>
      <c r="AG7" s="1605" t="s">
        <v>419</v>
      </c>
      <c r="AH7" s="1603" t="s">
        <v>7979</v>
      </c>
      <c r="AI7" s="1653" t="str">
        <f>HYPERLINK("https://www.twitch.tv/videos/538066633","1:22.49")</f>
        <v>1:22.49</v>
      </c>
      <c r="AJ7" s="1603">
        <v>48.89</v>
      </c>
      <c r="AK7" s="1662"/>
      <c r="AL7" s="1605" t="s">
        <v>7980</v>
      </c>
      <c r="AM7" s="1603">
        <v>47.96</v>
      </c>
      <c r="AN7" s="1629"/>
      <c r="AO7" s="1603" t="s">
        <v>10626</v>
      </c>
      <c r="AP7" s="1605" t="s">
        <v>7858</v>
      </c>
      <c r="AQ7" s="1603">
        <v>57.09</v>
      </c>
      <c r="AR7" s="1660" t="s">
        <v>978</v>
      </c>
      <c r="AS7" s="1603" t="s">
        <v>10668</v>
      </c>
      <c r="AT7" s="1654" t="str">
        <f>HYPERLINK("https://www.twitch.tv/videos/524838524","1:44.46")</f>
        <v>1:44.46</v>
      </c>
      <c r="AU7" s="1603" t="s">
        <v>4938</v>
      </c>
      <c r="AV7" s="1629"/>
      <c r="AW7" s="1603" t="s">
        <v>10669</v>
      </c>
      <c r="AX7" s="1654" t="str">
        <f>HYPERLINK("https://www.twitch.tv/videos/540841909","1:02.08")</f>
        <v>1:02.08</v>
      </c>
      <c r="AY7" s="1603" t="s">
        <v>7941</v>
      </c>
      <c r="AZ7" s="1603" t="s">
        <v>10670</v>
      </c>
      <c r="BA7" s="1603" t="s">
        <v>10671</v>
      </c>
      <c r="BB7" s="1663" t="s">
        <v>4222</v>
      </c>
      <c r="BC7" s="1603">
        <v>46.35</v>
      </c>
      <c r="BD7" s="1629"/>
      <c r="BE7" s="1603" t="s">
        <v>5402</v>
      </c>
      <c r="BF7" s="1603" t="s">
        <v>10672</v>
      </c>
      <c r="BG7" s="1603" t="s">
        <v>10673</v>
      </c>
      <c r="BH7" s="1603" t="s">
        <v>2082</v>
      </c>
      <c r="BI7" s="1603" t="s">
        <v>10674</v>
      </c>
      <c r="BJ7" s="1629"/>
      <c r="BK7" s="1603" t="s">
        <v>5570</v>
      </c>
      <c r="BL7" s="1641" t="s">
        <v>4040</v>
      </c>
      <c r="BM7" s="1603" t="s">
        <v>10675</v>
      </c>
      <c r="BN7" s="1603">
        <v>59.88</v>
      </c>
      <c r="BO7" s="1603" t="s">
        <v>4392</v>
      </c>
      <c r="BP7" s="1603" t="s">
        <v>10676</v>
      </c>
      <c r="BQ7" s="1603" t="s">
        <v>10677</v>
      </c>
      <c r="BR7" s="1603" t="s">
        <v>9267</v>
      </c>
      <c r="BS7" s="1603" t="s">
        <v>5146</v>
      </c>
      <c r="BT7" s="1603">
        <v>42.82</v>
      </c>
      <c r="BU7" s="1629"/>
      <c r="BV7" s="1603" t="s">
        <v>10678</v>
      </c>
      <c r="BW7" s="1603"/>
      <c r="BX7" s="1603"/>
      <c r="BY7" s="1603"/>
      <c r="BZ7" s="1603" t="s">
        <v>3948</v>
      </c>
      <c r="CA7" s="1629"/>
      <c r="CB7" s="1603" t="s">
        <v>10679</v>
      </c>
      <c r="CC7" s="1603" t="s">
        <v>10680</v>
      </c>
      <c r="CD7" s="1603" t="s">
        <v>10681</v>
      </c>
      <c r="CE7" s="1641">
        <v>50.09</v>
      </c>
      <c r="CF7" s="1629"/>
      <c r="CG7" s="1603" t="s">
        <v>8590</v>
      </c>
      <c r="CH7" s="1603" t="s">
        <v>10682</v>
      </c>
      <c r="CI7" s="1603" t="s">
        <v>10683</v>
      </c>
      <c r="CJ7" s="1603" t="s">
        <v>10684</v>
      </c>
      <c r="CK7" s="1629"/>
      <c r="CL7" s="1603" t="s">
        <v>10685</v>
      </c>
      <c r="CM7" s="1603" t="s">
        <v>10686</v>
      </c>
      <c r="CN7" s="1603" t="s">
        <v>6974</v>
      </c>
      <c r="CO7" s="1605" t="s">
        <v>10496</v>
      </c>
      <c r="CP7" s="1629"/>
      <c r="CQ7" s="1658" t="s">
        <v>10687</v>
      </c>
      <c r="CR7" s="1603">
        <v>50.42</v>
      </c>
      <c r="CS7" s="1603" t="s">
        <v>3253</v>
      </c>
      <c r="CT7" s="1603" t="s">
        <v>8973</v>
      </c>
      <c r="CU7" s="1656">
        <v>31.06</v>
      </c>
      <c r="CV7" s="1603">
        <v>30.53</v>
      </c>
      <c r="CW7" s="1664" t="s">
        <v>8451</v>
      </c>
      <c r="CX7" s="1656">
        <v>51.4</v>
      </c>
      <c r="CY7" s="1656">
        <v>57.8</v>
      </c>
      <c r="CZ7" s="1653" t="str">
        <f>HYPERLINK("https://clips.twitch.tv/ClearHardFlyCharlietheUnicorn","17.94")</f>
        <v>17.94</v>
      </c>
      <c r="DA7" s="1603">
        <v>32.63</v>
      </c>
      <c r="DB7" s="1603">
        <v>58.53</v>
      </c>
      <c r="DC7" s="1603">
        <v>35.99</v>
      </c>
      <c r="DD7" s="1629"/>
      <c r="DE7" s="1605" t="s">
        <v>4962</v>
      </c>
      <c r="DF7" s="1603" t="s">
        <v>5084</v>
      </c>
      <c r="DG7" s="1603" t="s">
        <v>10688</v>
      </c>
      <c r="DH7" s="1603" t="s">
        <v>8676</v>
      </c>
      <c r="DI7" s="1603" t="s">
        <v>10689</v>
      </c>
    </row>
    <row r="8">
      <c r="A8" s="1627" t="s">
        <v>5659</v>
      </c>
      <c r="B8" s="1601" t="s">
        <v>10690</v>
      </c>
      <c r="C8" s="1601" t="s">
        <v>10691</v>
      </c>
      <c r="D8" s="1665" t="s">
        <v>10692</v>
      </c>
      <c r="E8" s="1665" t="s">
        <v>10693</v>
      </c>
      <c r="F8" s="1603" t="s">
        <v>6821</v>
      </c>
      <c r="G8" s="1603" t="s">
        <v>10694</v>
      </c>
      <c r="H8" s="1604"/>
      <c r="I8" s="1603" t="s">
        <v>10695</v>
      </c>
      <c r="J8" s="1603">
        <v>50.47</v>
      </c>
      <c r="K8" s="1604"/>
      <c r="L8" s="1603" t="s">
        <v>5091</v>
      </c>
      <c r="M8" s="1603" t="s">
        <v>2588</v>
      </c>
      <c r="N8" s="1603" t="s">
        <v>10696</v>
      </c>
      <c r="O8" s="1603" t="s">
        <v>9837</v>
      </c>
      <c r="P8" s="1603" t="s">
        <v>9597</v>
      </c>
      <c r="Q8" s="1603" t="s">
        <v>10697</v>
      </c>
      <c r="R8" s="1603">
        <v>58.16</v>
      </c>
      <c r="S8" s="1629"/>
      <c r="T8" s="1603"/>
      <c r="U8" s="1603" t="s">
        <v>10698</v>
      </c>
      <c r="V8" s="1603" t="s">
        <v>10699</v>
      </c>
      <c r="W8" s="1666" t="s">
        <v>10700</v>
      </c>
      <c r="X8" s="1603" t="s">
        <v>9792</v>
      </c>
      <c r="Y8" s="1603" t="s">
        <v>10701</v>
      </c>
      <c r="Z8" s="1603" t="s">
        <v>10702</v>
      </c>
      <c r="AA8" s="1603" t="s">
        <v>10703</v>
      </c>
      <c r="AB8" s="1629"/>
      <c r="AC8" s="1603" t="s">
        <v>10704</v>
      </c>
      <c r="AD8" s="1603" t="s">
        <v>10705</v>
      </c>
      <c r="AE8" s="1603" t="s">
        <v>10706</v>
      </c>
      <c r="AF8" s="1603">
        <v>48.54</v>
      </c>
      <c r="AG8" s="1603" t="s">
        <v>10707</v>
      </c>
      <c r="AH8" s="1603" t="s">
        <v>8658</v>
      </c>
      <c r="AI8" s="1603" t="s">
        <v>10708</v>
      </c>
      <c r="AJ8" s="1603">
        <v>49.57</v>
      </c>
      <c r="AK8" s="1629"/>
      <c r="AL8" s="1603" t="s">
        <v>10709</v>
      </c>
      <c r="AM8" s="1603">
        <v>47.96</v>
      </c>
      <c r="AN8" s="1629"/>
      <c r="AO8" s="1603" t="s">
        <v>10710</v>
      </c>
      <c r="AP8" s="1603" t="s">
        <v>6779</v>
      </c>
      <c r="AQ8" s="1603">
        <v>58.86</v>
      </c>
      <c r="AR8" s="1603" t="s">
        <v>10711</v>
      </c>
      <c r="AS8" s="1603" t="s">
        <v>10712</v>
      </c>
      <c r="AT8" s="1603" t="s">
        <v>10713</v>
      </c>
      <c r="AU8" s="1603" t="s">
        <v>10714</v>
      </c>
      <c r="AV8" s="1604"/>
      <c r="AW8" s="1603" t="s">
        <v>10715</v>
      </c>
      <c r="AX8" s="1603" t="s">
        <v>10716</v>
      </c>
      <c r="AY8" s="1603" t="s">
        <v>8245</v>
      </c>
      <c r="AZ8" s="1603" t="s">
        <v>1481</v>
      </c>
      <c r="BA8" s="1603" t="s">
        <v>10717</v>
      </c>
      <c r="BB8" s="1603" t="s">
        <v>10718</v>
      </c>
      <c r="BC8" s="1603">
        <v>43.48</v>
      </c>
      <c r="BD8" s="1604"/>
      <c r="BE8" s="1603" t="s">
        <v>10719</v>
      </c>
      <c r="BF8" s="1603" t="s">
        <v>10720</v>
      </c>
      <c r="BG8" s="1603" t="s">
        <v>10721</v>
      </c>
      <c r="BH8" s="1603" t="s">
        <v>10722</v>
      </c>
      <c r="BI8" s="1603" t="s">
        <v>10723</v>
      </c>
      <c r="BJ8" s="1628"/>
      <c r="BK8" s="1603" t="s">
        <v>10724</v>
      </c>
      <c r="BL8" s="1603" t="s">
        <v>10725</v>
      </c>
      <c r="BM8" s="1603" t="s">
        <v>10726</v>
      </c>
      <c r="BN8" s="1603" t="s">
        <v>8757</v>
      </c>
      <c r="BO8" s="1603" t="s">
        <v>10727</v>
      </c>
      <c r="BP8" s="1603" t="s">
        <v>10728</v>
      </c>
      <c r="BQ8" s="1603" t="s">
        <v>10729</v>
      </c>
      <c r="BR8" s="1603" t="s">
        <v>2894</v>
      </c>
      <c r="BS8" s="1603" t="s">
        <v>1497</v>
      </c>
      <c r="BT8" s="1603">
        <v>42.95</v>
      </c>
      <c r="BU8" s="1604"/>
      <c r="BV8" s="1603" t="s">
        <v>8320</v>
      </c>
      <c r="BW8" s="1603" t="s">
        <v>10730</v>
      </c>
      <c r="BX8" s="1603" t="s">
        <v>10731</v>
      </c>
      <c r="BY8" s="1603" t="s">
        <v>3281</v>
      </c>
      <c r="BZ8" s="1603" t="s">
        <v>8987</v>
      </c>
      <c r="CA8" s="1604"/>
      <c r="CB8" s="1603" t="s">
        <v>10732</v>
      </c>
      <c r="CC8" s="1603" t="s">
        <v>8953</v>
      </c>
      <c r="CD8" s="1605" t="s">
        <v>4790</v>
      </c>
      <c r="CE8" s="1603" t="s">
        <v>8532</v>
      </c>
      <c r="CF8" s="1604"/>
      <c r="CG8" s="1658" t="s">
        <v>10733</v>
      </c>
      <c r="CH8" s="1603" t="s">
        <v>9540</v>
      </c>
      <c r="CI8" s="1603" t="s">
        <v>10734</v>
      </c>
      <c r="CJ8" s="1603" t="s">
        <v>10735</v>
      </c>
      <c r="CK8" s="1629"/>
      <c r="CL8" s="1603" t="s">
        <v>10736</v>
      </c>
      <c r="CM8" s="1603" t="s">
        <v>2605</v>
      </c>
      <c r="CN8" s="1605" t="s">
        <v>10495</v>
      </c>
      <c r="CO8" s="1603" t="s">
        <v>10737</v>
      </c>
      <c r="CP8" s="1629"/>
      <c r="CQ8" s="1603" t="s">
        <v>10738</v>
      </c>
      <c r="CR8" s="1603">
        <v>48.47</v>
      </c>
      <c r="CS8" s="1603" t="s">
        <v>664</v>
      </c>
      <c r="CT8" s="1664" t="str">
        <f>HYPERLINK("https://youtu.be/Oh88dv14xO0?t=5767","1:31.46")</f>
        <v>1:31.46</v>
      </c>
      <c r="CU8" s="1603">
        <v>31.55</v>
      </c>
      <c r="CV8" s="1603">
        <v>25.22</v>
      </c>
      <c r="CW8" s="1603" t="s">
        <v>10478</v>
      </c>
      <c r="CX8" s="1603">
        <v>49.16</v>
      </c>
      <c r="CY8" s="1603">
        <v>58.92</v>
      </c>
      <c r="CZ8" s="1603">
        <v>18.39</v>
      </c>
      <c r="DA8" s="1603">
        <v>34.67</v>
      </c>
      <c r="DB8" s="1603" t="s">
        <v>10739</v>
      </c>
      <c r="DC8" s="1603">
        <v>37.8</v>
      </c>
      <c r="DD8" s="1604"/>
      <c r="DE8" s="1603" t="s">
        <v>10740</v>
      </c>
      <c r="DF8" s="1603" t="s">
        <v>8836</v>
      </c>
      <c r="DG8" s="1603" t="s">
        <v>10741</v>
      </c>
      <c r="DH8" s="1603" t="s">
        <v>10742</v>
      </c>
      <c r="DI8" s="1658" t="s">
        <v>10743</v>
      </c>
    </row>
    <row r="9">
      <c r="A9" s="1667" t="s">
        <v>10744</v>
      </c>
      <c r="B9" s="1601" t="s">
        <v>10745</v>
      </c>
      <c r="C9" s="1601" t="s">
        <v>10746</v>
      </c>
      <c r="D9" s="1665" t="s">
        <v>10747</v>
      </c>
      <c r="E9" s="1665" t="s">
        <v>10748</v>
      </c>
      <c r="F9" s="1603" t="s">
        <v>10749</v>
      </c>
      <c r="G9" s="1603" t="s">
        <v>10750</v>
      </c>
      <c r="H9" s="1604"/>
      <c r="I9" s="1603" t="s">
        <v>10751</v>
      </c>
      <c r="J9" s="1603">
        <v>49.6</v>
      </c>
      <c r="K9" s="1604"/>
      <c r="L9" s="1603" t="s">
        <v>10752</v>
      </c>
      <c r="M9" s="1603" t="s">
        <v>10753</v>
      </c>
      <c r="N9" s="1603" t="s">
        <v>10754</v>
      </c>
      <c r="O9" s="1603" t="s">
        <v>10755</v>
      </c>
      <c r="P9" s="1653" t="str">
        <f>HYPERLINK("https://youtu.be/h57IX5GPya0","1:28.21")</f>
        <v>1:28.21</v>
      </c>
      <c r="Q9" s="1603" t="s">
        <v>10756</v>
      </c>
      <c r="R9" s="1603">
        <v>57.5</v>
      </c>
      <c r="S9" s="1629"/>
      <c r="T9" s="1603" t="s">
        <v>10757</v>
      </c>
      <c r="U9" s="1654" t="s">
        <v>6634</v>
      </c>
      <c r="V9" s="1603" t="s">
        <v>10758</v>
      </c>
      <c r="W9" s="1603" t="s">
        <v>10759</v>
      </c>
      <c r="X9" s="1603" t="s">
        <v>10760</v>
      </c>
      <c r="Y9" s="1603" t="s">
        <v>10761</v>
      </c>
      <c r="Z9" s="1603" t="s">
        <v>10762</v>
      </c>
      <c r="AA9" s="1603" t="s">
        <v>10763</v>
      </c>
      <c r="AB9" s="1629"/>
      <c r="AC9" s="1603" t="s">
        <v>10755</v>
      </c>
      <c r="AD9" s="1603" t="s">
        <v>10764</v>
      </c>
      <c r="AE9" s="1603" t="s">
        <v>10765</v>
      </c>
      <c r="AF9" s="1603">
        <v>48.7</v>
      </c>
      <c r="AG9" s="1603" t="s">
        <v>10766</v>
      </c>
      <c r="AH9" s="1603" t="s">
        <v>10767</v>
      </c>
      <c r="AI9" s="1603" t="s">
        <v>10758</v>
      </c>
      <c r="AJ9" s="1603">
        <v>49.6</v>
      </c>
      <c r="AK9" s="1662"/>
      <c r="AL9" s="1603" t="s">
        <v>10768</v>
      </c>
      <c r="AM9" s="1603">
        <v>48.0</v>
      </c>
      <c r="AN9" s="1662"/>
      <c r="AO9" s="1654" t="str">
        <f>HYPERLINK("https://youtu.be/L8ezWAWF-o8","2:34.80")</f>
        <v>2:34.80</v>
      </c>
      <c r="AP9" s="1603" t="s">
        <v>10769</v>
      </c>
      <c r="AQ9" s="1603">
        <v>59.2</v>
      </c>
      <c r="AR9" s="1603" t="s">
        <v>10770</v>
      </c>
      <c r="AS9" s="1603" t="s">
        <v>10771</v>
      </c>
      <c r="AT9" s="1603" t="s">
        <v>10772</v>
      </c>
      <c r="AU9" s="1653" t="str">
        <f>HYPERLINK("https://youtu.be/i6TTYmFcTP4","1:03.40")</f>
        <v>1:03.40</v>
      </c>
      <c r="AV9" s="1668"/>
      <c r="AW9" s="1603" t="s">
        <v>10773</v>
      </c>
      <c r="AX9" s="1603" t="s">
        <v>10774</v>
      </c>
      <c r="AY9" s="1603" t="s">
        <v>10775</v>
      </c>
      <c r="AZ9" s="1603" t="s">
        <v>10776</v>
      </c>
      <c r="BA9" s="1603" t="s">
        <v>10777</v>
      </c>
      <c r="BB9" s="1603" t="s">
        <v>10778</v>
      </c>
      <c r="BC9" s="1603">
        <v>47.0</v>
      </c>
      <c r="BD9" s="1604"/>
      <c r="BE9" s="1603" t="s">
        <v>10779</v>
      </c>
      <c r="BF9" s="1603" t="s">
        <v>10780</v>
      </c>
      <c r="BG9" s="1653" t="str">
        <f>HYPERLINK("https://youtu.be/EhBiOMAiPUY","2:06.10*")</f>
        <v>2:06.10*</v>
      </c>
      <c r="BH9" s="1603" t="s">
        <v>10781</v>
      </c>
      <c r="BI9" s="1603" t="s">
        <v>10782</v>
      </c>
      <c r="BJ9" s="1604"/>
      <c r="BK9" s="1603" t="s">
        <v>10783</v>
      </c>
      <c r="BL9" s="1603" t="s">
        <v>10784</v>
      </c>
      <c r="BM9" s="1603" t="s">
        <v>10785</v>
      </c>
      <c r="BN9" s="1603" t="s">
        <v>10786</v>
      </c>
      <c r="BO9" s="1603" t="s">
        <v>10787</v>
      </c>
      <c r="BP9" s="1603" t="s">
        <v>10788</v>
      </c>
      <c r="BQ9" s="1603" t="s">
        <v>10789</v>
      </c>
      <c r="BR9" s="1603" t="s">
        <v>10790</v>
      </c>
      <c r="BS9" s="1603" t="s">
        <v>10791</v>
      </c>
      <c r="BT9" s="1603">
        <v>42.7</v>
      </c>
      <c r="BU9" s="1628"/>
      <c r="BV9" s="1603" t="s">
        <v>10792</v>
      </c>
      <c r="BW9" s="1603" t="s">
        <v>10793</v>
      </c>
      <c r="BX9" s="1603" t="s">
        <v>10794</v>
      </c>
      <c r="BY9" s="1603" t="s">
        <v>10795</v>
      </c>
      <c r="BZ9" s="1603" t="s">
        <v>10796</v>
      </c>
      <c r="CA9" s="1604"/>
      <c r="CB9" s="1603" t="s">
        <v>10797</v>
      </c>
      <c r="CC9" s="1603" t="s">
        <v>10798</v>
      </c>
      <c r="CD9" s="1603" t="s">
        <v>10799</v>
      </c>
      <c r="CE9" s="1603" t="s">
        <v>8532</v>
      </c>
      <c r="CF9" s="1604"/>
      <c r="CG9" s="1603" t="s">
        <v>10800</v>
      </c>
      <c r="CH9" s="1603" t="s">
        <v>10801</v>
      </c>
      <c r="CI9" s="1603" t="s">
        <v>10802</v>
      </c>
      <c r="CJ9" s="1603" t="s">
        <v>10803</v>
      </c>
      <c r="CK9" s="1629"/>
      <c r="CL9" s="1603" t="s">
        <v>10804</v>
      </c>
      <c r="CM9" s="1603" t="s">
        <v>10805</v>
      </c>
      <c r="CN9" s="1603" t="s">
        <v>10806</v>
      </c>
      <c r="CO9" s="1603" t="s">
        <v>10807</v>
      </c>
      <c r="CP9" s="1629"/>
      <c r="CQ9" s="1603" t="s">
        <v>10808</v>
      </c>
      <c r="CR9" s="1603">
        <v>47.7</v>
      </c>
      <c r="CS9" s="1653" t="str">
        <f>HYPERLINK("https://youtu.be/HFv0OOopKOY","1:56.89")</f>
        <v>1:56.89</v>
      </c>
      <c r="CT9" s="1603" t="s">
        <v>10809</v>
      </c>
      <c r="CU9" s="1603">
        <v>31.2</v>
      </c>
      <c r="CV9" s="1603">
        <v>25.1</v>
      </c>
      <c r="CW9" s="1653" t="s">
        <v>10810</v>
      </c>
      <c r="CX9" s="1603">
        <v>50.1</v>
      </c>
      <c r="CY9" s="1603">
        <v>58.6</v>
      </c>
      <c r="CZ9" s="1603">
        <v>18.4</v>
      </c>
      <c r="DA9" s="1603">
        <v>33.9</v>
      </c>
      <c r="DB9" s="1603" t="s">
        <v>10811</v>
      </c>
      <c r="DC9" s="1603">
        <v>37.5</v>
      </c>
      <c r="DD9" s="1604"/>
      <c r="DE9" s="1603" t="s">
        <v>10812</v>
      </c>
      <c r="DF9" s="1603" t="s">
        <v>10813</v>
      </c>
      <c r="DG9" s="1653" t="str">
        <f>HYPERLINK("https://youtu.be/mRW2v9jUe24","3:49.77")</f>
        <v>3:49.77</v>
      </c>
      <c r="DH9" s="1653" t="str">
        <f>HYPERLINK("https://youtu.be/i_jGbWqSTcU","1:40.01")</f>
        <v>1:40.01</v>
      </c>
      <c r="DI9" s="1603" t="s">
        <v>10814</v>
      </c>
    </row>
    <row r="10">
      <c r="A10" s="1669" t="s">
        <v>6976</v>
      </c>
      <c r="B10" s="1658" t="s">
        <v>10815</v>
      </c>
      <c r="C10" s="1658" t="s">
        <v>10816</v>
      </c>
      <c r="D10" s="1665" t="s">
        <v>10817</v>
      </c>
      <c r="E10" s="1641" t="s">
        <v>1769</v>
      </c>
      <c r="F10" s="1641" t="s">
        <v>10818</v>
      </c>
      <c r="G10" s="1641" t="s">
        <v>10819</v>
      </c>
      <c r="H10" s="1670"/>
      <c r="I10" s="1641" t="s">
        <v>10820</v>
      </c>
      <c r="J10" s="1641" t="s">
        <v>10821</v>
      </c>
      <c r="K10" s="1670"/>
      <c r="L10" s="1641" t="s">
        <v>4063</v>
      </c>
      <c r="M10" s="1641" t="s">
        <v>10822</v>
      </c>
      <c r="N10" s="1641" t="s">
        <v>10823</v>
      </c>
      <c r="O10" s="1603" t="s">
        <v>10824</v>
      </c>
      <c r="P10" s="1641" t="s">
        <v>8994</v>
      </c>
      <c r="Q10" s="1641" t="s">
        <v>10825</v>
      </c>
      <c r="R10" s="1641">
        <v>58.44</v>
      </c>
      <c r="S10" s="1670"/>
      <c r="T10" s="1641" t="s">
        <v>10826</v>
      </c>
      <c r="U10" s="1671" t="str">
        <f>HYPERLINK("https://youtu.be/6RSPdezftqQ","1:54.77")</f>
        <v>1:54.77</v>
      </c>
      <c r="V10" s="1671" t="str">
        <f>HYPERLINK("https://www.youtube.com/watch?v=hnYmjafMZr0","1:17.04")</f>
        <v>1:17.04</v>
      </c>
      <c r="W10" s="1641" t="s">
        <v>10827</v>
      </c>
      <c r="X10" s="1641" t="s">
        <v>10828</v>
      </c>
      <c r="Y10" s="1641" t="s">
        <v>10829</v>
      </c>
      <c r="Z10" s="1641" t="s">
        <v>10830</v>
      </c>
      <c r="AA10" s="1641" t="s">
        <v>10714</v>
      </c>
      <c r="AB10" s="1670"/>
      <c r="AC10" s="1641" t="s">
        <v>10831</v>
      </c>
      <c r="AD10" s="1603" t="s">
        <v>10832</v>
      </c>
      <c r="AE10" s="1641" t="s">
        <v>9724</v>
      </c>
      <c r="AF10" s="1641">
        <v>48.01</v>
      </c>
      <c r="AG10" s="1641" t="s">
        <v>10833</v>
      </c>
      <c r="AH10" s="1641" t="s">
        <v>10834</v>
      </c>
      <c r="AI10" s="1641" t="s">
        <v>10835</v>
      </c>
      <c r="AJ10" s="1641">
        <v>49.7</v>
      </c>
      <c r="AK10" s="1670"/>
      <c r="AL10" s="1603" t="s">
        <v>10836</v>
      </c>
      <c r="AM10" s="1603">
        <v>47.91</v>
      </c>
      <c r="AN10" s="1670"/>
      <c r="AO10" s="1641" t="s">
        <v>10837</v>
      </c>
      <c r="AP10" s="1641" t="s">
        <v>8949</v>
      </c>
      <c r="AQ10" s="1641">
        <v>59.24</v>
      </c>
      <c r="AR10" s="1671" t="str">
        <f>HYPERLINK("https://www.youtube.com/watch?v=Nzzlh5o-lN4","1:33.09")</f>
        <v>1:33.09</v>
      </c>
      <c r="AS10" s="1641" t="s">
        <v>10838</v>
      </c>
      <c r="AT10" s="1641" t="s">
        <v>10839</v>
      </c>
      <c r="AU10" s="1641" t="s">
        <v>10840</v>
      </c>
      <c r="AV10" s="1665"/>
      <c r="AW10" s="1641" t="s">
        <v>3358</v>
      </c>
      <c r="AX10" s="1641" t="s">
        <v>10841</v>
      </c>
      <c r="AY10" s="1641" t="s">
        <v>4884</v>
      </c>
      <c r="AZ10" s="1641" t="s">
        <v>10842</v>
      </c>
      <c r="BA10" s="1641" t="s">
        <v>6837</v>
      </c>
      <c r="BB10" s="1641" t="s">
        <v>8781</v>
      </c>
      <c r="BC10" s="1641">
        <v>47.0</v>
      </c>
      <c r="BD10" s="1670"/>
      <c r="BE10" s="1641" t="s">
        <v>10843</v>
      </c>
      <c r="BF10" s="1603" t="s">
        <v>10844</v>
      </c>
      <c r="BG10" s="1641" t="s">
        <v>10845</v>
      </c>
      <c r="BH10" s="1641" t="s">
        <v>10846</v>
      </c>
      <c r="BI10" s="1641" t="s">
        <v>10847</v>
      </c>
      <c r="BJ10" s="1670"/>
      <c r="BK10" s="1641" t="s">
        <v>10848</v>
      </c>
      <c r="BL10" s="1603" t="s">
        <v>10849</v>
      </c>
      <c r="BM10" s="1671" t="s">
        <v>10850</v>
      </c>
      <c r="BN10" s="1641" t="s">
        <v>10851</v>
      </c>
      <c r="BO10" s="1639" t="str">
        <f>HYPERLINK("https://www.youtube.com/watch?v=Tc8Wb_X0dBU","1:41.36")</f>
        <v>1:41.36</v>
      </c>
      <c r="BP10" s="1641" t="s">
        <v>9220</v>
      </c>
      <c r="BQ10" s="1641" t="s">
        <v>10852</v>
      </c>
      <c r="BR10" s="1641" t="s">
        <v>10853</v>
      </c>
      <c r="BS10" s="1641" t="s">
        <v>9099</v>
      </c>
      <c r="BT10" s="1641">
        <v>42.8</v>
      </c>
      <c r="BU10" s="1670"/>
      <c r="BV10" s="1641" t="s">
        <v>10854</v>
      </c>
      <c r="BW10" s="1641" t="s">
        <v>10855</v>
      </c>
      <c r="BX10" s="1641" t="s">
        <v>10856</v>
      </c>
      <c r="BY10" s="1641" t="s">
        <v>10627</v>
      </c>
      <c r="BZ10" s="1641" t="s">
        <v>6803</v>
      </c>
      <c r="CA10" s="1670"/>
      <c r="CB10" s="1663" t="s">
        <v>10488</v>
      </c>
      <c r="CC10" s="1639" t="s">
        <v>10489</v>
      </c>
      <c r="CD10" s="1641" t="s">
        <v>10857</v>
      </c>
      <c r="CE10" s="1663">
        <v>49.61</v>
      </c>
      <c r="CF10" s="1670"/>
      <c r="CG10" s="1658" t="s">
        <v>10858</v>
      </c>
      <c r="CH10" s="1641" t="s">
        <v>10859</v>
      </c>
      <c r="CI10" s="1641" t="s">
        <v>10860</v>
      </c>
      <c r="CJ10" s="1603" t="s">
        <v>10861</v>
      </c>
      <c r="CK10" s="1670"/>
      <c r="CL10" s="1641" t="s">
        <v>10862</v>
      </c>
      <c r="CM10" s="1641" t="s">
        <v>7673</v>
      </c>
      <c r="CN10" s="1641" t="s">
        <v>1700</v>
      </c>
      <c r="CO10" s="1641" t="s">
        <v>10863</v>
      </c>
      <c r="CP10" s="1670"/>
      <c r="CQ10" s="1641" t="s">
        <v>10864</v>
      </c>
      <c r="CR10" s="1641">
        <v>49.24</v>
      </c>
      <c r="CS10" s="1603" t="s">
        <v>8532</v>
      </c>
      <c r="CT10" s="1603" t="s">
        <v>9253</v>
      </c>
      <c r="CU10" s="1641">
        <v>31.54</v>
      </c>
      <c r="CV10" s="1641">
        <v>24.99</v>
      </c>
      <c r="CW10" s="1641" t="s">
        <v>10865</v>
      </c>
      <c r="CX10" s="1641">
        <v>49.53</v>
      </c>
      <c r="CY10" s="1641">
        <v>58.76</v>
      </c>
      <c r="CZ10" s="1641">
        <v>18.73</v>
      </c>
      <c r="DA10" s="1641">
        <v>33.98</v>
      </c>
      <c r="DB10" s="1641" t="s">
        <v>10866</v>
      </c>
      <c r="DC10" s="1641">
        <v>37.39</v>
      </c>
      <c r="DD10" s="1670"/>
      <c r="DE10" s="1641" t="s">
        <v>10867</v>
      </c>
      <c r="DF10" s="1641" t="s">
        <v>9365</v>
      </c>
      <c r="DG10" s="1641" t="s">
        <v>10868</v>
      </c>
      <c r="DH10" s="1641" t="s">
        <v>2347</v>
      </c>
      <c r="DI10" s="1641" t="s">
        <v>10869</v>
      </c>
    </row>
    <row r="11">
      <c r="A11" s="1600" t="s">
        <v>6851</v>
      </c>
      <c r="B11" s="1601" t="s">
        <v>10870</v>
      </c>
      <c r="C11" s="1601" t="s">
        <v>10871</v>
      </c>
      <c r="D11" s="1665" t="s">
        <v>10872</v>
      </c>
      <c r="E11" s="1665" t="s">
        <v>10873</v>
      </c>
      <c r="F11" s="1603" t="s">
        <v>10874</v>
      </c>
      <c r="G11" s="1603" t="s">
        <v>7055</v>
      </c>
      <c r="H11" s="1604"/>
      <c r="I11" s="1603" t="s">
        <v>10875</v>
      </c>
      <c r="J11" s="1603">
        <v>50.83</v>
      </c>
      <c r="K11" s="1604"/>
      <c r="L11" s="1603" t="s">
        <v>7033</v>
      </c>
      <c r="M11" s="1603" t="s">
        <v>8818</v>
      </c>
      <c r="N11" s="1603" t="s">
        <v>10876</v>
      </c>
      <c r="O11" s="1603" t="s">
        <v>5715</v>
      </c>
      <c r="P11" s="1603" t="s">
        <v>10877</v>
      </c>
      <c r="Q11" s="1603" t="s">
        <v>10221</v>
      </c>
      <c r="R11" s="1603">
        <v>58.83</v>
      </c>
      <c r="S11" s="1629"/>
      <c r="T11" s="1603" t="s">
        <v>10878</v>
      </c>
      <c r="U11" s="1603" t="s">
        <v>10879</v>
      </c>
      <c r="V11" s="1603" t="s">
        <v>10880</v>
      </c>
      <c r="W11" s="1603" t="s">
        <v>3954</v>
      </c>
      <c r="X11" s="1603" t="s">
        <v>7189</v>
      </c>
      <c r="Y11" s="1603" t="s">
        <v>10881</v>
      </c>
      <c r="Z11" s="1603" t="s">
        <v>10882</v>
      </c>
      <c r="AA11" s="1603" t="s">
        <v>10883</v>
      </c>
      <c r="AB11" s="1629"/>
      <c r="AC11" s="1603" t="s">
        <v>2542</v>
      </c>
      <c r="AD11" s="1603" t="s">
        <v>10884</v>
      </c>
      <c r="AE11" s="1603" t="s">
        <v>10885</v>
      </c>
      <c r="AF11" s="1603">
        <v>47.98</v>
      </c>
      <c r="AG11" s="1603" t="s">
        <v>10886</v>
      </c>
      <c r="AH11" s="1603" t="s">
        <v>8679</v>
      </c>
      <c r="AI11" s="1603" t="s">
        <v>9819</v>
      </c>
      <c r="AJ11" s="1603">
        <v>49.34</v>
      </c>
      <c r="AK11" s="1629"/>
      <c r="AL11" s="1603" t="s">
        <v>10887</v>
      </c>
      <c r="AM11" s="1603">
        <v>48.09</v>
      </c>
      <c r="AN11" s="1629"/>
      <c r="AO11" s="1603" t="s">
        <v>10888</v>
      </c>
      <c r="AP11" s="1603" t="s">
        <v>10889</v>
      </c>
      <c r="AQ11" s="1603">
        <v>58.76</v>
      </c>
      <c r="AR11" s="1603" t="s">
        <v>1476</v>
      </c>
      <c r="AS11" s="1603" t="s">
        <v>10890</v>
      </c>
      <c r="AT11" s="1603" t="s">
        <v>10891</v>
      </c>
      <c r="AU11" s="1603" t="s">
        <v>10666</v>
      </c>
      <c r="AV11" s="1604"/>
      <c r="AW11" s="1603" t="s">
        <v>10892</v>
      </c>
      <c r="AX11" s="1603" t="s">
        <v>991</v>
      </c>
      <c r="AY11" s="1603" t="s">
        <v>8244</v>
      </c>
      <c r="AZ11" s="1603" t="s">
        <v>7864</v>
      </c>
      <c r="BA11" s="1603" t="s">
        <v>10893</v>
      </c>
      <c r="BB11" s="1603" t="s">
        <v>8728</v>
      </c>
      <c r="BC11" s="1603">
        <v>47.25</v>
      </c>
      <c r="BD11" s="1604"/>
      <c r="BE11" s="1603" t="s">
        <v>10894</v>
      </c>
      <c r="BF11" s="1603" t="s">
        <v>10895</v>
      </c>
      <c r="BG11" s="1603" t="s">
        <v>10896</v>
      </c>
      <c r="BH11" s="1603" t="s">
        <v>10897</v>
      </c>
      <c r="BI11" s="1603" t="s">
        <v>10898</v>
      </c>
      <c r="BJ11" s="1604"/>
      <c r="BK11" s="1603" t="s">
        <v>10899</v>
      </c>
      <c r="BL11" s="1603" t="s">
        <v>10900</v>
      </c>
      <c r="BM11" s="1603" t="s">
        <v>10901</v>
      </c>
      <c r="BN11" s="1603" t="s">
        <v>10902</v>
      </c>
      <c r="BO11" s="1603" t="s">
        <v>4904</v>
      </c>
      <c r="BP11" s="1603" t="s">
        <v>10903</v>
      </c>
      <c r="BQ11" s="1603" t="s">
        <v>10904</v>
      </c>
      <c r="BR11" s="1603" t="s">
        <v>10905</v>
      </c>
      <c r="BS11" s="1603" t="s">
        <v>9805</v>
      </c>
      <c r="BT11" s="1603">
        <v>43.02</v>
      </c>
      <c r="BU11" s="1604"/>
      <c r="BV11" s="1603" t="s">
        <v>8112</v>
      </c>
      <c r="BW11" s="1603" t="s">
        <v>10906</v>
      </c>
      <c r="BX11" s="1603" t="s">
        <v>10907</v>
      </c>
      <c r="BY11" s="1603">
        <v>1.0</v>
      </c>
      <c r="BZ11" s="1603">
        <v>1.0</v>
      </c>
      <c r="CA11" s="1604"/>
      <c r="CB11" s="1603" t="s">
        <v>10908</v>
      </c>
      <c r="CC11" s="1603" t="s">
        <v>10909</v>
      </c>
      <c r="CD11" s="1603" t="s">
        <v>596</v>
      </c>
      <c r="CE11" s="1603" t="s">
        <v>8532</v>
      </c>
      <c r="CF11" s="1604"/>
      <c r="CG11" s="1603" t="s">
        <v>9466</v>
      </c>
      <c r="CH11" s="1603" t="s">
        <v>2018</v>
      </c>
      <c r="CI11" s="1603" t="s">
        <v>10910</v>
      </c>
      <c r="CJ11" s="1603" t="s">
        <v>10911</v>
      </c>
      <c r="CK11" s="1629"/>
      <c r="CL11" s="1603" t="s">
        <v>10912</v>
      </c>
      <c r="CM11" s="1603" t="s">
        <v>10913</v>
      </c>
      <c r="CN11" s="1603" t="s">
        <v>10914</v>
      </c>
      <c r="CO11" s="1603" t="s">
        <v>10915</v>
      </c>
      <c r="CP11" s="1629"/>
      <c r="CQ11" s="1603" t="s">
        <v>10916</v>
      </c>
      <c r="CR11" s="1603">
        <v>48.29</v>
      </c>
      <c r="CS11" s="1603" t="s">
        <v>4672</v>
      </c>
      <c r="CT11" s="1603" t="s">
        <v>9274</v>
      </c>
      <c r="CU11" s="1603">
        <v>31.61</v>
      </c>
      <c r="CV11" s="1603">
        <v>25.3</v>
      </c>
      <c r="CW11" s="1603" t="s">
        <v>10917</v>
      </c>
      <c r="CX11" s="1603">
        <v>49.98</v>
      </c>
      <c r="CY11" s="1603">
        <v>59.24</v>
      </c>
      <c r="CZ11" s="1603">
        <v>18.47</v>
      </c>
      <c r="DA11" s="1603">
        <v>33.91</v>
      </c>
      <c r="DB11" s="1603" t="s">
        <v>10918</v>
      </c>
      <c r="DC11" s="1603">
        <v>37.05</v>
      </c>
      <c r="DD11" s="1628"/>
      <c r="DE11" s="1603" t="s">
        <v>10919</v>
      </c>
      <c r="DF11" s="1603" t="s">
        <v>10920</v>
      </c>
      <c r="DG11" s="1603" t="s">
        <v>10921</v>
      </c>
      <c r="DH11" s="1603" t="s">
        <v>10922</v>
      </c>
      <c r="DI11" s="1603" t="s">
        <v>10923</v>
      </c>
    </row>
    <row r="12">
      <c r="A12" s="1600" t="s">
        <v>10924</v>
      </c>
      <c r="B12" s="1601" t="s">
        <v>10925</v>
      </c>
      <c r="C12" s="1601" t="s">
        <v>10926</v>
      </c>
      <c r="D12" s="1665" t="s">
        <v>10927</v>
      </c>
      <c r="E12" s="1665" t="s">
        <v>270</v>
      </c>
      <c r="F12" s="1603" t="s">
        <v>10928</v>
      </c>
      <c r="G12" s="1603" t="s">
        <v>10929</v>
      </c>
      <c r="H12" s="1604"/>
      <c r="I12" s="1603" t="s">
        <v>10930</v>
      </c>
      <c r="J12" s="1672" t="s">
        <v>10931</v>
      </c>
      <c r="K12" s="1604"/>
      <c r="L12" s="1603" t="s">
        <v>9819</v>
      </c>
      <c r="M12" s="1603" t="s">
        <v>8110</v>
      </c>
      <c r="N12" s="1603" t="s">
        <v>10932</v>
      </c>
      <c r="O12" s="1603" t="s">
        <v>10933</v>
      </c>
      <c r="P12" s="1603" t="s">
        <v>5368</v>
      </c>
      <c r="Q12" s="1603" t="s">
        <v>10934</v>
      </c>
      <c r="R12" s="1603">
        <v>58.5</v>
      </c>
      <c r="S12" s="1629"/>
      <c r="T12" s="1603" t="s">
        <v>3013</v>
      </c>
      <c r="U12" s="1603" t="s">
        <v>10935</v>
      </c>
      <c r="V12" s="1603" t="s">
        <v>8124</v>
      </c>
      <c r="W12" s="1603" t="s">
        <v>9187</v>
      </c>
      <c r="X12" s="1603" t="s">
        <v>3605</v>
      </c>
      <c r="Y12" s="1603" t="s">
        <v>10936</v>
      </c>
      <c r="Z12" s="1603" t="s">
        <v>10937</v>
      </c>
      <c r="AA12" s="1603" t="s">
        <v>3141</v>
      </c>
      <c r="AB12" s="1629"/>
      <c r="AC12" s="1603" t="s">
        <v>10938</v>
      </c>
      <c r="AD12" s="1603" t="s">
        <v>10939</v>
      </c>
      <c r="AE12" s="1603" t="s">
        <v>10940</v>
      </c>
      <c r="AF12" s="1603">
        <v>48.48</v>
      </c>
      <c r="AG12" s="1603" t="s">
        <v>10941</v>
      </c>
      <c r="AH12" s="1603" t="s">
        <v>703</v>
      </c>
      <c r="AI12" s="1603" t="s">
        <v>9386</v>
      </c>
      <c r="AJ12" s="1603">
        <v>49.4</v>
      </c>
      <c r="AK12" s="1629"/>
      <c r="AL12" s="1603" t="s">
        <v>10942</v>
      </c>
      <c r="AM12" s="1603">
        <v>48.12</v>
      </c>
      <c r="AN12" s="1629"/>
      <c r="AO12" s="1603" t="s">
        <v>10943</v>
      </c>
      <c r="AP12" s="1603" t="s">
        <v>10944</v>
      </c>
      <c r="AQ12" s="1603">
        <v>59.16</v>
      </c>
      <c r="AR12" s="1603" t="s">
        <v>10945</v>
      </c>
      <c r="AS12" s="1603" t="s">
        <v>10946</v>
      </c>
      <c r="AT12" s="1603" t="s">
        <v>10947</v>
      </c>
      <c r="AU12" s="1603" t="s">
        <v>10948</v>
      </c>
      <c r="AV12" s="1604"/>
      <c r="AW12" s="1603" t="s">
        <v>10949</v>
      </c>
      <c r="AX12" s="1603" t="s">
        <v>6185</v>
      </c>
      <c r="AY12" s="1603" t="s">
        <v>9018</v>
      </c>
      <c r="AZ12" s="1603" t="s">
        <v>10670</v>
      </c>
      <c r="BA12" s="1603" t="s">
        <v>10950</v>
      </c>
      <c r="BB12" s="1603" t="s">
        <v>2365</v>
      </c>
      <c r="BC12" s="1603">
        <v>47.11</v>
      </c>
      <c r="BD12" s="1604"/>
      <c r="BE12" s="1603" t="s">
        <v>10951</v>
      </c>
      <c r="BF12" s="1603" t="s">
        <v>10952</v>
      </c>
      <c r="BG12" s="1603" t="s">
        <v>10953</v>
      </c>
      <c r="BH12" s="1603" t="s">
        <v>252</v>
      </c>
      <c r="BI12" s="1603" t="s">
        <v>10954</v>
      </c>
      <c r="BJ12" s="1604"/>
      <c r="BK12" s="1603" t="s">
        <v>10955</v>
      </c>
      <c r="BL12" s="1603" t="s">
        <v>10956</v>
      </c>
      <c r="BM12" s="1603" t="s">
        <v>10957</v>
      </c>
      <c r="BN12" s="1603" t="s">
        <v>9068</v>
      </c>
      <c r="BO12" s="1603" t="s">
        <v>10958</v>
      </c>
      <c r="BP12" s="1603" t="s">
        <v>9206</v>
      </c>
      <c r="BQ12" s="1603" t="s">
        <v>5184</v>
      </c>
      <c r="BR12" s="1603" t="s">
        <v>9872</v>
      </c>
      <c r="BS12" s="1603" t="s">
        <v>9165</v>
      </c>
      <c r="BT12" s="1603">
        <v>42.79</v>
      </c>
      <c r="BU12" s="1604"/>
      <c r="BV12" s="1603" t="s">
        <v>10959</v>
      </c>
      <c r="BW12" s="1603" t="s">
        <v>10960</v>
      </c>
      <c r="BX12" s="1603" t="s">
        <v>10961</v>
      </c>
      <c r="BY12" s="1603" t="s">
        <v>10962</v>
      </c>
      <c r="BZ12" s="1603" t="s">
        <v>3038</v>
      </c>
      <c r="CA12" s="1604"/>
      <c r="CB12" s="1603" t="s">
        <v>10963</v>
      </c>
      <c r="CC12" s="1603" t="s">
        <v>5221</v>
      </c>
      <c r="CD12" s="1603" t="s">
        <v>2489</v>
      </c>
      <c r="CE12" s="1603" t="s">
        <v>8532</v>
      </c>
      <c r="CF12" s="1604"/>
      <c r="CG12" s="1603" t="s">
        <v>10964</v>
      </c>
      <c r="CH12" s="1603" t="s">
        <v>10965</v>
      </c>
      <c r="CI12" s="1603" t="s">
        <v>10966</v>
      </c>
      <c r="CJ12" s="1603" t="s">
        <v>10967</v>
      </c>
      <c r="CK12" s="1629"/>
      <c r="CL12" s="1603" t="s">
        <v>10968</v>
      </c>
      <c r="CM12" s="1603" t="s">
        <v>10969</v>
      </c>
      <c r="CN12" s="1603" t="s">
        <v>10970</v>
      </c>
      <c r="CO12" s="1603" t="s">
        <v>5344</v>
      </c>
      <c r="CP12" s="1629"/>
      <c r="CQ12" s="1603" t="s">
        <v>10971</v>
      </c>
      <c r="CR12" s="1603">
        <v>48.19</v>
      </c>
      <c r="CS12" s="1654" t="str">
        <f>HYPERLINK("https://www.youtube.com/watch?v=ULSYbWi59rw","1:54.11")</f>
        <v>1:54.11</v>
      </c>
      <c r="CT12" s="1603" t="s">
        <v>9142</v>
      </c>
      <c r="CU12" s="1603">
        <v>31.53</v>
      </c>
      <c r="CV12" s="1603">
        <v>25.35</v>
      </c>
      <c r="CW12" s="1603" t="s">
        <v>4362</v>
      </c>
      <c r="CX12" s="1603">
        <v>50.39</v>
      </c>
      <c r="CY12" s="1603">
        <v>58.75</v>
      </c>
      <c r="CZ12" s="1603">
        <v>18.5</v>
      </c>
      <c r="DA12" s="1603">
        <v>33.67</v>
      </c>
      <c r="DB12" s="1603" t="s">
        <v>10972</v>
      </c>
      <c r="DC12" s="1603">
        <v>37.76</v>
      </c>
      <c r="DD12" s="1604"/>
      <c r="DE12" s="1603" t="s">
        <v>10973</v>
      </c>
      <c r="DF12" s="1603" t="s">
        <v>4214</v>
      </c>
      <c r="DG12" s="1603" t="s">
        <v>10974</v>
      </c>
      <c r="DH12" s="1603" t="s">
        <v>10975</v>
      </c>
      <c r="DI12" s="1603" t="s">
        <v>10148</v>
      </c>
    </row>
    <row r="13">
      <c r="A13" s="1627" t="s">
        <v>8038</v>
      </c>
      <c r="B13" s="1672" t="s">
        <v>10976</v>
      </c>
      <c r="C13" s="1601" t="s">
        <v>10977</v>
      </c>
      <c r="D13" s="1665" t="s">
        <v>10978</v>
      </c>
      <c r="E13" s="1665" t="s">
        <v>529</v>
      </c>
      <c r="F13" s="1603" t="s">
        <v>6939</v>
      </c>
      <c r="G13" s="1603" t="s">
        <v>10979</v>
      </c>
      <c r="H13" s="1604"/>
      <c r="I13" s="1603" t="s">
        <v>10980</v>
      </c>
      <c r="J13" s="1603">
        <v>52.24</v>
      </c>
      <c r="K13" s="1604"/>
      <c r="L13" s="1603" t="s">
        <v>9108</v>
      </c>
      <c r="M13" s="1603" t="s">
        <v>9551</v>
      </c>
      <c r="N13" s="1603" t="s">
        <v>10981</v>
      </c>
      <c r="O13" s="1603" t="s">
        <v>10982</v>
      </c>
      <c r="P13" s="1603" t="s">
        <v>6955</v>
      </c>
      <c r="Q13" s="1603" t="s">
        <v>10983</v>
      </c>
      <c r="R13" s="1603">
        <v>58.93</v>
      </c>
      <c r="S13" s="1629"/>
      <c r="T13" s="1603" t="s">
        <v>10984</v>
      </c>
      <c r="U13" s="1603" t="s">
        <v>3226</v>
      </c>
      <c r="V13" s="1603" t="s">
        <v>6908</v>
      </c>
      <c r="W13" s="1603" t="s">
        <v>10985</v>
      </c>
      <c r="X13" s="1603" t="s">
        <v>2234</v>
      </c>
      <c r="Y13" s="1603" t="s">
        <v>10986</v>
      </c>
      <c r="Z13" s="1603" t="s">
        <v>10987</v>
      </c>
      <c r="AA13" s="1603" t="s">
        <v>10988</v>
      </c>
      <c r="AB13" s="1629"/>
      <c r="AC13" s="1603" t="s">
        <v>2150</v>
      </c>
      <c r="AD13" s="1603" t="s">
        <v>10989</v>
      </c>
      <c r="AE13" s="1603" t="s">
        <v>10990</v>
      </c>
      <c r="AF13" s="1603">
        <v>49.08</v>
      </c>
      <c r="AG13" s="1603" t="s">
        <v>4324</v>
      </c>
      <c r="AH13" s="1603" t="s">
        <v>10991</v>
      </c>
      <c r="AI13" s="1603" t="s">
        <v>9458</v>
      </c>
      <c r="AJ13" s="1603">
        <v>53.54</v>
      </c>
      <c r="AK13" s="1629"/>
      <c r="AL13" s="1603" t="s">
        <v>8848</v>
      </c>
      <c r="AM13" s="1603">
        <v>50.17</v>
      </c>
      <c r="AN13" s="1629"/>
      <c r="AO13" s="1603" t="s">
        <v>10992</v>
      </c>
      <c r="AP13" s="1603" t="s">
        <v>5325</v>
      </c>
      <c r="AQ13" s="1603">
        <v>59.52</v>
      </c>
      <c r="AR13" s="1603" t="s">
        <v>10574</v>
      </c>
      <c r="AS13" s="1603" t="s">
        <v>10993</v>
      </c>
      <c r="AT13" s="1603" t="s">
        <v>10994</v>
      </c>
      <c r="AU13" s="1603" t="s">
        <v>6886</v>
      </c>
      <c r="AV13" s="1604"/>
      <c r="AW13" s="1603" t="s">
        <v>10995</v>
      </c>
      <c r="AX13" s="1603" t="s">
        <v>2290</v>
      </c>
      <c r="AY13" s="1603" t="s">
        <v>8894</v>
      </c>
      <c r="AZ13" s="1603" t="s">
        <v>10996</v>
      </c>
      <c r="BA13" s="1603" t="s">
        <v>9487</v>
      </c>
      <c r="BB13" s="1603" t="s">
        <v>9433</v>
      </c>
      <c r="BC13" s="1603">
        <v>47.09</v>
      </c>
      <c r="BD13" s="1604"/>
      <c r="BE13" s="1603" t="s">
        <v>10997</v>
      </c>
      <c r="BF13" s="1603" t="s">
        <v>10998</v>
      </c>
      <c r="BG13" s="1603" t="s">
        <v>10999</v>
      </c>
      <c r="BH13" s="1603" t="s">
        <v>11000</v>
      </c>
      <c r="BI13" s="1603" t="s">
        <v>11001</v>
      </c>
      <c r="BJ13" s="1604"/>
      <c r="BK13" s="1603" t="s">
        <v>11002</v>
      </c>
      <c r="BL13" s="1603" t="s">
        <v>11003</v>
      </c>
      <c r="BM13" s="1603" t="s">
        <v>11004</v>
      </c>
      <c r="BN13" s="1603" t="s">
        <v>8560</v>
      </c>
      <c r="BO13" s="1603" t="s">
        <v>11005</v>
      </c>
      <c r="BP13" s="1603" t="s">
        <v>5508</v>
      </c>
      <c r="BQ13" s="1603" t="s">
        <v>11006</v>
      </c>
      <c r="BR13" s="1603" t="s">
        <v>1813</v>
      </c>
      <c r="BS13" s="1603" t="s">
        <v>11007</v>
      </c>
      <c r="BT13" s="1603">
        <v>43.23</v>
      </c>
      <c r="BU13" s="1604"/>
      <c r="BV13" s="1603" t="s">
        <v>11008</v>
      </c>
      <c r="BW13" s="1603" t="s">
        <v>8532</v>
      </c>
      <c r="BX13" s="1603" t="s">
        <v>8532</v>
      </c>
      <c r="BY13" s="1603" t="s">
        <v>11009</v>
      </c>
      <c r="BZ13" s="1603" t="s">
        <v>11010</v>
      </c>
      <c r="CA13" s="1604"/>
      <c r="CB13" s="1603" t="s">
        <v>11011</v>
      </c>
      <c r="CC13" s="1603" t="s">
        <v>4560</v>
      </c>
      <c r="CD13" s="1603" t="s">
        <v>11012</v>
      </c>
      <c r="CE13" s="1603" t="s">
        <v>8532</v>
      </c>
      <c r="CF13" s="1604"/>
      <c r="CG13" s="1658" t="s">
        <v>6048</v>
      </c>
      <c r="CH13" s="1603" t="s">
        <v>11013</v>
      </c>
      <c r="CI13" s="1603" t="s">
        <v>11014</v>
      </c>
      <c r="CJ13" s="1603" t="s">
        <v>11015</v>
      </c>
      <c r="CK13" s="1629"/>
      <c r="CL13" s="1603" t="s">
        <v>11016</v>
      </c>
      <c r="CM13" s="1603" t="s">
        <v>7881</v>
      </c>
      <c r="CN13" s="1603" t="s">
        <v>11017</v>
      </c>
      <c r="CO13" s="1603" t="s">
        <v>11018</v>
      </c>
      <c r="CP13" s="1629"/>
      <c r="CQ13" s="1603" t="s">
        <v>11019</v>
      </c>
      <c r="CR13" s="1603" t="s">
        <v>4739</v>
      </c>
      <c r="CS13" s="1603" t="s">
        <v>11020</v>
      </c>
      <c r="CT13" s="1603" t="s">
        <v>11021</v>
      </c>
      <c r="CU13" s="1603">
        <v>32.81</v>
      </c>
      <c r="CV13" s="1603">
        <v>26.89</v>
      </c>
      <c r="CW13" s="1603" t="s">
        <v>11022</v>
      </c>
      <c r="CX13" s="1603">
        <v>52.07</v>
      </c>
      <c r="CY13" s="1603">
        <v>59.35</v>
      </c>
      <c r="CZ13" s="1603">
        <v>18.82</v>
      </c>
      <c r="DA13" s="1603">
        <v>34.76</v>
      </c>
      <c r="DB13" s="1603" t="s">
        <v>11023</v>
      </c>
      <c r="DC13" s="1603">
        <v>37.87</v>
      </c>
      <c r="DD13" s="1604"/>
      <c r="DE13" s="1603" t="s">
        <v>11024</v>
      </c>
      <c r="DF13" s="1603" t="s">
        <v>11025</v>
      </c>
      <c r="DG13" s="1603" t="s">
        <v>11026</v>
      </c>
      <c r="DH13" s="1603" t="s">
        <v>9656</v>
      </c>
      <c r="DI13" s="1603" t="s">
        <v>11027</v>
      </c>
    </row>
    <row r="14">
      <c r="A14" s="1600" t="s">
        <v>5795</v>
      </c>
      <c r="B14" s="1601" t="s">
        <v>11028</v>
      </c>
      <c r="C14" s="1601" t="s">
        <v>11029</v>
      </c>
      <c r="D14" s="1641" t="s">
        <v>11030</v>
      </c>
      <c r="E14" s="1641" t="s">
        <v>9518</v>
      </c>
      <c r="F14" s="1641" t="s">
        <v>11031</v>
      </c>
      <c r="G14" s="1641" t="s">
        <v>11032</v>
      </c>
      <c r="H14" s="1604"/>
      <c r="I14" s="1641" t="s">
        <v>11033</v>
      </c>
      <c r="J14" s="1641">
        <v>51.19</v>
      </c>
      <c r="K14" s="1604"/>
      <c r="L14" s="1641" t="s">
        <v>5074</v>
      </c>
      <c r="M14" s="1641" t="s">
        <v>11034</v>
      </c>
      <c r="N14" s="1641" t="s">
        <v>5561</v>
      </c>
      <c r="O14" s="1641" t="s">
        <v>11035</v>
      </c>
      <c r="P14" s="1641" t="s">
        <v>11036</v>
      </c>
      <c r="Q14" s="1641" t="s">
        <v>11037</v>
      </c>
      <c r="R14" s="1641">
        <v>59.16</v>
      </c>
      <c r="S14" s="1629"/>
      <c r="T14" s="1641" t="s">
        <v>2939</v>
      </c>
      <c r="U14" s="1641" t="s">
        <v>11038</v>
      </c>
      <c r="V14" s="1641" t="s">
        <v>8480</v>
      </c>
      <c r="W14" s="1641" t="s">
        <v>3377</v>
      </c>
      <c r="X14" s="1641" t="s">
        <v>5258</v>
      </c>
      <c r="Y14" s="1641" t="s">
        <v>11039</v>
      </c>
      <c r="Z14" s="1641" t="s">
        <v>11040</v>
      </c>
      <c r="AA14" s="1641" t="s">
        <v>11041</v>
      </c>
      <c r="AB14" s="1604"/>
      <c r="AC14" s="1641" t="s">
        <v>6814</v>
      </c>
      <c r="AD14" s="1641" t="s">
        <v>7883</v>
      </c>
      <c r="AE14" s="1641" t="s">
        <v>2842</v>
      </c>
      <c r="AF14" s="1641">
        <v>49.53</v>
      </c>
      <c r="AG14" s="1641" t="s">
        <v>9438</v>
      </c>
      <c r="AH14" s="1641" t="s">
        <v>11042</v>
      </c>
      <c r="AI14" s="1641" t="s">
        <v>4608</v>
      </c>
      <c r="AJ14" s="1641">
        <v>49.63</v>
      </c>
      <c r="AK14" s="1643"/>
      <c r="AL14" s="1641" t="s">
        <v>9549</v>
      </c>
      <c r="AM14" s="1603">
        <v>48.28</v>
      </c>
      <c r="AN14" s="1629"/>
      <c r="AO14" s="1641" t="s">
        <v>11043</v>
      </c>
      <c r="AP14" s="1611" t="s">
        <v>4421</v>
      </c>
      <c r="AQ14" s="1641">
        <v>59.39</v>
      </c>
      <c r="AR14" s="1641" t="s">
        <v>8008</v>
      </c>
      <c r="AS14" s="1641" t="s">
        <v>11044</v>
      </c>
      <c r="AT14" s="1641" t="s">
        <v>11045</v>
      </c>
      <c r="AU14" s="1641" t="s">
        <v>11046</v>
      </c>
      <c r="AV14" s="1607"/>
      <c r="AW14" s="1641" t="s">
        <v>5128</v>
      </c>
      <c r="AX14" s="1641" t="s">
        <v>10703</v>
      </c>
      <c r="AY14" s="1641" t="s">
        <v>4266</v>
      </c>
      <c r="AZ14" s="1641" t="s">
        <v>9121</v>
      </c>
      <c r="BA14" s="1641" t="s">
        <v>8521</v>
      </c>
      <c r="BB14" s="1641" t="s">
        <v>11047</v>
      </c>
      <c r="BC14" s="1641">
        <v>47.02</v>
      </c>
      <c r="BD14" s="1607"/>
      <c r="BE14" s="1641" t="s">
        <v>11048</v>
      </c>
      <c r="BF14" s="1641" t="s">
        <v>11049</v>
      </c>
      <c r="BG14" s="1641" t="s">
        <v>11050</v>
      </c>
      <c r="BH14" s="1641" t="s">
        <v>11051</v>
      </c>
      <c r="BI14" s="1641" t="s">
        <v>6070</v>
      </c>
      <c r="BJ14" s="1617"/>
      <c r="BK14" s="1641" t="s">
        <v>11052</v>
      </c>
      <c r="BL14" s="1641" t="s">
        <v>8857</v>
      </c>
      <c r="BM14" s="1641" t="s">
        <v>11053</v>
      </c>
      <c r="BN14" s="1641" t="s">
        <v>11054</v>
      </c>
      <c r="BO14" s="1641" t="s">
        <v>11055</v>
      </c>
      <c r="BP14" s="1641" t="s">
        <v>11056</v>
      </c>
      <c r="BQ14" s="1641" t="s">
        <v>11057</v>
      </c>
      <c r="BR14" s="1641" t="s">
        <v>1813</v>
      </c>
      <c r="BS14" s="1641" t="s">
        <v>9317</v>
      </c>
      <c r="BT14" s="1641">
        <v>43.21</v>
      </c>
      <c r="BU14" s="1607"/>
      <c r="BV14" s="1641" t="s">
        <v>11058</v>
      </c>
      <c r="BW14" s="1641" t="s">
        <v>11059</v>
      </c>
      <c r="BX14" s="1641" t="s">
        <v>11060</v>
      </c>
      <c r="BY14" s="1641" t="s">
        <v>6849</v>
      </c>
      <c r="BZ14" s="1641" t="s">
        <v>9158</v>
      </c>
      <c r="CA14" s="1617"/>
      <c r="CB14" s="1641" t="s">
        <v>11061</v>
      </c>
      <c r="CC14" s="1641" t="s">
        <v>11062</v>
      </c>
      <c r="CD14" s="1641" t="s">
        <v>11063</v>
      </c>
      <c r="CE14" s="1641" t="s">
        <v>8532</v>
      </c>
      <c r="CF14" s="1607"/>
      <c r="CG14" s="1641" t="s">
        <v>3483</v>
      </c>
      <c r="CH14" s="1641" t="s">
        <v>11064</v>
      </c>
      <c r="CI14" s="1641" t="s">
        <v>11065</v>
      </c>
      <c r="CJ14" s="1641" t="s">
        <v>8868</v>
      </c>
      <c r="CK14" s="1617"/>
      <c r="CL14" s="1641" t="s">
        <v>11066</v>
      </c>
      <c r="CM14" s="1641" t="s">
        <v>11067</v>
      </c>
      <c r="CN14" s="1641" t="s">
        <v>11068</v>
      </c>
      <c r="CO14" s="1641" t="s">
        <v>11069</v>
      </c>
      <c r="CP14" s="1607"/>
      <c r="CQ14" s="1641">
        <v>47.26</v>
      </c>
      <c r="CR14" s="1641">
        <v>53.29</v>
      </c>
      <c r="CS14" s="1641" t="s">
        <v>11070</v>
      </c>
      <c r="CT14" s="1641" t="s">
        <v>11071</v>
      </c>
      <c r="CU14" s="1641">
        <v>31.4</v>
      </c>
      <c r="CV14" s="1641">
        <v>26.15</v>
      </c>
      <c r="CW14" s="1641" t="s">
        <v>8348</v>
      </c>
      <c r="CX14" s="1641">
        <v>50.76</v>
      </c>
      <c r="CY14" s="1641">
        <v>59.63</v>
      </c>
      <c r="CZ14" s="1641">
        <v>18.29</v>
      </c>
      <c r="DA14" s="1641">
        <v>33.84</v>
      </c>
      <c r="DB14" s="1641" t="s">
        <v>5498</v>
      </c>
      <c r="DC14" s="1641">
        <v>38.46</v>
      </c>
      <c r="DD14" s="1617"/>
      <c r="DE14" s="1641" t="s">
        <v>11072</v>
      </c>
      <c r="DF14" s="1641" t="s">
        <v>2350</v>
      </c>
      <c r="DG14" s="1641" t="s">
        <v>11073</v>
      </c>
      <c r="DH14" s="1641" t="s">
        <v>11074</v>
      </c>
      <c r="DI14" s="1641" t="s">
        <v>7423</v>
      </c>
    </row>
    <row r="15">
      <c r="A15" s="1600" t="s">
        <v>2428</v>
      </c>
      <c r="B15" s="1601" t="s">
        <v>10746</v>
      </c>
      <c r="C15" s="1601" t="s">
        <v>11075</v>
      </c>
      <c r="D15" s="1603" t="s">
        <v>11076</v>
      </c>
      <c r="E15" s="1665" t="s">
        <v>4303</v>
      </c>
      <c r="F15" s="1603" t="s">
        <v>5244</v>
      </c>
      <c r="G15" s="1603" t="s">
        <v>9318</v>
      </c>
      <c r="H15" s="1604"/>
      <c r="I15" s="1603" t="s">
        <v>10566</v>
      </c>
      <c r="J15" s="1603">
        <v>48.56</v>
      </c>
      <c r="K15" s="1628"/>
      <c r="L15" s="1603" t="s">
        <v>6495</v>
      </c>
      <c r="M15" s="1603" t="s">
        <v>9335</v>
      </c>
      <c r="N15" s="1603" t="s">
        <v>11077</v>
      </c>
      <c r="O15" s="1603" t="s">
        <v>9473</v>
      </c>
      <c r="P15" s="1603" t="s">
        <v>4389</v>
      </c>
      <c r="Q15" s="1603" t="s">
        <v>4059</v>
      </c>
      <c r="R15" s="1603">
        <v>59.14</v>
      </c>
      <c r="S15" s="1629"/>
      <c r="T15" s="1603" t="s">
        <v>11078</v>
      </c>
      <c r="U15" s="1603" t="s">
        <v>5108</v>
      </c>
      <c r="V15" s="1603" t="s">
        <v>3292</v>
      </c>
      <c r="W15" s="1603" t="s">
        <v>11079</v>
      </c>
      <c r="X15" s="1603" t="s">
        <v>8347</v>
      </c>
      <c r="Y15" s="1641" t="s">
        <v>11080</v>
      </c>
      <c r="Z15" s="1603" t="s">
        <v>11081</v>
      </c>
      <c r="AA15" s="1603" t="s">
        <v>11082</v>
      </c>
      <c r="AB15" s="1629"/>
      <c r="AC15" s="1603" t="s">
        <v>8769</v>
      </c>
      <c r="AD15" s="1603" t="s">
        <v>11083</v>
      </c>
      <c r="AE15" s="1603" t="s">
        <v>11084</v>
      </c>
      <c r="AF15" s="1603">
        <v>47.39</v>
      </c>
      <c r="AG15" s="1603" t="s">
        <v>8140</v>
      </c>
      <c r="AH15" s="1603" t="s">
        <v>11085</v>
      </c>
      <c r="AI15" s="1603" t="s">
        <v>11086</v>
      </c>
      <c r="AJ15" s="1641">
        <v>49.56</v>
      </c>
      <c r="AK15" s="1629"/>
      <c r="AL15" s="1603" t="s">
        <v>11087</v>
      </c>
      <c r="AM15" s="1603">
        <v>48.31</v>
      </c>
      <c r="AN15" s="1629"/>
      <c r="AO15" s="1603" t="s">
        <v>11088</v>
      </c>
      <c r="AP15" s="1641" t="s">
        <v>6391</v>
      </c>
      <c r="AQ15" s="1603">
        <v>57.62</v>
      </c>
      <c r="AR15" s="1641" t="s">
        <v>11089</v>
      </c>
      <c r="AS15" s="1641" t="s">
        <v>11090</v>
      </c>
      <c r="AT15" s="1641" t="s">
        <v>11091</v>
      </c>
      <c r="AU15" s="1641" t="s">
        <v>2622</v>
      </c>
      <c r="AV15" s="1604"/>
      <c r="AW15" s="1641" t="s">
        <v>11092</v>
      </c>
      <c r="AX15" s="1603" t="s">
        <v>5870</v>
      </c>
      <c r="AY15" s="1641" t="s">
        <v>10835</v>
      </c>
      <c r="AZ15" s="1641" t="s">
        <v>3800</v>
      </c>
      <c r="BA15" s="1641" t="s">
        <v>11093</v>
      </c>
      <c r="BB15" s="1641" t="s">
        <v>8617</v>
      </c>
      <c r="BC15" s="1603">
        <v>42.96</v>
      </c>
      <c r="BD15" s="1628"/>
      <c r="BE15" s="1603" t="s">
        <v>10626</v>
      </c>
      <c r="BF15" s="1603" t="s">
        <v>11094</v>
      </c>
      <c r="BG15" s="1603" t="s">
        <v>11095</v>
      </c>
      <c r="BH15" s="1603" t="s">
        <v>11096</v>
      </c>
      <c r="BI15" s="1603" t="s">
        <v>4509</v>
      </c>
      <c r="BJ15" s="1604"/>
      <c r="BK15" s="1603" t="s">
        <v>11097</v>
      </c>
      <c r="BL15" s="1603" t="s">
        <v>11098</v>
      </c>
      <c r="BM15" s="1603" t="s">
        <v>11099</v>
      </c>
      <c r="BN15" s="1603" t="s">
        <v>1454</v>
      </c>
      <c r="BO15" s="1603" t="s">
        <v>11100</v>
      </c>
      <c r="BP15" s="1603" t="s">
        <v>11101</v>
      </c>
      <c r="BQ15" s="1603" t="s">
        <v>7864</v>
      </c>
      <c r="BR15" s="1603" t="s">
        <v>11102</v>
      </c>
      <c r="BS15" s="1603" t="s">
        <v>9767</v>
      </c>
      <c r="BT15" s="1603">
        <v>44.22</v>
      </c>
      <c r="BU15" s="1604"/>
      <c r="BV15" s="1603" t="s">
        <v>11103</v>
      </c>
      <c r="BW15" s="1603" t="s">
        <v>11104</v>
      </c>
      <c r="BX15" s="1603" t="s">
        <v>11105</v>
      </c>
      <c r="BY15" s="1603" t="s">
        <v>11106</v>
      </c>
      <c r="BZ15" s="1603" t="s">
        <v>11107</v>
      </c>
      <c r="CA15" s="1604"/>
      <c r="CB15" s="1603" t="s">
        <v>11108</v>
      </c>
      <c r="CC15" s="1603" t="s">
        <v>11109</v>
      </c>
      <c r="CD15" s="1603" t="s">
        <v>11110</v>
      </c>
      <c r="CE15" s="1603" t="s">
        <v>8532</v>
      </c>
      <c r="CF15" s="1604"/>
      <c r="CG15" s="1603" t="s">
        <v>9590</v>
      </c>
      <c r="CH15" s="1603" t="s">
        <v>11111</v>
      </c>
      <c r="CI15" s="1603" t="s">
        <v>11112</v>
      </c>
      <c r="CJ15" s="1603" t="s">
        <v>11113</v>
      </c>
      <c r="CK15" s="1629"/>
      <c r="CL15" s="1603" t="s">
        <v>11114</v>
      </c>
      <c r="CM15" s="1603" t="s">
        <v>9660</v>
      </c>
      <c r="CN15" s="1603" t="s">
        <v>4986</v>
      </c>
      <c r="CO15" s="1603" t="s">
        <v>9397</v>
      </c>
      <c r="CP15" s="1629"/>
      <c r="CQ15" s="1603" t="s">
        <v>11115</v>
      </c>
      <c r="CR15" s="1603">
        <v>54.12</v>
      </c>
      <c r="CS15" s="1603" t="s">
        <v>11116</v>
      </c>
      <c r="CT15" s="1603" t="s">
        <v>8054</v>
      </c>
      <c r="CU15" s="1603">
        <v>31.49</v>
      </c>
      <c r="CV15" s="1603">
        <v>24.9</v>
      </c>
      <c r="CW15" s="1603" t="s">
        <v>11117</v>
      </c>
      <c r="CX15" s="1603">
        <v>53.93</v>
      </c>
      <c r="CY15" s="1603" t="s">
        <v>11118</v>
      </c>
      <c r="CZ15" s="1603">
        <v>18.72</v>
      </c>
      <c r="DA15" s="1603">
        <v>35.39</v>
      </c>
      <c r="DB15" s="1603" t="s">
        <v>11119</v>
      </c>
      <c r="DC15" s="1603">
        <v>38.28</v>
      </c>
      <c r="DD15" s="1604"/>
      <c r="DE15" s="1603" t="s">
        <v>11120</v>
      </c>
      <c r="DF15" s="1603" t="s">
        <v>6906</v>
      </c>
      <c r="DG15" s="1603" t="s">
        <v>11121</v>
      </c>
      <c r="DH15" s="1641" t="s">
        <v>11122</v>
      </c>
      <c r="DI15" s="1603" t="s">
        <v>4974</v>
      </c>
    </row>
    <row r="16">
      <c r="A16" s="1600" t="s">
        <v>1744</v>
      </c>
      <c r="B16" s="1602">
        <v>0.12564814814814815</v>
      </c>
      <c r="C16" s="1602">
        <v>0.13260416666666666</v>
      </c>
      <c r="D16" s="1603" t="s">
        <v>11123</v>
      </c>
      <c r="E16" s="1603" t="s">
        <v>4592</v>
      </c>
      <c r="F16" s="1603" t="s">
        <v>11124</v>
      </c>
      <c r="G16" s="1603" t="s">
        <v>11125</v>
      </c>
      <c r="H16" s="1604"/>
      <c r="I16" s="1603" t="s">
        <v>11126</v>
      </c>
      <c r="J16" s="1603" t="s">
        <v>11127</v>
      </c>
      <c r="K16" s="1604"/>
      <c r="L16" s="1603" t="s">
        <v>11128</v>
      </c>
      <c r="M16" s="1603" t="s">
        <v>4211</v>
      </c>
      <c r="N16" s="1603" t="s">
        <v>11129</v>
      </c>
      <c r="O16" s="1603" t="s">
        <v>11130</v>
      </c>
      <c r="P16" s="1603" t="s">
        <v>11131</v>
      </c>
      <c r="Q16" s="1603" t="s">
        <v>11132</v>
      </c>
      <c r="R16" s="1603">
        <v>59.7</v>
      </c>
      <c r="S16" s="1629"/>
      <c r="T16" s="1603" t="s">
        <v>11133</v>
      </c>
      <c r="U16" s="1603" t="s">
        <v>11134</v>
      </c>
      <c r="V16" s="1603" t="s">
        <v>4964</v>
      </c>
      <c r="W16" s="1603" t="s">
        <v>11135</v>
      </c>
      <c r="X16" s="1603" t="s">
        <v>11136</v>
      </c>
      <c r="Y16" s="1603" t="s">
        <v>11137</v>
      </c>
      <c r="Z16" s="1603" t="s">
        <v>11138</v>
      </c>
      <c r="AA16" s="1603" t="s">
        <v>11139</v>
      </c>
      <c r="AB16" s="1604"/>
      <c r="AC16" s="1623" t="s">
        <v>8475</v>
      </c>
      <c r="AD16" s="1603" t="s">
        <v>11140</v>
      </c>
      <c r="AE16" s="1603" t="s">
        <v>11141</v>
      </c>
      <c r="AF16" s="1603">
        <v>48.08</v>
      </c>
      <c r="AG16" s="1603" t="s">
        <v>928</v>
      </c>
      <c r="AH16" s="1603" t="s">
        <v>9165</v>
      </c>
      <c r="AI16" s="1603" t="s">
        <v>11142</v>
      </c>
      <c r="AJ16" s="1603">
        <v>49.94</v>
      </c>
      <c r="AK16" s="1607"/>
      <c r="AL16" s="1608" t="s">
        <v>11143</v>
      </c>
      <c r="AM16" s="1609">
        <v>48.08</v>
      </c>
      <c r="AN16" s="1604"/>
      <c r="AO16" s="1610" t="s">
        <v>11144</v>
      </c>
      <c r="AP16" s="1611" t="s">
        <v>10964</v>
      </c>
      <c r="AQ16" s="1611">
        <v>59.42</v>
      </c>
      <c r="AR16" s="1611" t="s">
        <v>11145</v>
      </c>
      <c r="AS16" s="1611" t="s">
        <v>11146</v>
      </c>
      <c r="AT16" s="1611" t="s">
        <v>6743</v>
      </c>
      <c r="AU16" s="1611" t="s">
        <v>11147</v>
      </c>
      <c r="AV16" s="1607"/>
      <c r="AW16" s="1611" t="s">
        <v>11148</v>
      </c>
      <c r="AX16" s="1613" t="s">
        <v>11149</v>
      </c>
      <c r="AY16" s="1613" t="s">
        <v>8023</v>
      </c>
      <c r="AZ16" s="1613" t="s">
        <v>11150</v>
      </c>
      <c r="BA16" s="1613" t="s">
        <v>11151</v>
      </c>
      <c r="BB16" s="1613" t="s">
        <v>7219</v>
      </c>
      <c r="BC16" s="1613">
        <v>47.14</v>
      </c>
      <c r="BD16" s="1607"/>
      <c r="BE16" s="1613" t="s">
        <v>11152</v>
      </c>
      <c r="BF16" s="1613" t="s">
        <v>11153</v>
      </c>
      <c r="BG16" s="1616" t="s">
        <v>11154</v>
      </c>
      <c r="BH16" s="1616" t="s">
        <v>11155</v>
      </c>
      <c r="BI16" s="1616" t="s">
        <v>11156</v>
      </c>
      <c r="BJ16" s="1617"/>
      <c r="BK16" s="1610" t="s">
        <v>11157</v>
      </c>
      <c r="BL16" s="1618" t="s">
        <v>11158</v>
      </c>
      <c r="BM16" s="1618" t="s">
        <v>11159</v>
      </c>
      <c r="BN16" s="1618" t="s">
        <v>10473</v>
      </c>
      <c r="BO16" s="1618" t="s">
        <v>8684</v>
      </c>
      <c r="BP16" s="1618" t="s">
        <v>11160</v>
      </c>
      <c r="BQ16" s="1618" t="s">
        <v>11161</v>
      </c>
      <c r="BR16" s="1618" t="s">
        <v>2346</v>
      </c>
      <c r="BS16" s="1618" t="s">
        <v>4666</v>
      </c>
      <c r="BT16" s="1618">
        <v>44.04</v>
      </c>
      <c r="BU16" s="1607"/>
      <c r="BV16" s="1610" t="s">
        <v>289</v>
      </c>
      <c r="BW16" s="1621" t="s">
        <v>11162</v>
      </c>
      <c r="BX16" s="1621" t="s">
        <v>11163</v>
      </c>
      <c r="BY16" s="1621" t="s">
        <v>11164</v>
      </c>
      <c r="BZ16" s="1621" t="s">
        <v>11165</v>
      </c>
      <c r="CA16" s="1617"/>
      <c r="CB16" s="1616" t="s">
        <v>11166</v>
      </c>
      <c r="CC16" s="1623" t="s">
        <v>11167</v>
      </c>
      <c r="CD16" s="1623" t="s">
        <v>10499</v>
      </c>
      <c r="CE16" s="1623">
        <v>53.69</v>
      </c>
      <c r="CF16" s="1607"/>
      <c r="CG16" s="1621" t="s">
        <v>11168</v>
      </c>
      <c r="CH16" s="1613" t="s">
        <v>11169</v>
      </c>
      <c r="CI16" s="1613" t="s">
        <v>11170</v>
      </c>
      <c r="CJ16" s="1613" t="s">
        <v>9337</v>
      </c>
      <c r="CK16" s="1617"/>
      <c r="CL16" s="1610" t="s">
        <v>11171</v>
      </c>
      <c r="CM16" s="1611" t="s">
        <v>11172</v>
      </c>
      <c r="CN16" s="1611" t="s">
        <v>11173</v>
      </c>
      <c r="CO16" s="1611" t="s">
        <v>10958</v>
      </c>
      <c r="CP16" s="1607"/>
      <c r="CQ16" s="1611">
        <v>47.93</v>
      </c>
      <c r="CR16" s="1651">
        <v>51.75</v>
      </c>
      <c r="CS16" s="1610" t="s">
        <v>674</v>
      </c>
      <c r="CT16" s="1610" t="s">
        <v>815</v>
      </c>
      <c r="CU16" s="1610">
        <v>33.53</v>
      </c>
      <c r="CV16" s="1610">
        <v>25.44</v>
      </c>
      <c r="CW16" s="1609" t="s">
        <v>11174</v>
      </c>
      <c r="CX16" s="1610">
        <v>49.79</v>
      </c>
      <c r="CY16" s="1610">
        <v>59.13</v>
      </c>
      <c r="CZ16" s="1610">
        <v>18.33</v>
      </c>
      <c r="DA16" s="1610">
        <v>33.76</v>
      </c>
      <c r="DB16" s="1610" t="s">
        <v>11175</v>
      </c>
      <c r="DC16" s="1610">
        <v>37.63</v>
      </c>
      <c r="DD16" s="1617"/>
      <c r="DE16" s="1610" t="s">
        <v>6784</v>
      </c>
      <c r="DF16" s="1608" t="s">
        <v>2234</v>
      </c>
      <c r="DG16" s="1608" t="s">
        <v>11176</v>
      </c>
      <c r="DH16" s="1603" t="s">
        <v>3554</v>
      </c>
      <c r="DI16" s="1651" t="s">
        <v>4803</v>
      </c>
    </row>
    <row r="17">
      <c r="A17" s="1627" t="s">
        <v>1010</v>
      </c>
      <c r="B17" s="1601" t="s">
        <v>11177</v>
      </c>
      <c r="C17" s="1601" t="s">
        <v>11178</v>
      </c>
      <c r="D17" s="1603" t="s">
        <v>11179</v>
      </c>
      <c r="E17" s="1641" t="s">
        <v>7969</v>
      </c>
      <c r="F17" s="1641" t="s">
        <v>10620</v>
      </c>
      <c r="G17" s="1603" t="s">
        <v>11180</v>
      </c>
      <c r="H17" s="1604"/>
      <c r="I17" s="1603" t="s">
        <v>11181</v>
      </c>
      <c r="J17" s="1603">
        <v>50.41</v>
      </c>
      <c r="K17" s="1604"/>
      <c r="L17" s="1603" t="s">
        <v>6397</v>
      </c>
      <c r="M17" s="1603" t="s">
        <v>4014</v>
      </c>
      <c r="N17" s="1603" t="s">
        <v>11182</v>
      </c>
      <c r="O17" s="1641" t="s">
        <v>11183</v>
      </c>
      <c r="P17" s="1603" t="s">
        <v>11184</v>
      </c>
      <c r="Q17" s="1603" t="s">
        <v>11185</v>
      </c>
      <c r="R17" s="1603">
        <v>58.97</v>
      </c>
      <c r="S17" s="1629"/>
      <c r="T17" s="1603" t="s">
        <v>11186</v>
      </c>
      <c r="U17" s="1603" t="s">
        <v>11187</v>
      </c>
      <c r="V17" s="1641" t="s">
        <v>8802</v>
      </c>
      <c r="W17" s="1641" t="s">
        <v>11188</v>
      </c>
      <c r="X17" s="1641" t="s">
        <v>8303</v>
      </c>
      <c r="Y17" s="1641" t="s">
        <v>11189</v>
      </c>
      <c r="Z17" s="1603"/>
      <c r="AA17" s="1603"/>
      <c r="AB17" s="1604"/>
      <c r="AC17" s="1641" t="s">
        <v>6396</v>
      </c>
      <c r="AD17" s="1641" t="s">
        <v>11190</v>
      </c>
      <c r="AE17" s="1641" t="s">
        <v>10706</v>
      </c>
      <c r="AF17" s="1641">
        <v>47.24</v>
      </c>
      <c r="AG17" s="1641" t="s">
        <v>1512</v>
      </c>
      <c r="AH17" s="1641" t="s">
        <v>8584</v>
      </c>
      <c r="AI17" s="1603" t="s">
        <v>1730</v>
      </c>
      <c r="AJ17" s="1641">
        <v>49.92</v>
      </c>
      <c r="AK17" s="1643"/>
      <c r="AL17" s="1641" t="s">
        <v>9681</v>
      </c>
      <c r="AM17" s="1645">
        <v>47.81</v>
      </c>
      <c r="AN17" s="1629"/>
      <c r="AO17" s="1641" t="s">
        <v>11191</v>
      </c>
      <c r="AP17" s="1641" t="s">
        <v>8994</v>
      </c>
      <c r="AQ17" s="1641">
        <v>58.95</v>
      </c>
      <c r="AR17" s="1611" t="s">
        <v>942</v>
      </c>
      <c r="AS17" s="1641" t="s">
        <v>11192</v>
      </c>
      <c r="AT17" s="1611" t="s">
        <v>11193</v>
      </c>
      <c r="AU17" s="1641" t="s">
        <v>2622</v>
      </c>
      <c r="AV17" s="1607"/>
      <c r="AW17" s="1641" t="s">
        <v>7368</v>
      </c>
      <c r="AX17" s="1613" t="s">
        <v>11194</v>
      </c>
      <c r="AY17" s="1641" t="s">
        <v>4884</v>
      </c>
      <c r="AZ17" s="1641" t="s">
        <v>11195</v>
      </c>
      <c r="BA17" s="1641" t="s">
        <v>6864</v>
      </c>
      <c r="BB17" s="1641" t="s">
        <v>1387</v>
      </c>
      <c r="BC17" s="1641">
        <v>47.03</v>
      </c>
      <c r="BD17" s="1607"/>
      <c r="BE17" s="1641" t="s">
        <v>11196</v>
      </c>
      <c r="BF17" s="1641" t="s">
        <v>11197</v>
      </c>
      <c r="BG17" s="1641" t="s">
        <v>11198</v>
      </c>
      <c r="BH17" s="1616" t="s">
        <v>1049</v>
      </c>
      <c r="BI17" s="1616" t="s">
        <v>11199</v>
      </c>
      <c r="BJ17" s="1617"/>
      <c r="BK17" s="1610" t="s">
        <v>5163</v>
      </c>
      <c r="BL17" s="1618" t="s">
        <v>5565</v>
      </c>
      <c r="BM17" s="1641" t="s">
        <v>11200</v>
      </c>
      <c r="BN17" s="1618" t="s">
        <v>11201</v>
      </c>
      <c r="BO17" s="1618" t="s">
        <v>11202</v>
      </c>
      <c r="BP17" s="1618" t="s">
        <v>11203</v>
      </c>
      <c r="BQ17" s="1618" t="s">
        <v>11204</v>
      </c>
      <c r="BR17" s="1641" t="s">
        <v>11205</v>
      </c>
      <c r="BS17" s="1618" t="s">
        <v>11206</v>
      </c>
      <c r="BT17" s="1618">
        <v>43.28</v>
      </c>
      <c r="BU17" s="1607"/>
      <c r="BV17" s="1610" t="s">
        <v>1881</v>
      </c>
      <c r="BW17" s="1621"/>
      <c r="BX17" s="1621"/>
      <c r="BY17" s="1621"/>
      <c r="BZ17" s="1621" t="s">
        <v>11207</v>
      </c>
      <c r="CA17" s="1617"/>
      <c r="CB17" s="1616"/>
      <c r="CC17" s="1623" t="s">
        <v>2266</v>
      </c>
      <c r="CD17" s="1623"/>
      <c r="CE17" s="1673">
        <v>53.3</v>
      </c>
      <c r="CF17" s="1607"/>
      <c r="CG17" s="1621" t="s">
        <v>4077</v>
      </c>
      <c r="CH17" s="1613" t="s">
        <v>2470</v>
      </c>
      <c r="CI17" s="1641" t="s">
        <v>11208</v>
      </c>
      <c r="CJ17" s="1613" t="s">
        <v>11209</v>
      </c>
      <c r="CK17" s="1617"/>
      <c r="CL17" s="1641" t="s">
        <v>11210</v>
      </c>
      <c r="CM17" s="1611" t="s">
        <v>11211</v>
      </c>
      <c r="CN17" s="1641" t="s">
        <v>8762</v>
      </c>
      <c r="CO17" s="1641" t="s">
        <v>5876</v>
      </c>
      <c r="CP17" s="1607"/>
      <c r="CQ17" s="1641">
        <v>52.79</v>
      </c>
      <c r="CR17" s="1641" t="s">
        <v>3799</v>
      </c>
      <c r="CS17" s="1640" t="s">
        <v>11212</v>
      </c>
      <c r="CT17" s="1610" t="s">
        <v>9642</v>
      </c>
      <c r="CU17" s="1610">
        <v>33.06</v>
      </c>
      <c r="CV17" s="1641">
        <v>24.78</v>
      </c>
      <c r="CW17" s="1641" t="s">
        <v>8817</v>
      </c>
      <c r="CX17" s="1610">
        <v>51.72</v>
      </c>
      <c r="CY17" s="1641">
        <v>59.46</v>
      </c>
      <c r="CZ17" s="1674">
        <v>19.0</v>
      </c>
      <c r="DA17" s="1675">
        <v>33.3</v>
      </c>
      <c r="DB17" s="1641" t="s">
        <v>11213</v>
      </c>
      <c r="DC17" s="1610">
        <v>37.62</v>
      </c>
      <c r="DD17" s="1617"/>
      <c r="DE17" s="1641" t="s">
        <v>491</v>
      </c>
      <c r="DF17" s="1641" t="s">
        <v>6387</v>
      </c>
      <c r="DG17" s="1608" t="s">
        <v>11214</v>
      </c>
      <c r="DH17" s="1641" t="s">
        <v>9487</v>
      </c>
      <c r="DI17" s="1641" t="s">
        <v>11215</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11216</v>
      </c>
      <c r="C1" s="1688" t="s">
        <v>43</v>
      </c>
      <c r="D1" s="1689" t="s">
        <v>11217</v>
      </c>
      <c r="E1" s="1688" t="s">
        <v>11218</v>
      </c>
      <c r="F1" s="1690" t="s">
        <v>11219</v>
      </c>
    </row>
    <row r="2">
      <c r="A2" s="1691"/>
      <c r="B2" s="1692"/>
      <c r="C2" s="1692"/>
      <c r="D2" s="1692"/>
      <c r="E2" s="1692"/>
      <c r="F2" s="1692"/>
    </row>
    <row r="3">
      <c r="A3" s="1691"/>
      <c r="B3" s="1692"/>
      <c r="C3" s="1692"/>
      <c r="D3" s="1692"/>
      <c r="E3" s="1692"/>
      <c r="F3" s="1692"/>
    </row>
    <row r="4">
      <c r="A4" s="1693" t="s">
        <v>11220</v>
      </c>
      <c r="B4" s="1694" t="s">
        <v>11221</v>
      </c>
      <c r="C4" s="1695"/>
      <c r="D4" s="1695"/>
      <c r="E4" s="1695"/>
      <c r="F4" s="1696"/>
    </row>
    <row r="5">
      <c r="A5" s="1692"/>
      <c r="B5" s="1697"/>
      <c r="C5" s="665"/>
      <c r="D5" s="665"/>
      <c r="E5" s="665"/>
      <c r="F5" s="1698"/>
    </row>
    <row r="6">
      <c r="A6" s="1699" t="s">
        <v>11221</v>
      </c>
      <c r="B6" s="1700" t="s">
        <v>11222</v>
      </c>
      <c r="C6" s="1701" t="s">
        <v>3845</v>
      </c>
      <c r="D6" s="1702" t="s">
        <v>11223</v>
      </c>
      <c r="E6" s="1701" t="s">
        <v>11224</v>
      </c>
      <c r="F6" s="1703">
        <v>44233.0</v>
      </c>
    </row>
    <row r="7">
      <c r="A7" s="1699" t="s">
        <v>11225</v>
      </c>
      <c r="B7" s="1704" t="s">
        <v>11226</v>
      </c>
      <c r="C7" s="1701" t="s">
        <v>1010</v>
      </c>
      <c r="D7" s="1702" t="s">
        <v>11227</v>
      </c>
      <c r="E7" s="1701" t="s">
        <v>11224</v>
      </c>
      <c r="F7" s="1703">
        <v>43878.0</v>
      </c>
    </row>
    <row r="8">
      <c r="A8" s="1699" t="s">
        <v>11228</v>
      </c>
      <c r="B8" s="1705" t="s">
        <v>11229</v>
      </c>
      <c r="C8" s="1701" t="s">
        <v>440</v>
      </c>
      <c r="D8" s="1702" t="s">
        <v>11230</v>
      </c>
      <c r="E8" s="1701" t="s">
        <v>11224</v>
      </c>
      <c r="F8" s="1703">
        <v>43879.0</v>
      </c>
    </row>
    <row r="9">
      <c r="A9" s="1706" t="s">
        <v>11231</v>
      </c>
      <c r="B9" s="1707" t="s">
        <v>11232</v>
      </c>
      <c r="C9" s="1701" t="s">
        <v>3784</v>
      </c>
      <c r="D9" s="1702" t="s">
        <v>11233</v>
      </c>
      <c r="E9" s="1701" t="s">
        <v>11234</v>
      </c>
      <c r="F9" s="1703">
        <v>44084.0</v>
      </c>
    </row>
    <row r="10">
      <c r="A10" s="1706" t="s">
        <v>11235</v>
      </c>
      <c r="B10" s="1707" t="s">
        <v>11236</v>
      </c>
      <c r="C10" s="1708"/>
      <c r="D10" s="1709"/>
      <c r="E10" s="1708"/>
      <c r="F10" s="1708"/>
    </row>
    <row r="11">
      <c r="A11" s="1706" t="s">
        <v>11237</v>
      </c>
      <c r="B11" s="1707"/>
      <c r="C11" s="1708"/>
      <c r="D11" s="1709"/>
      <c r="E11" s="1708"/>
      <c r="F11" s="1708"/>
    </row>
    <row r="12">
      <c r="A12" s="1699" t="s">
        <v>11238</v>
      </c>
      <c r="B12" s="1707"/>
      <c r="C12" s="1708"/>
      <c r="D12" s="1709"/>
      <c r="E12" s="1708"/>
      <c r="F12" s="1708"/>
    </row>
    <row r="13">
      <c r="A13" s="1710" t="s">
        <v>11239</v>
      </c>
      <c r="B13" s="1707"/>
      <c r="C13" s="1708"/>
      <c r="D13" s="1709"/>
      <c r="E13" s="1708"/>
      <c r="F13" s="1708"/>
    </row>
    <row r="14" ht="15.75" customHeight="1">
      <c r="A14" s="1699" t="s">
        <v>11240</v>
      </c>
      <c r="B14" s="1694" t="s">
        <v>11225</v>
      </c>
      <c r="C14" s="1695"/>
      <c r="D14" s="1695"/>
      <c r="E14" s="1695"/>
      <c r="F14" s="1696"/>
    </row>
    <row r="15">
      <c r="A15" s="1699" t="s">
        <v>11241</v>
      </c>
      <c r="B15" s="1697"/>
      <c r="C15" s="665"/>
      <c r="D15" s="665"/>
      <c r="E15" s="665"/>
      <c r="F15" s="1698"/>
    </row>
    <row r="16">
      <c r="A16" s="1699" t="s">
        <v>11242</v>
      </c>
      <c r="B16" s="1700" t="s">
        <v>11222</v>
      </c>
      <c r="C16" s="1701" t="s">
        <v>3845</v>
      </c>
      <c r="D16" s="1702" t="s">
        <v>11243</v>
      </c>
      <c r="E16" s="1701" t="s">
        <v>11224</v>
      </c>
      <c r="F16" s="1703">
        <v>44250.0</v>
      </c>
    </row>
    <row r="17">
      <c r="A17" s="1706" t="s">
        <v>11244</v>
      </c>
      <c r="B17" s="1704" t="s">
        <v>11226</v>
      </c>
      <c r="C17" s="1701" t="s">
        <v>3903</v>
      </c>
      <c r="D17" s="1702" t="s">
        <v>11245</v>
      </c>
      <c r="E17" s="1701" t="s">
        <v>11224</v>
      </c>
      <c r="F17" s="1703">
        <v>43364.0</v>
      </c>
    </row>
    <row r="18">
      <c r="A18" s="1706" t="s">
        <v>11246</v>
      </c>
      <c r="B18" s="1705" t="s">
        <v>11229</v>
      </c>
      <c r="C18" s="1701" t="s">
        <v>11247</v>
      </c>
      <c r="D18" s="1702" t="s">
        <v>11248</v>
      </c>
      <c r="E18" s="1701" t="s">
        <v>11234</v>
      </c>
      <c r="F18" s="1703">
        <v>43757.0</v>
      </c>
    </row>
    <row r="19">
      <c r="A19" s="1706" t="s">
        <v>11249</v>
      </c>
      <c r="B19" s="1707" t="s">
        <v>11232</v>
      </c>
      <c r="C19" s="1701" t="s">
        <v>11250</v>
      </c>
      <c r="D19" s="1702" t="s">
        <v>11251</v>
      </c>
      <c r="E19" s="1701" t="s">
        <v>11234</v>
      </c>
      <c r="F19" s="1703">
        <v>43438.0</v>
      </c>
    </row>
    <row r="20">
      <c r="A20" s="1710" t="s">
        <v>11252</v>
      </c>
      <c r="B20" s="1707" t="s">
        <v>11236</v>
      </c>
      <c r="C20" s="1708"/>
      <c r="D20" s="1709"/>
      <c r="E20" s="1708"/>
      <c r="F20" s="1708"/>
    </row>
    <row r="21">
      <c r="A21" s="1710" t="s">
        <v>11253</v>
      </c>
      <c r="B21" s="1711"/>
      <c r="C21" s="1708"/>
      <c r="D21" s="1709"/>
      <c r="E21" s="1708"/>
      <c r="F21" s="1708"/>
    </row>
    <row r="22">
      <c r="A22" s="1710" t="s">
        <v>11254</v>
      </c>
      <c r="B22" s="1711"/>
      <c r="C22" s="1708"/>
      <c r="D22" s="1709"/>
      <c r="E22" s="1708"/>
      <c r="F22" s="1708"/>
    </row>
    <row r="23">
      <c r="A23" s="1710" t="s">
        <v>11255</v>
      </c>
      <c r="B23" s="1711"/>
      <c r="C23" s="1708"/>
      <c r="D23" s="1709"/>
      <c r="E23" s="1708"/>
      <c r="F23" s="1708"/>
    </row>
    <row r="24">
      <c r="A24" s="1712"/>
      <c r="B24" s="1713" t="s">
        <v>11228</v>
      </c>
      <c r="C24" s="1695"/>
      <c r="D24" s="1695"/>
      <c r="E24" s="1695"/>
      <c r="F24" s="1696"/>
    </row>
    <row r="25">
      <c r="A25" s="1712"/>
      <c r="B25" s="665"/>
      <c r="C25" s="665"/>
      <c r="D25" s="665"/>
      <c r="E25" s="665"/>
      <c r="F25" s="1698"/>
    </row>
    <row r="26">
      <c r="A26" s="1712"/>
      <c r="B26" s="1700" t="s">
        <v>11222</v>
      </c>
      <c r="C26" s="1701" t="s">
        <v>11256</v>
      </c>
      <c r="D26" s="1702" t="s">
        <v>11257</v>
      </c>
      <c r="E26" s="1701" t="s">
        <v>11224</v>
      </c>
      <c r="F26" s="1703">
        <v>44021.0</v>
      </c>
    </row>
    <row r="27">
      <c r="A27" s="1712"/>
      <c r="B27" s="1704" t="s">
        <v>11226</v>
      </c>
      <c r="C27" s="1701" t="s">
        <v>4914</v>
      </c>
      <c r="D27" s="1702" t="s">
        <v>11258</v>
      </c>
      <c r="E27" s="1701" t="s">
        <v>11234</v>
      </c>
      <c r="F27" s="1703">
        <v>44022.0</v>
      </c>
    </row>
    <row r="28">
      <c r="A28" s="1712"/>
      <c r="B28" s="1705" t="s">
        <v>11229</v>
      </c>
      <c r="C28" s="1701" t="s">
        <v>11259</v>
      </c>
      <c r="D28" s="1702" t="s">
        <v>11260</v>
      </c>
      <c r="E28" s="1701" t="s">
        <v>11261</v>
      </c>
      <c r="F28" s="1703">
        <v>43884.0</v>
      </c>
    </row>
    <row r="29">
      <c r="A29" s="1712"/>
      <c r="B29" s="1707" t="s">
        <v>11232</v>
      </c>
      <c r="C29" s="1701" t="s">
        <v>5393</v>
      </c>
      <c r="D29" s="1702" t="s">
        <v>11262</v>
      </c>
      <c r="E29" s="1701" t="s">
        <v>11224</v>
      </c>
      <c r="F29" s="1703">
        <v>43892.0</v>
      </c>
    </row>
    <row r="30">
      <c r="A30" s="1712"/>
      <c r="B30" s="1707" t="s">
        <v>11236</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11231</v>
      </c>
      <c r="C34" s="1695"/>
      <c r="D34" s="1695"/>
      <c r="E34" s="1695"/>
      <c r="F34" s="1696"/>
    </row>
    <row r="35">
      <c r="A35" s="1712"/>
      <c r="B35" s="1697"/>
      <c r="C35" s="665"/>
      <c r="D35" s="665"/>
      <c r="E35" s="665"/>
      <c r="F35" s="1698"/>
    </row>
    <row r="36">
      <c r="A36" s="1712"/>
      <c r="B36" s="1714" t="s">
        <v>11263</v>
      </c>
      <c r="C36" s="1695"/>
      <c r="D36" s="1695"/>
      <c r="E36" s="1695"/>
      <c r="F36" s="1696"/>
    </row>
    <row r="37">
      <c r="A37" s="1712"/>
      <c r="B37" s="1697"/>
      <c r="C37" s="665"/>
      <c r="D37" s="665"/>
      <c r="E37" s="665"/>
      <c r="F37" s="1698"/>
    </row>
    <row r="38">
      <c r="A38" s="1712"/>
      <c r="B38" s="1700" t="s">
        <v>11222</v>
      </c>
      <c r="C38" s="1715" t="s">
        <v>638</v>
      </c>
      <c r="D38" s="1702" t="s">
        <v>11264</v>
      </c>
      <c r="E38" s="1701" t="s">
        <v>11224</v>
      </c>
      <c r="F38" s="1703">
        <v>43659.0</v>
      </c>
    </row>
    <row r="39">
      <c r="A39" s="1712"/>
      <c r="B39" s="1704" t="s">
        <v>11226</v>
      </c>
      <c r="C39" s="1701" t="s">
        <v>2552</v>
      </c>
      <c r="D39" s="1702" t="s">
        <v>11265</v>
      </c>
      <c r="E39" s="1701" t="s">
        <v>11224</v>
      </c>
      <c r="F39" s="1703">
        <v>43228.0</v>
      </c>
    </row>
    <row r="40">
      <c r="A40" s="1712"/>
      <c r="B40" s="1705" t="s">
        <v>11229</v>
      </c>
      <c r="C40" s="1708"/>
      <c r="D40" s="1716"/>
      <c r="E40" s="1708"/>
      <c r="F40" s="1708"/>
    </row>
    <row r="41">
      <c r="A41" s="1712"/>
      <c r="B41" s="1707" t="s">
        <v>11232</v>
      </c>
      <c r="C41" s="1708"/>
      <c r="D41" s="1716"/>
      <c r="E41" s="1708"/>
      <c r="F41" s="1708"/>
    </row>
    <row r="42">
      <c r="A42" s="1712"/>
      <c r="B42" s="1707" t="s">
        <v>11236</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11266</v>
      </c>
      <c r="C46" s="1695"/>
      <c r="D46" s="1695"/>
      <c r="E46" s="1695"/>
      <c r="F46" s="1696"/>
    </row>
    <row r="47">
      <c r="A47" s="1712"/>
      <c r="B47" s="1697"/>
      <c r="C47" s="665"/>
      <c r="D47" s="665"/>
      <c r="E47" s="665"/>
      <c r="F47" s="1698"/>
    </row>
    <row r="48">
      <c r="A48" s="1712"/>
      <c r="B48" s="1700" t="s">
        <v>11222</v>
      </c>
      <c r="C48" s="1701" t="s">
        <v>2552</v>
      </c>
      <c r="D48" s="1702" t="s">
        <v>11267</v>
      </c>
      <c r="E48" s="1701" t="s">
        <v>11224</v>
      </c>
      <c r="F48" s="1703">
        <v>43352.0</v>
      </c>
    </row>
    <row r="49">
      <c r="A49" s="1712"/>
      <c r="B49" s="1704" t="s">
        <v>11226</v>
      </c>
      <c r="C49" s="1701" t="s">
        <v>11268</v>
      </c>
      <c r="D49" s="1702" t="s">
        <v>11269</v>
      </c>
      <c r="E49" s="1701" t="s">
        <v>11224</v>
      </c>
      <c r="F49" s="1703">
        <v>43799.0</v>
      </c>
    </row>
    <row r="50">
      <c r="A50" s="1712"/>
      <c r="B50" s="1705" t="s">
        <v>11229</v>
      </c>
      <c r="C50" s="1708"/>
      <c r="D50" s="1709"/>
      <c r="E50" s="1708"/>
      <c r="F50" s="1708"/>
    </row>
    <row r="51">
      <c r="A51" s="1712"/>
      <c r="B51" s="1707" t="s">
        <v>11232</v>
      </c>
      <c r="C51" s="1708"/>
      <c r="D51" s="1709"/>
      <c r="E51" s="1708"/>
      <c r="F51" s="1708"/>
    </row>
    <row r="52">
      <c r="A52" s="1712"/>
      <c r="B52" s="1707" t="s">
        <v>11236</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11235</v>
      </c>
      <c r="C55" s="1695"/>
      <c r="D55" s="1695"/>
      <c r="E55" s="1695"/>
      <c r="F55" s="1696"/>
    </row>
    <row r="56">
      <c r="A56" s="1712"/>
      <c r="B56" s="1697"/>
      <c r="C56" s="665"/>
      <c r="D56" s="665"/>
      <c r="E56" s="665"/>
      <c r="F56" s="1698"/>
    </row>
    <row r="57">
      <c r="A57" s="1712"/>
      <c r="B57" s="1700" t="s">
        <v>11222</v>
      </c>
      <c r="C57" s="1701" t="s">
        <v>11268</v>
      </c>
      <c r="D57" s="1717" t="s">
        <v>11270</v>
      </c>
      <c r="E57" s="1701" t="s">
        <v>11224</v>
      </c>
      <c r="F57" s="1718">
        <v>43740.0</v>
      </c>
    </row>
    <row r="58">
      <c r="A58" s="1712"/>
      <c r="B58" s="1704" t="s">
        <v>11226</v>
      </c>
      <c r="C58" s="1701" t="s">
        <v>9579</v>
      </c>
      <c r="D58" s="1717" t="s">
        <v>11271</v>
      </c>
      <c r="E58" s="1701" t="s">
        <v>11224</v>
      </c>
      <c r="F58" s="1718">
        <v>42098.0</v>
      </c>
    </row>
    <row r="59">
      <c r="A59" s="1712"/>
      <c r="B59" s="1705" t="s">
        <v>11229</v>
      </c>
      <c r="C59" s="1701" t="s">
        <v>6657</v>
      </c>
      <c r="D59" s="1717" t="s">
        <v>11272</v>
      </c>
      <c r="E59" s="1701" t="s">
        <v>11224</v>
      </c>
      <c r="F59" s="1718">
        <v>44511.0</v>
      </c>
    </row>
    <row r="60">
      <c r="A60" s="1712"/>
      <c r="B60" s="1707" t="s">
        <v>11232</v>
      </c>
      <c r="C60" s="1708"/>
      <c r="D60" s="1719"/>
      <c r="E60" s="1708"/>
      <c r="F60" s="1712"/>
    </row>
    <row r="61">
      <c r="A61" s="1712"/>
      <c r="B61" s="1707" t="s">
        <v>11236</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11237</v>
      </c>
      <c r="C64" s="1695"/>
      <c r="D64" s="1695"/>
      <c r="E64" s="1695"/>
      <c r="F64" s="1696"/>
    </row>
    <row r="65">
      <c r="A65" s="1712"/>
      <c r="B65" s="1697"/>
      <c r="C65" s="665"/>
      <c r="D65" s="665"/>
      <c r="E65" s="665"/>
      <c r="F65" s="1698"/>
    </row>
    <row r="66">
      <c r="A66" s="1712"/>
      <c r="B66" s="1700" t="s">
        <v>11222</v>
      </c>
      <c r="C66" s="1701" t="s">
        <v>11273</v>
      </c>
      <c r="D66" s="1717" t="s">
        <v>11274</v>
      </c>
      <c r="E66" s="1701" t="s">
        <v>11275</v>
      </c>
      <c r="F66" s="1718">
        <v>43395.0</v>
      </c>
    </row>
    <row r="67">
      <c r="A67" s="1712"/>
      <c r="B67" s="1704" t="s">
        <v>11226</v>
      </c>
      <c r="C67" s="1701" t="s">
        <v>3223</v>
      </c>
      <c r="D67" s="1717" t="s">
        <v>11276</v>
      </c>
      <c r="E67" s="1701" t="s">
        <v>11234</v>
      </c>
      <c r="F67" s="1718">
        <v>43376.0</v>
      </c>
    </row>
    <row r="68">
      <c r="A68" s="1712"/>
      <c r="B68" s="1705" t="s">
        <v>11229</v>
      </c>
      <c r="C68" s="1708"/>
      <c r="D68" s="1719"/>
      <c r="E68" s="1708"/>
      <c r="F68" s="1712"/>
    </row>
    <row r="69">
      <c r="A69" s="1712"/>
      <c r="B69" s="1707" t="s">
        <v>11232</v>
      </c>
      <c r="C69" s="1708"/>
      <c r="D69" s="1719"/>
      <c r="E69" s="1708"/>
      <c r="F69" s="1712"/>
    </row>
    <row r="70">
      <c r="A70" s="1712"/>
      <c r="B70" s="1707" t="s">
        <v>11236</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11238</v>
      </c>
      <c r="C74" s="1695"/>
      <c r="D74" s="1695"/>
      <c r="E74" s="1695"/>
      <c r="F74" s="1696"/>
    </row>
    <row r="75">
      <c r="A75" s="1712"/>
      <c r="B75" s="1697"/>
      <c r="C75" s="665"/>
      <c r="D75" s="665"/>
      <c r="E75" s="665"/>
      <c r="F75" s="1698"/>
    </row>
    <row r="76">
      <c r="A76" s="1712"/>
      <c r="B76" s="1721" t="s">
        <v>11277</v>
      </c>
      <c r="C76" s="1695"/>
      <c r="D76" s="1695"/>
      <c r="E76" s="1695"/>
      <c r="F76" s="1696"/>
    </row>
    <row r="77">
      <c r="A77" s="1712"/>
      <c r="B77" s="1697"/>
      <c r="C77" s="665"/>
      <c r="D77" s="665"/>
      <c r="E77" s="665"/>
      <c r="F77" s="1698"/>
    </row>
    <row r="78">
      <c r="A78" s="1712"/>
      <c r="B78" s="1700" t="s">
        <v>11222</v>
      </c>
      <c r="C78" s="1722" t="s">
        <v>638</v>
      </c>
      <c r="D78" s="1717" t="s">
        <v>9324</v>
      </c>
      <c r="E78" s="1701" t="s">
        <v>11224</v>
      </c>
      <c r="F78" s="1718">
        <v>43758.0</v>
      </c>
    </row>
    <row r="79">
      <c r="A79" s="1712"/>
      <c r="B79" s="1704" t="s">
        <v>11226</v>
      </c>
      <c r="C79" s="1708"/>
      <c r="D79" s="1719"/>
      <c r="E79" s="1708"/>
      <c r="F79" s="1712"/>
    </row>
    <row r="80">
      <c r="A80" s="1712"/>
      <c r="B80" s="1705" t="s">
        <v>11229</v>
      </c>
      <c r="C80" s="1708"/>
      <c r="D80" s="1719"/>
      <c r="E80" s="1708"/>
      <c r="F80" s="1712"/>
    </row>
    <row r="81">
      <c r="A81" s="1712"/>
      <c r="B81" s="1707" t="s">
        <v>11232</v>
      </c>
      <c r="C81" s="1708"/>
      <c r="D81" s="1719"/>
      <c r="E81" s="1708"/>
      <c r="F81" s="1712"/>
    </row>
    <row r="82">
      <c r="A82" s="1712"/>
      <c r="B82" s="1707" t="s">
        <v>11236</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11266</v>
      </c>
      <c r="C86" s="1695"/>
      <c r="D86" s="1695"/>
      <c r="E86" s="1695"/>
      <c r="F86" s="1696"/>
    </row>
    <row r="87">
      <c r="A87" s="1712"/>
      <c r="B87" s="1697"/>
      <c r="C87" s="665"/>
      <c r="D87" s="665"/>
      <c r="E87" s="665"/>
      <c r="F87" s="1698"/>
    </row>
    <row r="88">
      <c r="A88" s="1712"/>
      <c r="B88" s="1700" t="s">
        <v>11222</v>
      </c>
      <c r="C88" s="1701" t="s">
        <v>11278</v>
      </c>
      <c r="D88" s="1723" t="s">
        <v>11279</v>
      </c>
      <c r="E88" s="1701" t="s">
        <v>11224</v>
      </c>
      <c r="F88" s="1718">
        <v>44805.0</v>
      </c>
    </row>
    <row r="89">
      <c r="A89" s="1712"/>
      <c r="B89" s="1704" t="s">
        <v>11226</v>
      </c>
      <c r="C89" s="1701" t="s">
        <v>11280</v>
      </c>
      <c r="D89" s="1717" t="s">
        <v>11281</v>
      </c>
      <c r="E89" s="1701" t="s">
        <v>11224</v>
      </c>
      <c r="F89" s="1718">
        <v>43307.0</v>
      </c>
    </row>
    <row r="90">
      <c r="A90" s="1712"/>
      <c r="B90" s="1705" t="s">
        <v>11229</v>
      </c>
      <c r="C90" s="1708"/>
      <c r="D90" s="1719"/>
      <c r="E90" s="1708"/>
      <c r="F90" s="1712"/>
    </row>
    <row r="91">
      <c r="A91" s="1712"/>
      <c r="B91" s="1707" t="s">
        <v>11232</v>
      </c>
      <c r="C91" s="1708"/>
      <c r="D91" s="1719"/>
      <c r="E91" s="1708"/>
      <c r="F91" s="1712"/>
    </row>
    <row r="92">
      <c r="A92" s="1712"/>
      <c r="B92" s="1707" t="s">
        <v>11236</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11239</v>
      </c>
      <c r="C96" s="1695"/>
      <c r="D96" s="1695"/>
      <c r="E96" s="1695"/>
      <c r="F96" s="1696"/>
    </row>
    <row r="97">
      <c r="A97" s="1712"/>
      <c r="B97" s="1697"/>
      <c r="C97" s="665"/>
      <c r="D97" s="665"/>
      <c r="E97" s="665"/>
      <c r="F97" s="1698"/>
    </row>
    <row r="98">
      <c r="A98" s="1712"/>
      <c r="B98" s="1721" t="s">
        <v>11266</v>
      </c>
      <c r="C98" s="1695"/>
      <c r="D98" s="1695"/>
      <c r="E98" s="1695"/>
      <c r="F98" s="1696"/>
    </row>
    <row r="99">
      <c r="A99" s="1712"/>
      <c r="B99" s="1697"/>
      <c r="C99" s="665"/>
      <c r="D99" s="665"/>
      <c r="E99" s="665"/>
      <c r="F99" s="1698"/>
    </row>
    <row r="100">
      <c r="A100" s="1712"/>
      <c r="B100" s="1700" t="s">
        <v>11222</v>
      </c>
      <c r="C100" s="1701" t="s">
        <v>4710</v>
      </c>
      <c r="D100" s="1717" t="s">
        <v>11282</v>
      </c>
      <c r="E100" s="1701" t="s">
        <v>11224</v>
      </c>
      <c r="F100" s="1718">
        <v>43370.0</v>
      </c>
    </row>
    <row r="101">
      <c r="A101" s="1712"/>
      <c r="B101" s="1704" t="s">
        <v>11226</v>
      </c>
      <c r="C101" s="1708"/>
      <c r="D101" s="1719"/>
      <c r="E101" s="1708"/>
      <c r="F101" s="1712"/>
    </row>
    <row r="102">
      <c r="A102" s="1712"/>
      <c r="B102" s="1705" t="s">
        <v>11229</v>
      </c>
      <c r="C102" s="1708"/>
      <c r="D102" s="1719"/>
      <c r="E102" s="1708"/>
      <c r="F102" s="1712"/>
    </row>
    <row r="103">
      <c r="A103" s="1712"/>
      <c r="B103" s="1707" t="s">
        <v>11232</v>
      </c>
      <c r="C103" s="1708"/>
      <c r="D103" s="1719"/>
      <c r="E103" s="1708"/>
      <c r="F103" s="1712"/>
    </row>
    <row r="104">
      <c r="A104" s="1712"/>
      <c r="B104" s="1707" t="s">
        <v>11236</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11240</v>
      </c>
      <c r="C108" s="1695"/>
      <c r="D108" s="1695"/>
      <c r="E108" s="1695"/>
      <c r="F108" s="1696"/>
    </row>
    <row r="109">
      <c r="A109" s="1712"/>
      <c r="B109" s="1697"/>
      <c r="C109" s="665"/>
      <c r="D109" s="665"/>
      <c r="E109" s="665"/>
      <c r="F109" s="1698"/>
    </row>
    <row r="110">
      <c r="A110" s="1712"/>
      <c r="B110" s="1721" t="s">
        <v>11283</v>
      </c>
      <c r="C110" s="1695"/>
      <c r="D110" s="1695"/>
      <c r="E110" s="1695"/>
      <c r="F110" s="1696"/>
    </row>
    <row r="111">
      <c r="A111" s="1712"/>
      <c r="B111" s="1697"/>
      <c r="C111" s="665"/>
      <c r="D111" s="665"/>
      <c r="E111" s="665"/>
      <c r="F111" s="1698"/>
    </row>
    <row r="112">
      <c r="A112" s="1712"/>
      <c r="B112" s="1700" t="s">
        <v>11222</v>
      </c>
      <c r="C112" s="1701" t="s">
        <v>3845</v>
      </c>
      <c r="D112" s="1717" t="s">
        <v>10421</v>
      </c>
      <c r="E112" s="1701" t="s">
        <v>11224</v>
      </c>
      <c r="F112" s="1718">
        <v>44246.0</v>
      </c>
    </row>
    <row r="113">
      <c r="A113" s="1712"/>
      <c r="B113" s="1704" t="s">
        <v>11226</v>
      </c>
      <c r="C113" s="1701" t="s">
        <v>11273</v>
      </c>
      <c r="D113" s="1717" t="s">
        <v>11284</v>
      </c>
      <c r="E113" s="1701" t="s">
        <v>11275</v>
      </c>
      <c r="F113" s="1718">
        <v>43637.0</v>
      </c>
    </row>
    <row r="114">
      <c r="A114" s="1712"/>
      <c r="B114" s="1705" t="s">
        <v>11229</v>
      </c>
      <c r="C114" s="1708"/>
      <c r="D114" s="1719"/>
      <c r="E114" s="1708"/>
      <c r="F114" s="1712"/>
    </row>
    <row r="115">
      <c r="A115" s="1712"/>
      <c r="B115" s="1707" t="s">
        <v>11232</v>
      </c>
      <c r="C115" s="1708"/>
      <c r="D115" s="1719"/>
      <c r="E115" s="1708"/>
      <c r="F115" s="1712"/>
    </row>
    <row r="116">
      <c r="A116" s="1712"/>
      <c r="B116" s="1707" t="s">
        <v>11236</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11285</v>
      </c>
      <c r="C119" s="1695"/>
      <c r="D119" s="1695"/>
      <c r="E119" s="1695"/>
      <c r="F119" s="1696"/>
    </row>
    <row r="120">
      <c r="A120" s="1712"/>
      <c r="B120" s="1697"/>
      <c r="C120" s="665"/>
      <c r="D120" s="665"/>
      <c r="E120" s="665"/>
      <c r="F120" s="1698"/>
    </row>
    <row r="121">
      <c r="A121" s="1712"/>
      <c r="B121" s="1700" t="s">
        <v>11222</v>
      </c>
      <c r="C121" s="1701" t="s">
        <v>5720</v>
      </c>
      <c r="D121" s="1717" t="s">
        <v>11286</v>
      </c>
      <c r="E121" s="1701" t="s">
        <v>11224</v>
      </c>
      <c r="F121" s="1718">
        <v>43592.0</v>
      </c>
    </row>
    <row r="122">
      <c r="A122" s="1712"/>
      <c r="B122" s="1704" t="s">
        <v>11226</v>
      </c>
      <c r="C122" s="1701" t="s">
        <v>11287</v>
      </c>
      <c r="D122" s="1717" t="s">
        <v>11288</v>
      </c>
      <c r="E122" s="1701" t="s">
        <v>11224</v>
      </c>
      <c r="F122" s="1718">
        <v>43396.0</v>
      </c>
    </row>
    <row r="123">
      <c r="A123" s="1712"/>
      <c r="B123" s="1705" t="s">
        <v>11229</v>
      </c>
      <c r="C123" s="1708"/>
      <c r="D123" s="1719"/>
      <c r="E123" s="1708"/>
      <c r="F123" s="1712"/>
    </row>
    <row r="124">
      <c r="A124" s="1712"/>
      <c r="B124" s="1707" t="s">
        <v>11232</v>
      </c>
      <c r="C124" s="1708"/>
      <c r="D124" s="1719"/>
      <c r="E124" s="1708"/>
      <c r="F124" s="1712"/>
    </row>
    <row r="125">
      <c r="A125" s="1712"/>
      <c r="B125" s="1707" t="s">
        <v>11236</v>
      </c>
      <c r="C125" s="1708"/>
      <c r="D125" s="1719"/>
      <c r="E125" s="1708"/>
      <c r="F125" s="1712"/>
    </row>
    <row r="126">
      <c r="A126" s="1712"/>
      <c r="B126" s="1720"/>
      <c r="C126" s="1708"/>
      <c r="D126" s="1719"/>
      <c r="E126" s="1708"/>
      <c r="F126" s="1712"/>
    </row>
    <row r="127">
      <c r="A127" s="1712"/>
      <c r="B127" s="1694" t="s">
        <v>11241</v>
      </c>
      <c r="C127" s="1695"/>
      <c r="D127" s="1695"/>
      <c r="E127" s="1695"/>
      <c r="F127" s="1696"/>
    </row>
    <row r="128">
      <c r="A128" s="1712"/>
      <c r="B128" s="1697"/>
      <c r="C128" s="665"/>
      <c r="D128" s="665"/>
      <c r="E128" s="665"/>
      <c r="F128" s="1698"/>
    </row>
    <row r="129">
      <c r="A129" s="1712"/>
      <c r="B129" s="1700" t="s">
        <v>11222</v>
      </c>
      <c r="C129" s="1722" t="s">
        <v>638</v>
      </c>
      <c r="D129" s="1717" t="s">
        <v>11289</v>
      </c>
      <c r="E129" s="1701" t="s">
        <v>11224</v>
      </c>
      <c r="F129" s="1718">
        <v>43457.0</v>
      </c>
    </row>
    <row r="130">
      <c r="A130" s="1712"/>
      <c r="B130" s="1704" t="s">
        <v>11226</v>
      </c>
      <c r="C130" s="1701" t="s">
        <v>2213</v>
      </c>
      <c r="D130" s="1717" t="s">
        <v>11290</v>
      </c>
      <c r="E130" s="1701" t="s">
        <v>11224</v>
      </c>
      <c r="F130" s="1718">
        <v>43925.0</v>
      </c>
    </row>
    <row r="131">
      <c r="A131" s="1712"/>
      <c r="B131" s="1705" t="s">
        <v>11229</v>
      </c>
      <c r="C131" s="1701" t="s">
        <v>4795</v>
      </c>
      <c r="D131" s="1717" t="s">
        <v>11291</v>
      </c>
      <c r="E131" s="1701" t="s">
        <v>11261</v>
      </c>
      <c r="F131" s="1718">
        <v>43433.0</v>
      </c>
    </row>
    <row r="132">
      <c r="A132" s="1712"/>
      <c r="B132" s="1707" t="s">
        <v>11232</v>
      </c>
      <c r="C132" s="1708"/>
      <c r="D132" s="1719"/>
      <c r="E132" s="1708"/>
      <c r="F132" s="1712"/>
    </row>
    <row r="133">
      <c r="A133" s="1712"/>
      <c r="B133" s="1707" t="s">
        <v>11236</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11242</v>
      </c>
      <c r="C136" s="1695"/>
      <c r="D136" s="1695"/>
      <c r="E136" s="1695"/>
      <c r="F136" s="1696"/>
    </row>
    <row r="137">
      <c r="A137" s="1712"/>
      <c r="B137" s="1697"/>
      <c r="C137" s="665"/>
      <c r="D137" s="665"/>
      <c r="E137" s="665"/>
      <c r="F137" s="1698"/>
    </row>
    <row r="138">
      <c r="A138" s="1712"/>
      <c r="B138" s="1721" t="s">
        <v>11292</v>
      </c>
      <c r="C138" s="1695"/>
      <c r="D138" s="1695"/>
      <c r="E138" s="1695"/>
      <c r="F138" s="1696"/>
    </row>
    <row r="139">
      <c r="A139" s="1712"/>
      <c r="B139" s="1697"/>
      <c r="C139" s="665"/>
      <c r="D139" s="665"/>
      <c r="E139" s="665"/>
      <c r="F139" s="1698"/>
    </row>
    <row r="140">
      <c r="A140" s="1712"/>
      <c r="B140" s="1700" t="s">
        <v>11222</v>
      </c>
      <c r="C140" s="1701" t="s">
        <v>11268</v>
      </c>
      <c r="D140" s="1717" t="s">
        <v>11293</v>
      </c>
      <c r="E140" s="1701" t="s">
        <v>11224</v>
      </c>
      <c r="F140" s="1718">
        <v>43862.0</v>
      </c>
    </row>
    <row r="141">
      <c r="A141" s="1712"/>
      <c r="B141" s="1704" t="s">
        <v>11226</v>
      </c>
      <c r="C141" s="1708"/>
      <c r="D141" s="1719"/>
      <c r="E141" s="1708"/>
      <c r="F141" s="1712"/>
    </row>
    <row r="142">
      <c r="A142" s="1712"/>
      <c r="B142" s="1705" t="s">
        <v>11229</v>
      </c>
      <c r="C142" s="1708"/>
      <c r="D142" s="1719"/>
      <c r="E142" s="1708"/>
      <c r="F142" s="1712"/>
    </row>
    <row r="143">
      <c r="A143" s="1712"/>
      <c r="B143" s="1707" t="s">
        <v>11232</v>
      </c>
      <c r="C143" s="1708"/>
      <c r="D143" s="1719"/>
      <c r="E143" s="1708"/>
      <c r="F143" s="1712"/>
    </row>
    <row r="144">
      <c r="A144" s="1712"/>
      <c r="B144" s="1707" t="s">
        <v>11236</v>
      </c>
      <c r="C144" s="1708"/>
      <c r="D144" s="1719"/>
      <c r="E144" s="1708"/>
      <c r="F144" s="1712"/>
    </row>
    <row r="145">
      <c r="A145" s="1712"/>
      <c r="B145" s="1721" t="s">
        <v>11294</v>
      </c>
      <c r="C145" s="1695"/>
      <c r="D145" s="1695"/>
      <c r="E145" s="1695"/>
      <c r="F145" s="1696"/>
    </row>
    <row r="146">
      <c r="A146" s="1712"/>
      <c r="B146" s="1697"/>
      <c r="C146" s="665"/>
      <c r="D146" s="665"/>
      <c r="E146" s="665"/>
      <c r="F146" s="1698"/>
    </row>
    <row r="147">
      <c r="A147" s="1712"/>
      <c r="B147" s="1700" t="s">
        <v>11222</v>
      </c>
      <c r="C147" s="1701" t="s">
        <v>11268</v>
      </c>
      <c r="D147" s="1717" t="s">
        <v>11295</v>
      </c>
      <c r="E147" s="1701" t="s">
        <v>11224</v>
      </c>
      <c r="F147" s="1718">
        <v>43862.0</v>
      </c>
    </row>
    <row r="148">
      <c r="A148" s="1712"/>
      <c r="B148" s="1704" t="s">
        <v>11226</v>
      </c>
      <c r="C148" s="1724" t="s">
        <v>5657</v>
      </c>
      <c r="D148" s="1717" t="s">
        <v>11296</v>
      </c>
      <c r="E148" s="1701" t="s">
        <v>11275</v>
      </c>
      <c r="F148" s="1718">
        <v>43630.0</v>
      </c>
    </row>
    <row r="149">
      <c r="A149" s="1712"/>
      <c r="B149" s="1705" t="s">
        <v>11229</v>
      </c>
      <c r="C149" s="1708"/>
      <c r="D149" s="1719"/>
      <c r="E149" s="1708"/>
      <c r="F149" s="1712"/>
    </row>
    <row r="150">
      <c r="A150" s="1712"/>
      <c r="B150" s="1707" t="s">
        <v>11232</v>
      </c>
      <c r="C150" s="1708"/>
      <c r="D150" s="1719"/>
      <c r="E150" s="1708"/>
      <c r="F150" s="1712"/>
    </row>
    <row r="151">
      <c r="A151" s="1712"/>
      <c r="B151" s="1707" t="s">
        <v>11236</v>
      </c>
      <c r="C151" s="1708"/>
      <c r="D151" s="1719"/>
      <c r="E151" s="1708"/>
      <c r="F151" s="1712"/>
    </row>
    <row r="152">
      <c r="A152" s="1712"/>
      <c r="B152" s="1720"/>
      <c r="C152" s="1708"/>
      <c r="D152" s="1719"/>
      <c r="E152" s="1708"/>
      <c r="F152" s="1712"/>
    </row>
    <row r="153">
      <c r="A153" s="1712"/>
      <c r="B153" s="1694" t="s">
        <v>11244</v>
      </c>
      <c r="C153" s="1695"/>
      <c r="D153" s="1695"/>
      <c r="E153" s="1695"/>
      <c r="F153" s="1696"/>
    </row>
    <row r="154">
      <c r="A154" s="1712"/>
      <c r="B154" s="1697"/>
      <c r="C154" s="665"/>
      <c r="D154" s="665"/>
      <c r="E154" s="665"/>
      <c r="F154" s="1698"/>
    </row>
    <row r="155">
      <c r="A155" s="1712"/>
      <c r="B155" s="1721" t="s">
        <v>11297</v>
      </c>
      <c r="C155" s="1695"/>
      <c r="D155" s="1695"/>
      <c r="E155" s="1695"/>
      <c r="F155" s="1696"/>
    </row>
    <row r="156">
      <c r="A156" s="1712"/>
      <c r="B156" s="1697"/>
      <c r="C156" s="665"/>
      <c r="D156" s="665"/>
      <c r="E156" s="665"/>
      <c r="F156" s="1698"/>
    </row>
    <row r="157">
      <c r="A157" s="1712"/>
      <c r="B157" s="1700" t="s">
        <v>11222</v>
      </c>
      <c r="C157" s="1701" t="s">
        <v>11256</v>
      </c>
      <c r="D157" s="1717" t="s">
        <v>11298</v>
      </c>
      <c r="E157" s="1701" t="s">
        <v>11234</v>
      </c>
      <c r="F157" s="1718">
        <v>43569.0</v>
      </c>
    </row>
    <row r="158">
      <c r="A158" s="1712"/>
      <c r="B158" s="1704" t="s">
        <v>11226</v>
      </c>
      <c r="C158" s="1708"/>
      <c r="D158" s="1719"/>
      <c r="E158" s="1708"/>
      <c r="F158" s="1712"/>
    </row>
    <row r="159">
      <c r="A159" s="1712"/>
      <c r="B159" s="1705" t="s">
        <v>11229</v>
      </c>
      <c r="C159" s="1708"/>
      <c r="D159" s="1719"/>
      <c r="E159" s="1708"/>
      <c r="F159" s="1712"/>
    </row>
    <row r="160">
      <c r="A160" s="1712"/>
      <c r="B160" s="1707" t="s">
        <v>11232</v>
      </c>
      <c r="C160" s="1708"/>
      <c r="D160" s="1719"/>
      <c r="E160" s="1708"/>
      <c r="F160" s="1712"/>
    </row>
    <row r="161">
      <c r="A161" s="1712"/>
      <c r="B161" s="1707" t="s">
        <v>11236</v>
      </c>
      <c r="C161" s="1708"/>
      <c r="D161" s="1719"/>
      <c r="E161" s="1708"/>
      <c r="F161" s="1712"/>
    </row>
    <row r="162">
      <c r="A162" s="1712"/>
      <c r="B162" s="1721" t="s">
        <v>11266</v>
      </c>
      <c r="C162" s="1695"/>
      <c r="D162" s="1695"/>
      <c r="E162" s="1695"/>
      <c r="F162" s="1696"/>
    </row>
    <row r="163">
      <c r="A163" s="1712"/>
      <c r="B163" s="1697"/>
      <c r="C163" s="665"/>
      <c r="D163" s="665"/>
      <c r="E163" s="665"/>
      <c r="F163" s="1698"/>
    </row>
    <row r="164">
      <c r="A164" s="1712"/>
      <c r="B164" s="1700" t="s">
        <v>11222</v>
      </c>
      <c r="C164" s="1701" t="s">
        <v>11256</v>
      </c>
      <c r="D164" s="1717" t="s">
        <v>11299</v>
      </c>
      <c r="E164" s="1701" t="s">
        <v>11234</v>
      </c>
      <c r="F164" s="1718">
        <v>43835.0</v>
      </c>
    </row>
    <row r="165">
      <c r="A165" s="1712"/>
      <c r="B165" s="1704" t="s">
        <v>11226</v>
      </c>
      <c r="C165" s="1701" t="s">
        <v>11300</v>
      </c>
      <c r="D165" s="1717" t="s">
        <v>11301</v>
      </c>
      <c r="E165" s="1701" t="s">
        <v>11302</v>
      </c>
      <c r="F165" s="1718">
        <v>43003.0</v>
      </c>
    </row>
    <row r="166">
      <c r="A166" s="1712"/>
      <c r="B166" s="1705" t="s">
        <v>11229</v>
      </c>
      <c r="C166" s="1708"/>
      <c r="D166" s="1719"/>
      <c r="E166" s="1708"/>
      <c r="F166" s="1712"/>
    </row>
    <row r="167">
      <c r="A167" s="1712"/>
      <c r="B167" s="1707" t="s">
        <v>11232</v>
      </c>
      <c r="C167" s="1708"/>
      <c r="D167" s="1719"/>
      <c r="E167" s="1708"/>
      <c r="F167" s="1712"/>
    </row>
    <row r="168">
      <c r="A168" s="1712"/>
      <c r="B168" s="1707" t="s">
        <v>11236</v>
      </c>
      <c r="C168" s="1708"/>
      <c r="D168" s="1719"/>
      <c r="E168" s="1708"/>
      <c r="F168" s="1712"/>
    </row>
    <row r="169">
      <c r="A169" s="1712"/>
      <c r="B169" s="1720"/>
      <c r="C169" s="1708"/>
      <c r="D169" s="1719"/>
      <c r="E169" s="1708"/>
      <c r="F169" s="1712"/>
    </row>
    <row r="170">
      <c r="A170" s="1712"/>
      <c r="B170" s="1694" t="s">
        <v>11246</v>
      </c>
      <c r="C170" s="1695"/>
      <c r="D170" s="1695"/>
      <c r="E170" s="1695"/>
      <c r="F170" s="1696"/>
    </row>
    <row r="171">
      <c r="A171" s="1712"/>
      <c r="B171" s="1697"/>
      <c r="C171" s="665"/>
      <c r="D171" s="665"/>
      <c r="E171" s="665"/>
      <c r="F171" s="1698"/>
    </row>
    <row r="172">
      <c r="A172" s="1712"/>
      <c r="B172" s="1700" t="s">
        <v>11222</v>
      </c>
      <c r="C172" s="1701" t="s">
        <v>4914</v>
      </c>
      <c r="D172" s="1717" t="s">
        <v>11303</v>
      </c>
      <c r="E172" s="1701" t="s">
        <v>11234</v>
      </c>
      <c r="F172" s="1718">
        <v>44132.0</v>
      </c>
    </row>
    <row r="173">
      <c r="A173" s="1712"/>
      <c r="B173" s="1704" t="s">
        <v>11226</v>
      </c>
      <c r="C173" s="1708"/>
      <c r="D173" s="1719"/>
      <c r="E173" s="1708"/>
      <c r="F173" s="1712"/>
    </row>
    <row r="174">
      <c r="A174" s="1712"/>
      <c r="B174" s="1705" t="s">
        <v>11229</v>
      </c>
      <c r="C174" s="1708"/>
      <c r="D174" s="1719"/>
      <c r="E174" s="1708"/>
      <c r="F174" s="1712"/>
    </row>
    <row r="175">
      <c r="A175" s="1712"/>
      <c r="B175" s="1707" t="s">
        <v>11232</v>
      </c>
      <c r="C175" s="1708"/>
      <c r="D175" s="1719"/>
      <c r="E175" s="1708"/>
      <c r="F175" s="1712"/>
    </row>
    <row r="176">
      <c r="A176" s="1712"/>
      <c r="B176" s="1707" t="s">
        <v>11236</v>
      </c>
      <c r="C176" s="1708"/>
      <c r="D176" s="1719"/>
      <c r="E176" s="1708"/>
      <c r="F176" s="1712"/>
    </row>
    <row r="177">
      <c r="A177" s="1712"/>
      <c r="B177" s="1694" t="s">
        <v>11249</v>
      </c>
      <c r="C177" s="1695"/>
      <c r="D177" s="1695"/>
      <c r="E177" s="1695"/>
      <c r="F177" s="1696"/>
    </row>
    <row r="178">
      <c r="A178" s="1712"/>
      <c r="B178" s="1697"/>
      <c r="C178" s="665"/>
      <c r="D178" s="665"/>
      <c r="E178" s="665"/>
      <c r="F178" s="1698"/>
    </row>
    <row r="179">
      <c r="A179" s="1712"/>
      <c r="B179" s="1700" t="s">
        <v>11222</v>
      </c>
      <c r="C179" s="1701" t="s">
        <v>5671</v>
      </c>
      <c r="D179" s="1717" t="s">
        <v>11304</v>
      </c>
      <c r="E179" s="1701" t="s">
        <v>11224</v>
      </c>
      <c r="F179" s="1718">
        <v>43741.0</v>
      </c>
    </row>
    <row r="180">
      <c r="A180" s="1712"/>
      <c r="B180" s="1704" t="s">
        <v>11226</v>
      </c>
      <c r="C180" s="1701" t="s">
        <v>11305</v>
      </c>
      <c r="D180" s="1717" t="s">
        <v>11306</v>
      </c>
      <c r="E180" s="1701" t="s">
        <v>11261</v>
      </c>
      <c r="F180" s="1718">
        <v>43748.0</v>
      </c>
    </row>
    <row r="181">
      <c r="A181" s="1712"/>
      <c r="B181" s="1705" t="s">
        <v>11229</v>
      </c>
      <c r="C181" s="1701" t="s">
        <v>2304</v>
      </c>
      <c r="D181" s="1717" t="s">
        <v>11307</v>
      </c>
      <c r="E181" s="1701" t="s">
        <v>11275</v>
      </c>
      <c r="F181" s="1718">
        <v>43729.0</v>
      </c>
    </row>
    <row r="182">
      <c r="A182" s="1712"/>
      <c r="B182" s="1707" t="s">
        <v>11232</v>
      </c>
      <c r="C182" s="1722" t="s">
        <v>638</v>
      </c>
      <c r="D182" s="1717" t="s">
        <v>11308</v>
      </c>
      <c r="E182" s="1701" t="s">
        <v>11224</v>
      </c>
      <c r="F182" s="1718">
        <v>44470.0</v>
      </c>
    </row>
    <row r="183">
      <c r="A183" s="1712"/>
      <c r="B183" s="1707" t="s">
        <v>11236</v>
      </c>
      <c r="C183" s="1701" t="s">
        <v>4914</v>
      </c>
      <c r="D183" s="1717" t="s">
        <v>11309</v>
      </c>
      <c r="E183" s="1701" t="s">
        <v>11234</v>
      </c>
      <c r="F183" s="1718">
        <v>44020.0</v>
      </c>
    </row>
    <row r="184">
      <c r="A184" s="1712"/>
      <c r="B184" s="1720"/>
      <c r="C184" s="1708"/>
      <c r="D184" s="1719"/>
      <c r="E184" s="1708"/>
      <c r="F184" s="1712"/>
    </row>
    <row r="185">
      <c r="A185" s="1712"/>
      <c r="B185" s="1720"/>
      <c r="C185" s="1708"/>
      <c r="D185" s="1719"/>
      <c r="E185" s="1708"/>
      <c r="F185" s="1712"/>
    </row>
    <row r="186">
      <c r="A186" s="1712"/>
      <c r="B186" s="1694" t="s">
        <v>11252</v>
      </c>
      <c r="C186" s="1695"/>
      <c r="D186" s="1695"/>
      <c r="E186" s="1695"/>
      <c r="F186" s="1696"/>
    </row>
    <row r="187">
      <c r="A187" s="1712"/>
      <c r="B187" s="1697"/>
      <c r="C187" s="665"/>
      <c r="D187" s="665"/>
      <c r="E187" s="665"/>
      <c r="F187" s="1698"/>
    </row>
    <row r="188">
      <c r="A188" s="1712"/>
      <c r="B188" s="1700" t="s">
        <v>11222</v>
      </c>
      <c r="C188" s="1722" t="s">
        <v>1432</v>
      </c>
      <c r="D188" s="1717" t="s">
        <v>11310</v>
      </c>
      <c r="E188" s="1701" t="s">
        <v>11234</v>
      </c>
      <c r="F188" s="1718">
        <v>43600.0</v>
      </c>
    </row>
    <row r="189">
      <c r="A189" s="1712"/>
      <c r="B189" s="1704" t="s">
        <v>11226</v>
      </c>
      <c r="C189" s="1701" t="s">
        <v>11311</v>
      </c>
      <c r="D189" s="1717" t="s">
        <v>11312</v>
      </c>
      <c r="E189" s="1701" t="s">
        <v>11224</v>
      </c>
      <c r="F189" s="1718">
        <v>43723.0</v>
      </c>
    </row>
    <row r="190">
      <c r="A190" s="1712"/>
      <c r="B190" s="1705" t="s">
        <v>11229</v>
      </c>
      <c r="C190" s="1701" t="s">
        <v>3323</v>
      </c>
      <c r="D190" s="1717" t="s">
        <v>11313</v>
      </c>
      <c r="E190" s="1701" t="s">
        <v>11224</v>
      </c>
      <c r="F190" s="1718">
        <v>43951.0</v>
      </c>
    </row>
    <row r="191">
      <c r="A191" s="1712"/>
      <c r="B191" s="1707" t="s">
        <v>11232</v>
      </c>
      <c r="C191" s="1708"/>
      <c r="D191" s="1719"/>
      <c r="E191" s="1708"/>
      <c r="F191" s="1712"/>
    </row>
    <row r="192">
      <c r="A192" s="1712"/>
      <c r="B192" s="1707" t="s">
        <v>11236</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11314</v>
      </c>
      <c r="C196" s="1695"/>
      <c r="D196" s="1695"/>
      <c r="E196" s="1695"/>
      <c r="F196" s="1696"/>
    </row>
    <row r="197">
      <c r="A197" s="1712"/>
      <c r="B197" s="1697"/>
      <c r="C197" s="665"/>
      <c r="D197" s="665"/>
      <c r="E197" s="665"/>
      <c r="F197" s="1698"/>
    </row>
    <row r="198">
      <c r="A198" s="1712"/>
      <c r="B198" s="1721" t="s">
        <v>11315</v>
      </c>
      <c r="C198" s="1695"/>
      <c r="D198" s="1695"/>
      <c r="E198" s="1695"/>
      <c r="F198" s="1696"/>
    </row>
    <row r="199">
      <c r="A199" s="1712"/>
      <c r="B199" s="1697"/>
      <c r="C199" s="665"/>
      <c r="D199" s="665"/>
      <c r="E199" s="665"/>
      <c r="F199" s="1698"/>
    </row>
    <row r="200">
      <c r="A200" s="1712"/>
      <c r="B200" s="1700" t="s">
        <v>11222</v>
      </c>
      <c r="C200" s="1701" t="s">
        <v>11316</v>
      </c>
      <c r="D200" s="1717" t="s">
        <v>11317</v>
      </c>
      <c r="E200" s="1701" t="s">
        <v>11224</v>
      </c>
      <c r="F200" s="1718">
        <v>44460.0</v>
      </c>
    </row>
    <row r="201">
      <c r="A201" s="1712"/>
      <c r="B201" s="1704" t="s">
        <v>11226</v>
      </c>
      <c r="C201" s="1701" t="s">
        <v>11305</v>
      </c>
      <c r="D201" s="1717" t="s">
        <v>11318</v>
      </c>
      <c r="E201" s="1701" t="s">
        <v>11261</v>
      </c>
      <c r="F201" s="1718">
        <v>44063.0</v>
      </c>
    </row>
    <row r="202">
      <c r="A202" s="1712"/>
      <c r="B202" s="1705" t="s">
        <v>11229</v>
      </c>
      <c r="C202" s="1708"/>
      <c r="D202" s="1719"/>
      <c r="E202" s="1708"/>
      <c r="F202" s="1712"/>
    </row>
    <row r="203">
      <c r="A203" s="1712"/>
      <c r="B203" s="1707" t="s">
        <v>11232</v>
      </c>
      <c r="C203" s="1708"/>
      <c r="D203" s="1719"/>
      <c r="E203" s="1708"/>
      <c r="F203" s="1712"/>
    </row>
    <row r="204">
      <c r="A204" s="1712"/>
      <c r="B204" s="1707" t="s">
        <v>11236</v>
      </c>
      <c r="C204" s="1708"/>
      <c r="D204" s="1719"/>
      <c r="E204" s="1708"/>
      <c r="F204" s="1712"/>
    </row>
    <row r="205">
      <c r="A205" s="1712"/>
      <c r="B205" s="1721" t="s">
        <v>11237</v>
      </c>
      <c r="C205" s="1695"/>
      <c r="D205" s="1695"/>
      <c r="E205" s="1695"/>
      <c r="F205" s="1696"/>
    </row>
    <row r="206">
      <c r="A206" s="1712"/>
      <c r="B206" s="1697"/>
      <c r="C206" s="665"/>
      <c r="D206" s="665"/>
      <c r="E206" s="665"/>
      <c r="F206" s="1698"/>
    </row>
    <row r="207">
      <c r="A207" s="1712"/>
      <c r="B207" s="1700" t="s">
        <v>11222</v>
      </c>
      <c r="C207" s="1701" t="s">
        <v>7801</v>
      </c>
      <c r="D207" s="1717" t="s">
        <v>11319</v>
      </c>
      <c r="E207" s="1701" t="s">
        <v>11261</v>
      </c>
      <c r="F207" s="1718">
        <v>44069.0</v>
      </c>
    </row>
    <row r="208">
      <c r="A208" s="1712"/>
      <c r="B208" s="1704" t="s">
        <v>11226</v>
      </c>
      <c r="C208" s="1708"/>
      <c r="D208" s="1719"/>
      <c r="E208" s="1708"/>
      <c r="F208" s="1712"/>
    </row>
    <row r="209">
      <c r="A209" s="1712"/>
      <c r="B209" s="1705" t="s">
        <v>11229</v>
      </c>
      <c r="C209" s="1708"/>
      <c r="D209" s="1719"/>
      <c r="E209" s="1708"/>
      <c r="F209" s="1712"/>
    </row>
    <row r="210">
      <c r="A210" s="1712"/>
      <c r="B210" s="1707" t="s">
        <v>11232</v>
      </c>
      <c r="C210" s="1708"/>
      <c r="D210" s="1719"/>
      <c r="E210" s="1708"/>
      <c r="F210" s="1712"/>
    </row>
    <row r="211">
      <c r="A211" s="1712"/>
      <c r="B211" s="1707" t="s">
        <v>11236</v>
      </c>
      <c r="C211" s="1708"/>
      <c r="D211" s="1719"/>
      <c r="E211" s="1708"/>
      <c r="F211" s="1712"/>
    </row>
    <row r="212">
      <c r="A212" s="1712"/>
      <c r="B212" s="1720"/>
      <c r="C212" s="1708"/>
      <c r="D212" s="1719"/>
      <c r="E212" s="1708"/>
      <c r="F212" s="1712"/>
    </row>
    <row r="213">
      <c r="A213" s="1712"/>
      <c r="B213" s="1694" t="s">
        <v>11254</v>
      </c>
      <c r="C213" s="1695"/>
      <c r="D213" s="1695"/>
      <c r="E213" s="1695"/>
      <c r="F213" s="1696"/>
    </row>
    <row r="214">
      <c r="A214" s="1712"/>
      <c r="B214" s="1697"/>
      <c r="C214" s="665"/>
      <c r="D214" s="665"/>
      <c r="E214" s="665"/>
      <c r="F214" s="1698"/>
    </row>
    <row r="215">
      <c r="A215" s="1712"/>
      <c r="B215" s="1700" t="s">
        <v>11222</v>
      </c>
      <c r="C215" s="1701" t="s">
        <v>3903</v>
      </c>
      <c r="D215" s="1717" t="s">
        <v>11320</v>
      </c>
      <c r="E215" s="1701" t="s">
        <v>11224</v>
      </c>
      <c r="F215" s="1718">
        <v>43514.0</v>
      </c>
    </row>
    <row r="216">
      <c r="A216" s="1712"/>
      <c r="B216" s="1704" t="s">
        <v>11226</v>
      </c>
      <c r="C216" s="1722" t="s">
        <v>638</v>
      </c>
      <c r="D216" s="1717" t="s">
        <v>11321</v>
      </c>
      <c r="E216" s="1701" t="s">
        <v>11224</v>
      </c>
      <c r="F216" s="1718">
        <v>43402.0</v>
      </c>
    </row>
    <row r="217">
      <c r="A217" s="1712"/>
      <c r="B217" s="1705" t="s">
        <v>11229</v>
      </c>
      <c r="C217" s="1701" t="s">
        <v>11305</v>
      </c>
      <c r="D217" s="1717" t="s">
        <v>11322</v>
      </c>
      <c r="E217" s="1701" t="s">
        <v>11261</v>
      </c>
      <c r="F217" s="1718">
        <v>43390.0</v>
      </c>
    </row>
    <row r="218">
      <c r="A218" s="1712"/>
      <c r="B218" s="1707" t="s">
        <v>11232</v>
      </c>
      <c r="C218" s="1701" t="s">
        <v>11250</v>
      </c>
      <c r="D218" s="1717" t="s">
        <v>11323</v>
      </c>
      <c r="E218" s="1701" t="s">
        <v>11234</v>
      </c>
      <c r="F218" s="1718">
        <v>44135.0</v>
      </c>
    </row>
    <row r="219">
      <c r="A219" s="1712"/>
      <c r="B219" s="1707" t="s">
        <v>11236</v>
      </c>
      <c r="C219" s="1708"/>
      <c r="D219" s="1719"/>
      <c r="E219" s="1708"/>
      <c r="F219" s="1712"/>
    </row>
    <row r="220">
      <c r="A220" s="1712"/>
      <c r="B220" s="1725"/>
      <c r="C220" s="1708"/>
      <c r="D220" s="1719"/>
      <c r="E220" s="1708"/>
      <c r="F220" s="1712"/>
    </row>
    <row r="221">
      <c r="A221" s="1712"/>
      <c r="B221" s="1694" t="s">
        <v>11255</v>
      </c>
      <c r="C221" s="1695"/>
      <c r="D221" s="1695"/>
      <c r="E221" s="1695"/>
      <c r="F221" s="1696"/>
    </row>
    <row r="222">
      <c r="A222" s="1726" t="s">
        <v>11324</v>
      </c>
      <c r="B222" s="1697"/>
      <c r="C222" s="665"/>
      <c r="D222" s="665"/>
      <c r="E222" s="665"/>
      <c r="F222" s="1698"/>
    </row>
    <row r="223">
      <c r="A223" s="1726" t="s">
        <v>11325</v>
      </c>
      <c r="B223" s="1700" t="s">
        <v>11222</v>
      </c>
      <c r="C223" s="1701" t="s">
        <v>1091</v>
      </c>
      <c r="D223" s="1727">
        <v>0.06525462962962963</v>
      </c>
      <c r="E223" s="1701" t="s">
        <v>11234</v>
      </c>
      <c r="F223" s="1703">
        <v>44652.0</v>
      </c>
    </row>
    <row r="224">
      <c r="A224" s="1728"/>
      <c r="B224" s="1704" t="s">
        <v>11226</v>
      </c>
      <c r="C224" s="1701" t="s">
        <v>3929</v>
      </c>
      <c r="D224" s="1727">
        <v>0.06892361111111112</v>
      </c>
      <c r="E224" s="1701" t="s">
        <v>11234</v>
      </c>
      <c r="F224" s="1703">
        <v>44652.0</v>
      </c>
    </row>
    <row r="225">
      <c r="A225" s="1728"/>
      <c r="B225" s="1705" t="s">
        <v>11229</v>
      </c>
      <c r="C225" s="1729" t="s">
        <v>5030</v>
      </c>
      <c r="D225" s="1730">
        <v>0.07195601851851852</v>
      </c>
      <c r="E225" s="1729" t="s">
        <v>11234</v>
      </c>
      <c r="F225" s="1718">
        <v>44652.0</v>
      </c>
    </row>
    <row r="226">
      <c r="A226" s="1728"/>
      <c r="B226" s="1707" t="s">
        <v>11232</v>
      </c>
      <c r="C226" s="1708" t="s">
        <v>11326</v>
      </c>
      <c r="D226" s="1731">
        <v>0.07211805555555556</v>
      </c>
      <c r="E226" s="1732" t="s">
        <v>11327</v>
      </c>
      <c r="F226" s="1718">
        <v>44652.0</v>
      </c>
    </row>
    <row r="227">
      <c r="A227" s="1728"/>
      <c r="B227" s="1707" t="s">
        <v>11236</v>
      </c>
      <c r="C227" s="1708"/>
      <c r="D227" s="1708"/>
      <c r="E227" s="1708"/>
      <c r="F227" s="1708"/>
    </row>
    <row r="228">
      <c r="A228" s="1728"/>
      <c r="B228" s="1733"/>
      <c r="C228" s="1708"/>
      <c r="D228" s="1708"/>
      <c r="E228" s="1708"/>
      <c r="F228" s="1708"/>
    </row>
    <row r="229">
      <c r="A229" s="1734" t="s">
        <v>11328</v>
      </c>
      <c r="B229" s="1694" t="s">
        <v>11328</v>
      </c>
      <c r="C229" s="1695"/>
      <c r="D229" s="1695"/>
      <c r="E229" s="1695"/>
      <c r="F229" s="1696"/>
    </row>
    <row r="230">
      <c r="A230" s="1728"/>
      <c r="B230" s="1697"/>
      <c r="C230" s="665"/>
      <c r="D230" s="665"/>
      <c r="E230" s="665"/>
      <c r="F230" s="1698"/>
    </row>
    <row r="231">
      <c r="A231" s="1728"/>
      <c r="B231" s="1700" t="s">
        <v>11222</v>
      </c>
      <c r="C231" s="1701" t="s">
        <v>3903</v>
      </c>
      <c r="D231" s="1735" t="s">
        <v>11329</v>
      </c>
      <c r="E231" s="1701" t="s">
        <v>11224</v>
      </c>
      <c r="F231" s="1703">
        <v>44866.0</v>
      </c>
    </row>
    <row r="232">
      <c r="A232" s="1728"/>
      <c r="B232" s="1704" t="s">
        <v>11226</v>
      </c>
      <c r="C232" s="1701" t="s">
        <v>2213</v>
      </c>
      <c r="D232" s="1735" t="s">
        <v>11330</v>
      </c>
      <c r="E232" s="1701" t="s">
        <v>11224</v>
      </c>
      <c r="F232" s="1703">
        <v>44866.0</v>
      </c>
    </row>
    <row r="233">
      <c r="A233" s="1728"/>
      <c r="B233" s="1705" t="s">
        <v>11229</v>
      </c>
      <c r="C233" s="1729"/>
      <c r="D233" s="1730"/>
      <c r="E233" s="1729"/>
      <c r="F233" s="1718"/>
    </row>
    <row r="234">
      <c r="A234" s="1728"/>
      <c r="B234" s="1707" t="s">
        <v>11232</v>
      </c>
      <c r="C234" s="1708"/>
      <c r="D234" s="1731"/>
      <c r="E234" s="1732"/>
      <c r="F234" s="1718"/>
    </row>
    <row r="235">
      <c r="A235" s="1728"/>
      <c r="B235" s="1707" t="s">
        <v>11236</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