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<sst xmlns="http://schemas.openxmlformats.org/spreadsheetml/2006/main" count="27800" uniqueCount="11732">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</sst>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0" fillId="36" fontId="579" numFmtId="49" xfId="0" applyAlignment="1" applyFont="1" applyNumberFormat="1">
      <alignment horizontal="center"/>
    </xf>
    <xf borderId="0" fillId="35" fontId="58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1" numFmtId="0" xfId="0" applyAlignment="1" applyFont="1">
      <alignment horizontal="center" readingOrder="0" shrinkToFit="0" vertical="center" wrapText="1"/>
    </xf>
    <xf borderId="0" fillId="6" fontId="574" numFmtId="0" xfId="0" applyAlignment="1" applyFont="1">
      <alignment horizontal="center" shrinkToFit="0" vertical="center" wrapText="1"/>
    </xf>
    <xf borderId="0" fillId="12" fontId="574"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4" numFmtId="0" xfId="0" applyAlignment="1" applyFont="1">
      <alignment horizontal="center" shrinkToFit="0" vertical="center" wrapText="1"/>
    </xf>
    <xf borderId="0" fillId="81" fontId="574" numFmtId="0" xfId="0" applyAlignment="1" applyFill="1" applyFont="1">
      <alignment horizontal="center" shrinkToFit="0" vertical="center" wrapText="1"/>
    </xf>
    <xf borderId="0" fillId="81" fontId="574"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4" numFmtId="0" xfId="0" applyAlignment="1" applyFont="1">
      <alignment horizontal="center" shrinkToFit="0" vertical="center" wrapText="1"/>
    </xf>
    <xf borderId="0" fillId="8" fontId="574" numFmtId="0" xfId="0" applyAlignment="1" applyFont="1">
      <alignment horizontal="center" readingOrder="0" shrinkToFit="0" vertical="center" wrapText="1"/>
    </xf>
    <xf borderId="0" fillId="12" fontId="574" numFmtId="0" xfId="0" applyAlignment="1" applyFont="1">
      <alignment horizontal="center" readingOrder="0" shrinkToFit="0" vertical="center" wrapText="1"/>
    </xf>
    <xf borderId="0" fillId="11" fontId="574" numFmtId="0" xfId="0" applyAlignment="1" applyFont="1">
      <alignment horizontal="center" shrinkToFit="0" vertical="center" wrapText="1"/>
    </xf>
    <xf borderId="0" fillId="13" fontId="574" numFmtId="0" xfId="0" applyAlignment="1" applyFont="1">
      <alignment horizontal="center" shrinkToFit="0" vertical="center" wrapText="1"/>
    </xf>
    <xf borderId="0" fillId="14" fontId="574"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4"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1" numFmtId="0" xfId="0" applyAlignment="1" applyFont="1">
      <alignment horizontal="center" readingOrder="0" vertical="center"/>
    </xf>
    <xf borderId="0" fillId="7" fontId="571" numFmtId="49" xfId="0" applyAlignment="1" applyFont="1" applyNumberFormat="1">
      <alignment horizontal="center" readingOrder="0" vertical="center"/>
    </xf>
    <xf borderId="0" fillId="7" fontId="571"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2"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3"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1"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8"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2"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4"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5" numFmtId="0" xfId="0" applyAlignment="1" applyBorder="1" applyFont="1">
      <alignment horizontal="center" readingOrder="0"/>
    </xf>
    <xf borderId="5" fillId="7" fontId="344" numFmtId="0" xfId="0" applyAlignment="1" applyBorder="1" applyFont="1">
      <alignment horizontal="center"/>
    </xf>
    <xf borderId="4" fillId="0" fontId="606" numFmtId="0" xfId="0" applyAlignment="1" applyBorder="1" applyFont="1">
      <alignment horizontal="center" readingOrder="0"/>
    </xf>
    <xf borderId="12"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4" numFmtId="0" xfId="0" applyAlignment="1" applyBorder="1" applyFont="1">
      <alignment horizontal="center"/>
    </xf>
    <xf borderId="0" fillId="7" fontId="6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4"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hkB56rVIj0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1542</v>
      </c>
      <c r="H57" s="163" t="s">
        <v>1709</v>
      </c>
      <c r="I57" s="163" t="s">
        <v>3467</v>
      </c>
      <c r="J57" s="163" t="s">
        <v>3468</v>
      </c>
      <c r="K57" s="163" t="s">
        <v>1547</v>
      </c>
      <c r="L57" s="163" t="s">
        <v>776</v>
      </c>
      <c r="M57" s="163" t="s">
        <v>3469</v>
      </c>
      <c r="N57" s="163" t="s">
        <v>3470</v>
      </c>
      <c r="O57" s="163" t="s">
        <v>806</v>
      </c>
      <c r="P57" s="163" t="s">
        <v>2603</v>
      </c>
      <c r="Q57" s="163"/>
      <c r="R57" s="163" t="s">
        <v>3471</v>
      </c>
      <c r="S57" s="163" t="s">
        <v>3371</v>
      </c>
      <c r="T57" s="163" t="s">
        <v>1514</v>
      </c>
      <c r="U57" s="163" t="s">
        <v>3472</v>
      </c>
      <c r="V57" s="163" t="s">
        <v>3473</v>
      </c>
      <c r="W57" s="454"/>
      <c r="X57" s="163" t="s">
        <v>2963</v>
      </c>
      <c r="Y57" s="163" t="s">
        <v>1051</v>
      </c>
      <c r="Z57" s="163" t="s">
        <v>3474</v>
      </c>
      <c r="AA57" s="163" t="s">
        <v>3475</v>
      </c>
      <c r="AB57" s="302" t="s">
        <v>3476</v>
      </c>
      <c r="AC57" s="163" t="s">
        <v>3477</v>
      </c>
      <c r="AD57" s="163" t="s">
        <v>3478</v>
      </c>
      <c r="AE57" s="163" t="s">
        <v>3037</v>
      </c>
      <c r="AF57" s="163" t="s">
        <v>3479</v>
      </c>
      <c r="AG57" s="163" t="s">
        <v>3480</v>
      </c>
      <c r="AH57" s="455"/>
      <c r="AI57" s="455"/>
      <c r="AJ57" s="163" t="s">
        <v>3481</v>
      </c>
      <c r="AK57" s="454"/>
      <c r="AL57" s="163" t="s">
        <v>2577</v>
      </c>
      <c r="AM57" s="163" t="s">
        <v>2862</v>
      </c>
      <c r="AN57" s="163" t="s">
        <v>3482</v>
      </c>
      <c r="AO57" s="163" t="s">
        <v>3483</v>
      </c>
      <c r="AP57" s="163" t="s">
        <v>3484</v>
      </c>
      <c r="AQ57" s="163" t="s">
        <v>3485</v>
      </c>
      <c r="AR57" s="163" t="s">
        <v>3083</v>
      </c>
      <c r="AS57" s="455"/>
      <c r="AT57" s="163" t="s">
        <v>3486</v>
      </c>
      <c r="AU57" s="163" t="s">
        <v>1444</v>
      </c>
      <c r="AV57" s="163" t="s">
        <v>3487</v>
      </c>
      <c r="AW57" s="455"/>
      <c r="AX57" s="163" t="s">
        <v>1070</v>
      </c>
      <c r="AY57" s="163" t="s">
        <v>3488</v>
      </c>
      <c r="AZ57" s="163"/>
      <c r="BA57" s="163" t="s">
        <v>3489</v>
      </c>
      <c r="BB57" s="163" t="s">
        <v>3490</v>
      </c>
      <c r="BC57" s="163" t="s">
        <v>1253</v>
      </c>
      <c r="BD57" s="163" t="s">
        <v>3491</v>
      </c>
      <c r="BE57" s="163" t="s">
        <v>3492</v>
      </c>
      <c r="BF57" s="163" t="s">
        <v>3493</v>
      </c>
      <c r="BG57" s="163" t="s">
        <v>3494</v>
      </c>
      <c r="BH57" s="163" t="s">
        <v>963</v>
      </c>
      <c r="BI57" s="163" t="s">
        <v>3495</v>
      </c>
      <c r="BJ57" s="163" t="s">
        <v>3496</v>
      </c>
      <c r="BK57" s="163" t="s">
        <v>3370</v>
      </c>
      <c r="BL57" s="455"/>
      <c r="BM57" s="163" t="s">
        <v>1239</v>
      </c>
      <c r="BN57" s="163" t="s">
        <v>3497</v>
      </c>
      <c r="BO57" s="163" t="s">
        <v>3498</v>
      </c>
      <c r="BP57" s="163"/>
      <c r="BQ57" s="163" t="s">
        <v>3499</v>
      </c>
      <c r="BR57" s="163" t="s">
        <v>2679</v>
      </c>
      <c r="BS57" s="163" t="s">
        <v>2143</v>
      </c>
      <c r="BT57" s="163" t="s">
        <v>3500</v>
      </c>
      <c r="BU57" s="163" t="s">
        <v>3501</v>
      </c>
      <c r="BV57" s="163" t="s">
        <v>3502</v>
      </c>
      <c r="BW57" s="163" t="s">
        <v>3503</v>
      </c>
      <c r="BX57" s="163" t="s">
        <v>1073</v>
      </c>
      <c r="BY57" s="163" t="s">
        <v>3504</v>
      </c>
      <c r="BZ57" s="163" t="s">
        <v>2012</v>
      </c>
      <c r="CA57" s="163" t="s">
        <v>3505</v>
      </c>
      <c r="CB57" s="163" t="s">
        <v>3506</v>
      </c>
      <c r="CC57" s="163" t="s">
        <v>3507</v>
      </c>
      <c r="CD57" s="163" t="s">
        <v>3508</v>
      </c>
      <c r="CE57" s="163"/>
      <c r="CF57" s="163" t="s">
        <v>1381</v>
      </c>
      <c r="CG57" s="163" t="s">
        <v>3509</v>
      </c>
      <c r="CH57" s="163" t="s">
        <v>1165</v>
      </c>
      <c r="CI57" s="163" t="s">
        <v>3510</v>
      </c>
      <c r="CJ57" s="163" t="s">
        <v>3511</v>
      </c>
      <c r="CK57" s="163" t="s">
        <v>3512</v>
      </c>
      <c r="CL57" s="163" t="s">
        <v>528</v>
      </c>
      <c r="CM57" s="163" t="s">
        <v>3513</v>
      </c>
      <c r="CN57" s="455"/>
      <c r="CO57" s="455"/>
      <c r="CP57" s="455"/>
      <c r="CQ57" s="163" t="s">
        <v>3514</v>
      </c>
      <c r="CR57" s="163" t="s">
        <v>248</v>
      </c>
      <c r="CS57" s="456"/>
      <c r="CT57" s="163" t="s">
        <v>1165</v>
      </c>
      <c r="CU57" s="163" t="s">
        <v>2540</v>
      </c>
      <c r="CV57" s="163" t="s">
        <v>528</v>
      </c>
      <c r="CW57" s="163" t="s">
        <v>3515</v>
      </c>
      <c r="CX57" s="163" t="s">
        <v>3516</v>
      </c>
      <c r="CY57" s="163" t="s">
        <v>2704</v>
      </c>
      <c r="CZ57" s="163" t="s">
        <v>3517</v>
      </c>
      <c r="DA57" s="163" t="s">
        <v>3096</v>
      </c>
      <c r="DB57" s="163" t="s">
        <v>3518</v>
      </c>
      <c r="DC57" s="163" t="s">
        <v>3519</v>
      </c>
      <c r="DD57" s="163" t="s">
        <v>3520</v>
      </c>
      <c r="DE57" s="163" t="s">
        <v>3521</v>
      </c>
      <c r="DF57" s="163"/>
      <c r="DG57" s="163" t="s">
        <v>3522</v>
      </c>
      <c r="DH57" s="163" t="s">
        <v>196</v>
      </c>
      <c r="DI57" s="163" t="s">
        <v>3523</v>
      </c>
      <c r="DJ57" s="163"/>
      <c r="DK57" s="163" t="s">
        <v>524</v>
      </c>
      <c r="DL57" s="163" t="s">
        <v>161</v>
      </c>
      <c r="DM57" s="163" t="s">
        <v>3524</v>
      </c>
      <c r="DN57" s="163" t="s">
        <v>3525</v>
      </c>
      <c r="DO57" s="163" t="s">
        <v>3273</v>
      </c>
      <c r="DP57" s="163" t="s">
        <v>3526</v>
      </c>
      <c r="DQ57" s="163" t="s">
        <v>3527</v>
      </c>
      <c r="DR57" s="163" t="s">
        <v>2540</v>
      </c>
      <c r="DS57" s="163" t="s">
        <v>1974</v>
      </c>
      <c r="DT57" s="163" t="s">
        <v>3528</v>
      </c>
      <c r="DU57" s="163" t="s">
        <v>3529</v>
      </c>
      <c r="DV57" s="163" t="s">
        <v>158</v>
      </c>
      <c r="DW57" s="163" t="s">
        <v>2636</v>
      </c>
      <c r="DX57" s="163" t="s">
        <v>3530</v>
      </c>
      <c r="DY57" s="163" t="s">
        <v>1058</v>
      </c>
      <c r="DZ57" s="163" t="s">
        <v>933</v>
      </c>
      <c r="EA57" s="163" t="s">
        <v>3531</v>
      </c>
      <c r="EB57" s="302" t="s">
        <v>3532</v>
      </c>
    </row>
    <row r="58">
      <c r="A58" s="169" t="s">
        <v>3533</v>
      </c>
      <c r="B58" s="103" t="s">
        <v>3534</v>
      </c>
      <c r="C58" s="104" t="s">
        <v>1411</v>
      </c>
      <c r="D58" s="105" t="s">
        <v>1411</v>
      </c>
      <c r="E58" s="106" t="s">
        <v>1411</v>
      </c>
      <c r="F58" s="107" t="s">
        <v>643</v>
      </c>
      <c r="G58" s="103" t="s">
        <v>3535</v>
      </c>
      <c r="H58" s="227"/>
      <c r="I58" s="170" t="s">
        <v>3536</v>
      </c>
      <c r="J58" s="170" t="s">
        <v>3537</v>
      </c>
      <c r="K58" s="457" t="s">
        <v>2655</v>
      </c>
      <c r="L58" s="170" t="s">
        <v>601</v>
      </c>
      <c r="M58" s="403" t="s">
        <v>3538</v>
      </c>
      <c r="N58" s="170" t="s">
        <v>671</v>
      </c>
      <c r="O58" s="170" t="s">
        <v>3539</v>
      </c>
      <c r="P58" s="170" t="s">
        <v>1601</v>
      </c>
      <c r="Q58" s="227"/>
      <c r="R58" s="227"/>
      <c r="S58" s="227"/>
      <c r="T58" s="227"/>
      <c r="U58" s="227"/>
      <c r="V58" s="227"/>
      <c r="W58" s="92"/>
      <c r="X58" s="204" t="s">
        <v>2663</v>
      </c>
      <c r="Y58" s="204" t="s">
        <v>3540</v>
      </c>
      <c r="Z58" s="204" t="s">
        <v>1732</v>
      </c>
      <c r="AA58" s="204" t="s">
        <v>3541</v>
      </c>
      <c r="AB58" s="204" t="s">
        <v>2320</v>
      </c>
      <c r="AC58" s="204" t="s">
        <v>3542</v>
      </c>
      <c r="AD58" s="204"/>
      <c r="AE58" s="203" t="s">
        <v>3543</v>
      </c>
      <c r="AF58" s="204" t="s">
        <v>3544</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3545</v>
      </c>
      <c r="BB58" s="178" t="s">
        <v>856</v>
      </c>
      <c r="BC58" s="178" t="s">
        <v>1892</v>
      </c>
      <c r="BD58" s="178" t="s">
        <v>3546</v>
      </c>
      <c r="BE58" s="458" t="s">
        <v>3547</v>
      </c>
      <c r="BF58" s="177"/>
      <c r="BG58" s="177"/>
      <c r="BH58" s="178" t="s">
        <v>1741</v>
      </c>
      <c r="BI58" s="459" t="s">
        <v>3548</v>
      </c>
      <c r="BJ58" s="459"/>
      <c r="BK58" s="178" t="s">
        <v>2383</v>
      </c>
      <c r="BL58" s="177"/>
      <c r="BM58" s="177"/>
      <c r="BN58" s="177"/>
      <c r="BO58" s="177"/>
      <c r="BP58" s="291"/>
      <c r="BQ58" s="460"/>
      <c r="BR58" s="179" t="s">
        <v>3549</v>
      </c>
      <c r="BS58" s="179" t="s">
        <v>3073</v>
      </c>
      <c r="BT58" s="179" t="s">
        <v>3550</v>
      </c>
      <c r="BU58" s="179" t="s">
        <v>2931</v>
      </c>
      <c r="BV58" s="179" t="s">
        <v>3295</v>
      </c>
      <c r="BW58" s="179" t="s">
        <v>3551</v>
      </c>
      <c r="BX58" s="130" t="str">
        <f>HYPERLINK("https://clips.twitch.tv/EnergeticWrongManateeKlappa","2:32.84")</f>
        <v>2:32.84</v>
      </c>
      <c r="BY58" s="179" t="s">
        <v>3552</v>
      </c>
      <c r="BZ58" s="179" t="s">
        <v>870</v>
      </c>
      <c r="CA58" s="292"/>
      <c r="CB58" s="292"/>
      <c r="CC58" s="292"/>
      <c r="CD58" s="292"/>
      <c r="CE58" s="293"/>
      <c r="CF58" s="135" t="s">
        <v>1733</v>
      </c>
      <c r="CG58" s="182" t="s">
        <v>3553</v>
      </c>
      <c r="CH58" s="182" t="s">
        <v>3554</v>
      </c>
      <c r="CI58" s="182" t="s">
        <v>3555</v>
      </c>
      <c r="CJ58" s="182" t="s">
        <v>1811</v>
      </c>
      <c r="CK58" s="182" t="s">
        <v>2696</v>
      </c>
      <c r="CL58" s="182" t="s">
        <v>2158</v>
      </c>
      <c r="CM58" s="135" t="str">
        <f>HYPERLINK("https://www.youtube.com/watch?v=LpklkoraHfQ","15.53")</f>
        <v>15.53</v>
      </c>
      <c r="CN58" s="282"/>
      <c r="CO58" s="182"/>
      <c r="CP58" s="282"/>
      <c r="CQ58" s="282"/>
      <c r="CR58" s="282"/>
      <c r="CS58" s="101"/>
      <c r="CT58" s="211" t="s">
        <v>3556</v>
      </c>
      <c r="CU58" s="211" t="s">
        <v>3388</v>
      </c>
      <c r="CV58" s="211" t="s">
        <v>3557</v>
      </c>
      <c r="CW58" s="143" t="s">
        <v>3558</v>
      </c>
      <c r="CX58" s="321" t="s">
        <v>3559</v>
      </c>
      <c r="CY58" s="321" t="s">
        <v>3560</v>
      </c>
      <c r="CZ58" s="211" t="s">
        <v>3561</v>
      </c>
      <c r="DA58" s="211" t="s">
        <v>1152</v>
      </c>
      <c r="DB58" s="283"/>
      <c r="DC58" s="283"/>
      <c r="DD58" s="283"/>
      <c r="DE58" s="283"/>
      <c r="DF58" s="294"/>
      <c r="DG58" s="212" t="s">
        <v>3562</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3563</v>
      </c>
      <c r="B59" s="82" t="s">
        <v>3564</v>
      </c>
      <c r="C59" s="83" t="s">
        <v>1411</v>
      </c>
      <c r="D59" s="84" t="s">
        <v>1411</v>
      </c>
      <c r="E59" s="85" t="s">
        <v>1411</v>
      </c>
      <c r="F59" s="86" t="s">
        <v>2984</v>
      </c>
      <c r="G59" s="82" t="s">
        <v>3565</v>
      </c>
      <c r="H59" s="97"/>
      <c r="I59" s="304" t="s">
        <v>3566</v>
      </c>
      <c r="J59" s="88" t="s">
        <v>3567</v>
      </c>
      <c r="K59" s="88" t="s">
        <v>3568</v>
      </c>
      <c r="L59" s="304" t="s">
        <v>3569</v>
      </c>
      <c r="M59" s="97"/>
      <c r="N59" s="88" t="s">
        <v>1549</v>
      </c>
      <c r="O59" s="88" t="s">
        <v>2072</v>
      </c>
      <c r="P59" s="88" t="s">
        <v>551</v>
      </c>
      <c r="Q59" s="97"/>
      <c r="R59" s="97"/>
      <c r="S59" s="97"/>
      <c r="T59" s="97"/>
      <c r="U59" s="97"/>
      <c r="V59" s="97"/>
      <c r="W59" s="92"/>
      <c r="X59" s="88" t="s">
        <v>692</v>
      </c>
      <c r="Y59" s="88" t="s">
        <v>3570</v>
      </c>
      <c r="Z59" s="88" t="s">
        <v>2077</v>
      </c>
      <c r="AA59" s="88" t="s">
        <v>3571</v>
      </c>
      <c r="AB59" s="88" t="s">
        <v>535</v>
      </c>
      <c r="AC59" s="88" t="s">
        <v>3572</v>
      </c>
      <c r="AD59" s="97"/>
      <c r="AE59" s="97"/>
      <c r="AF59" s="88" t="s">
        <v>3573</v>
      </c>
      <c r="AG59" s="97"/>
      <c r="AH59" s="100"/>
      <c r="AI59" s="88" t="s">
        <v>3574</v>
      </c>
      <c r="AJ59" s="97"/>
      <c r="AK59" s="92"/>
      <c r="AL59" s="97"/>
      <c r="AM59" s="88" t="s">
        <v>1565</v>
      </c>
      <c r="AN59" s="97"/>
      <c r="AO59" s="97"/>
      <c r="AP59" s="97"/>
      <c r="AQ59" s="97"/>
      <c r="AR59" s="97"/>
      <c r="AS59" s="97"/>
      <c r="AT59" s="88" t="s">
        <v>3116</v>
      </c>
      <c r="AU59" s="88" t="s">
        <v>3575</v>
      </c>
      <c r="AV59" s="97"/>
      <c r="AW59" s="97"/>
      <c r="AX59" s="97"/>
      <c r="AY59" s="97"/>
      <c r="AZ59" s="271"/>
      <c r="BA59" s="88" t="s">
        <v>290</v>
      </c>
      <c r="BB59" s="163" t="s">
        <v>547</v>
      </c>
      <c r="BC59" s="88" t="s">
        <v>143</v>
      </c>
      <c r="BD59" s="88" t="s">
        <v>1006</v>
      </c>
      <c r="BE59" s="88" t="s">
        <v>3576</v>
      </c>
      <c r="BF59" s="88" t="s">
        <v>3577</v>
      </c>
      <c r="BG59" s="97"/>
      <c r="BH59" s="88" t="s">
        <v>211</v>
      </c>
      <c r="BI59" s="88" t="s">
        <v>3578</v>
      </c>
      <c r="BJ59" s="100"/>
      <c r="BK59" s="88" t="s">
        <v>3579</v>
      </c>
      <c r="BL59" s="97"/>
      <c r="BM59" s="97"/>
      <c r="BN59" s="97"/>
      <c r="BO59" s="97"/>
      <c r="BP59" s="271"/>
      <c r="BQ59" s="97"/>
      <c r="BR59" s="88" t="s">
        <v>3580</v>
      </c>
      <c r="BS59" s="88" t="s">
        <v>3581</v>
      </c>
      <c r="BT59" s="88" t="s">
        <v>253</v>
      </c>
      <c r="BU59" s="163" t="s">
        <v>1128</v>
      </c>
      <c r="BV59" s="88" t="s">
        <v>1241</v>
      </c>
      <c r="BW59" s="97"/>
      <c r="BX59" s="97"/>
      <c r="BY59" s="97"/>
      <c r="BZ59" s="88" t="s">
        <v>1620</v>
      </c>
      <c r="CA59" s="97"/>
      <c r="CB59" s="97"/>
      <c r="CC59" s="97"/>
      <c r="CD59" s="97"/>
      <c r="CE59" s="271"/>
      <c r="CF59" s="163" t="s">
        <v>3582</v>
      </c>
      <c r="CG59" s="163" t="s">
        <v>2091</v>
      </c>
      <c r="CH59" s="97"/>
      <c r="CI59" s="97"/>
      <c r="CJ59" s="97"/>
      <c r="CK59" s="97"/>
      <c r="CL59" s="88" t="s">
        <v>2190</v>
      </c>
      <c r="CM59" s="88" t="s">
        <v>1690</v>
      </c>
      <c r="CN59" s="97"/>
      <c r="CO59" s="97"/>
      <c r="CP59" s="97"/>
      <c r="CQ59" s="97"/>
      <c r="CR59" s="97"/>
      <c r="CS59" s="101"/>
      <c r="CT59" s="97"/>
      <c r="CU59" s="88" t="s">
        <v>184</v>
      </c>
      <c r="CV59" s="88" t="s">
        <v>3583</v>
      </c>
      <c r="CW59" s="88" t="s">
        <v>2968</v>
      </c>
      <c r="CX59" s="97"/>
      <c r="CY59" s="97"/>
      <c r="CZ59" s="301" t="s">
        <v>1217</v>
      </c>
      <c r="DA59" s="88" t="s">
        <v>128</v>
      </c>
      <c r="DB59" s="97"/>
      <c r="DC59" s="97"/>
      <c r="DD59" s="97"/>
      <c r="DE59" s="88" t="s">
        <v>3584</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3585</v>
      </c>
      <c r="B60" s="462" t="s">
        <v>3586</v>
      </c>
      <c r="C60" s="463" t="s">
        <v>1411</v>
      </c>
      <c r="D60" s="464" t="s">
        <v>1411</v>
      </c>
      <c r="E60" s="465" t="s">
        <v>1411</v>
      </c>
      <c r="F60" s="466" t="s">
        <v>3432</v>
      </c>
      <c r="G60" s="462" t="s">
        <v>436</v>
      </c>
      <c r="H60" s="365" t="s">
        <v>2125</v>
      </c>
      <c r="I60" s="365" t="s">
        <v>3587</v>
      </c>
      <c r="J60" s="363" t="s">
        <v>1495</v>
      </c>
      <c r="K60" s="365" t="s">
        <v>3227</v>
      </c>
      <c r="L60" s="365" t="s">
        <v>2370</v>
      </c>
      <c r="M60" s="365" t="s">
        <v>3588</v>
      </c>
      <c r="N60" s="363" t="s">
        <v>3589</v>
      </c>
      <c r="O60" s="362" t="s">
        <v>3590</v>
      </c>
      <c r="P60" s="365" t="s">
        <v>2710</v>
      </c>
      <c r="Q60" s="365" t="s">
        <v>3591</v>
      </c>
      <c r="R60" s="365" t="s">
        <v>3592</v>
      </c>
      <c r="S60" s="365" t="s">
        <v>3593</v>
      </c>
      <c r="T60" s="365" t="s">
        <v>2564</v>
      </c>
      <c r="U60" s="365" t="s">
        <v>3594</v>
      </c>
      <c r="V60" s="365" t="s">
        <v>3595</v>
      </c>
      <c r="W60" s="158"/>
      <c r="X60" s="367" t="s">
        <v>3582</v>
      </c>
      <c r="Y60" s="367" t="s">
        <v>3596</v>
      </c>
      <c r="Z60" s="369" t="s">
        <v>1252</v>
      </c>
      <c r="AA60" s="367" t="s">
        <v>2228</v>
      </c>
      <c r="AB60" s="367" t="s">
        <v>1658</v>
      </c>
      <c r="AC60" s="367" t="s">
        <v>3597</v>
      </c>
      <c r="AD60" s="369" t="s">
        <v>3598</v>
      </c>
      <c r="AE60" s="369" t="s">
        <v>1465</v>
      </c>
      <c r="AF60" s="367" t="s">
        <v>3479</v>
      </c>
      <c r="AG60" s="369" t="s">
        <v>2531</v>
      </c>
      <c r="AH60" s="367" t="s">
        <v>3599</v>
      </c>
      <c r="AI60" s="369" t="s">
        <v>2321</v>
      </c>
      <c r="AJ60" s="369" t="s">
        <v>3600</v>
      </c>
      <c r="AK60" s="158"/>
      <c r="AL60" s="372" t="s">
        <v>393</v>
      </c>
      <c r="AM60" s="467" t="s">
        <v>161</v>
      </c>
      <c r="AN60" s="468" t="s">
        <v>3601</v>
      </c>
      <c r="AO60" s="374" t="s">
        <v>3602</v>
      </c>
      <c r="AP60" s="374" t="s">
        <v>3603</v>
      </c>
      <c r="AQ60" s="374" t="s">
        <v>2530</v>
      </c>
      <c r="AR60" s="374" t="s">
        <v>3604</v>
      </c>
      <c r="AS60" s="374" t="s">
        <v>3605</v>
      </c>
      <c r="AT60" s="468" t="s">
        <v>2544</v>
      </c>
      <c r="AU60" s="372" t="s">
        <v>364</v>
      </c>
      <c r="AV60" s="374" t="s">
        <v>3251</v>
      </c>
      <c r="AW60" s="374" t="s">
        <v>2552</v>
      </c>
      <c r="AX60" s="374" t="s">
        <v>3606</v>
      </c>
      <c r="AY60" s="374" t="s">
        <v>3607</v>
      </c>
      <c r="AZ60" s="374"/>
      <c r="BA60" s="379" t="s">
        <v>3608</v>
      </c>
      <c r="BB60" s="376" t="s">
        <v>2600</v>
      </c>
      <c r="BC60" s="379" t="s">
        <v>1330</v>
      </c>
      <c r="BD60" s="379" t="s">
        <v>2924</v>
      </c>
      <c r="BE60" s="379" t="s">
        <v>3609</v>
      </c>
      <c r="BF60" s="377" t="s">
        <v>3610</v>
      </c>
      <c r="BG60" s="376" t="s">
        <v>3611</v>
      </c>
      <c r="BH60" s="377" t="s">
        <v>3612</v>
      </c>
      <c r="BI60" s="376" t="s">
        <v>3613</v>
      </c>
      <c r="BJ60" s="376" t="s">
        <v>3614</v>
      </c>
      <c r="BK60" s="379" t="s">
        <v>3604</v>
      </c>
      <c r="BL60" s="379" t="s">
        <v>3615</v>
      </c>
      <c r="BM60" s="379" t="s">
        <v>1900</v>
      </c>
      <c r="BN60" s="379" t="s">
        <v>589</v>
      </c>
      <c r="BO60" s="379" t="s">
        <v>3616</v>
      </c>
      <c r="BP60" s="379"/>
      <c r="BQ60" s="382" t="s">
        <v>3617</v>
      </c>
      <c r="BR60" s="381" t="s">
        <v>2946</v>
      </c>
      <c r="BS60" s="382" t="s">
        <v>3618</v>
      </c>
      <c r="BT60" s="469" t="s">
        <v>267</v>
      </c>
      <c r="BU60" s="383" t="s">
        <v>3619</v>
      </c>
      <c r="BV60" s="383" t="s">
        <v>390</v>
      </c>
      <c r="BW60" s="383" t="s">
        <v>3620</v>
      </c>
      <c r="BX60" s="382" t="s">
        <v>2179</v>
      </c>
      <c r="BY60" s="381" t="s">
        <v>3621</v>
      </c>
      <c r="BZ60" s="383" t="s">
        <v>2354</v>
      </c>
      <c r="CA60" s="383" t="s">
        <v>3622</v>
      </c>
      <c r="CB60" s="383" t="s">
        <v>345</v>
      </c>
      <c r="CC60" s="383" t="s">
        <v>3623</v>
      </c>
      <c r="CD60" s="382" t="s">
        <v>3624</v>
      </c>
      <c r="CE60" s="470"/>
      <c r="CF60" s="436" t="s">
        <v>2199</v>
      </c>
      <c r="CG60" s="436" t="s">
        <v>2944</v>
      </c>
      <c r="CH60" s="436" t="s">
        <v>3625</v>
      </c>
      <c r="CI60" s="387" t="s">
        <v>3626</v>
      </c>
      <c r="CJ60" s="436" t="s">
        <v>3627</v>
      </c>
      <c r="CK60" s="436" t="s">
        <v>3628</v>
      </c>
      <c r="CL60" s="387" t="s">
        <v>3217</v>
      </c>
      <c r="CM60" s="387" t="s">
        <v>3629</v>
      </c>
      <c r="CN60" s="436" t="s">
        <v>3630</v>
      </c>
      <c r="CO60" s="436" t="s">
        <v>3631</v>
      </c>
      <c r="CP60" s="436"/>
      <c r="CQ60" s="436" t="s">
        <v>1429</v>
      </c>
      <c r="CR60" s="436" t="s">
        <v>3336</v>
      </c>
      <c r="CS60" s="165"/>
      <c r="CT60" s="471" t="s">
        <v>266</v>
      </c>
      <c r="CU60" s="471" t="s">
        <v>3632</v>
      </c>
      <c r="CV60" s="471" t="s">
        <v>3633</v>
      </c>
      <c r="CW60" s="471" t="s">
        <v>1183</v>
      </c>
      <c r="CX60" s="471" t="s">
        <v>3634</v>
      </c>
      <c r="CY60" s="471" t="s">
        <v>3635</v>
      </c>
      <c r="CZ60" s="391" t="s">
        <v>3636</v>
      </c>
      <c r="DA60" s="471" t="s">
        <v>3637</v>
      </c>
      <c r="DB60" s="471" t="s">
        <v>3638</v>
      </c>
      <c r="DC60" s="471" t="s">
        <v>2419</v>
      </c>
      <c r="DD60" s="471" t="s">
        <v>2368</v>
      </c>
      <c r="DE60" s="471" t="s">
        <v>3639</v>
      </c>
      <c r="DF60" s="471"/>
      <c r="DG60" s="472" t="s">
        <v>1808</v>
      </c>
      <c r="DH60" s="472"/>
      <c r="DI60" s="472" t="s">
        <v>3640</v>
      </c>
      <c r="DJ60" s="472" t="s">
        <v>3641</v>
      </c>
      <c r="DK60" s="472" t="s">
        <v>2549</v>
      </c>
      <c r="DL60" s="472" t="s">
        <v>694</v>
      </c>
      <c r="DM60" s="472" t="s">
        <v>3642</v>
      </c>
      <c r="DN60" s="472" t="s">
        <v>3643</v>
      </c>
      <c r="DO60" s="472" t="s">
        <v>3313</v>
      </c>
      <c r="DP60" s="472" t="s">
        <v>3428</v>
      </c>
      <c r="DQ60" s="472" t="s">
        <v>3644</v>
      </c>
      <c r="DR60" s="472" t="s">
        <v>3645</v>
      </c>
      <c r="DS60" s="472" t="s">
        <v>3646</v>
      </c>
      <c r="DT60" s="396" t="s">
        <v>3647</v>
      </c>
      <c r="DU60" s="473" t="s">
        <v>635</v>
      </c>
      <c r="DV60" s="472" t="s">
        <v>3648</v>
      </c>
      <c r="DW60" s="472" t="s">
        <v>3553</v>
      </c>
      <c r="DX60" s="472" t="s">
        <v>3279</v>
      </c>
      <c r="DY60" s="472" t="s">
        <v>3537</v>
      </c>
      <c r="DZ60" s="472" t="s">
        <v>3550</v>
      </c>
      <c r="EA60" s="472" t="s">
        <v>1658</v>
      </c>
      <c r="EB60" s="325" t="s">
        <v>3649</v>
      </c>
    </row>
    <row r="61">
      <c r="A61" s="474" t="s">
        <v>3650</v>
      </c>
      <c r="B61" s="82" t="s">
        <v>3651</v>
      </c>
      <c r="C61" s="83" t="s">
        <v>1411</v>
      </c>
      <c r="D61" s="84" t="s">
        <v>1411</v>
      </c>
      <c r="E61" s="85" t="s">
        <v>1411</v>
      </c>
      <c r="F61" s="86" t="s">
        <v>3652</v>
      </c>
      <c r="G61" s="82" t="s">
        <v>3653</v>
      </c>
      <c r="H61" s="88" t="s">
        <v>837</v>
      </c>
      <c r="I61" s="301" t="s">
        <v>3654</v>
      </c>
      <c r="J61" s="100" t="s">
        <v>2163</v>
      </c>
      <c r="K61" s="88" t="s">
        <v>3227</v>
      </c>
      <c r="L61" s="100" t="s">
        <v>1536</v>
      </c>
      <c r="M61" s="100" t="s">
        <v>164</v>
      </c>
      <c r="N61" s="100" t="s">
        <v>527</v>
      </c>
      <c r="O61" s="304" t="s">
        <v>1652</v>
      </c>
      <c r="P61" s="100" t="s">
        <v>2928</v>
      </c>
      <c r="Q61" s="93" t="s">
        <v>3655</v>
      </c>
      <c r="R61" s="97"/>
      <c r="S61" s="93" t="s">
        <v>3656</v>
      </c>
      <c r="T61" s="97"/>
      <c r="U61" s="304" t="s">
        <v>1157</v>
      </c>
      <c r="V61" s="304" t="s">
        <v>3657</v>
      </c>
      <c r="W61" s="92"/>
      <c r="X61" s="100" t="s">
        <v>2101</v>
      </c>
      <c r="Y61" s="100" t="s">
        <v>2605</v>
      </c>
      <c r="Z61" s="88" t="s">
        <v>3658</v>
      </c>
      <c r="AA61" s="304" t="s">
        <v>3659</v>
      </c>
      <c r="AB61" s="88" t="s">
        <v>528</v>
      </c>
      <c r="AC61" s="304" t="s">
        <v>3660</v>
      </c>
      <c r="AD61" s="97"/>
      <c r="AE61" s="304" t="s">
        <v>2230</v>
      </c>
      <c r="AF61" s="304" t="s">
        <v>1178</v>
      </c>
      <c r="AG61" s="97"/>
      <c r="AH61" s="97"/>
      <c r="AI61" s="88" t="s">
        <v>3661</v>
      </c>
      <c r="AJ61" s="93" t="s">
        <v>3662</v>
      </c>
      <c r="AK61" s="92"/>
      <c r="AL61" s="304" t="s">
        <v>1441</v>
      </c>
      <c r="AM61" s="88" t="s">
        <v>2508</v>
      </c>
      <c r="AN61" s="88" t="s">
        <v>3663</v>
      </c>
      <c r="AO61" s="88" t="s">
        <v>3589</v>
      </c>
      <c r="AP61" s="93" t="s">
        <v>3664</v>
      </c>
      <c r="AQ61" s="93" t="s">
        <v>514</v>
      </c>
      <c r="AR61" s="93" t="s">
        <v>3665</v>
      </c>
      <c r="AS61" s="97"/>
      <c r="AT61" s="88" t="s">
        <v>1219</v>
      </c>
      <c r="AU61" s="88" t="s">
        <v>2732</v>
      </c>
      <c r="AV61" s="88" t="s">
        <v>3606</v>
      </c>
      <c r="AW61" s="97"/>
      <c r="AX61" s="88" t="s">
        <v>1264</v>
      </c>
      <c r="AY61" s="93" t="s">
        <v>3666</v>
      </c>
      <c r="AZ61" s="271"/>
      <c r="BA61" s="100" t="s">
        <v>454</v>
      </c>
      <c r="BB61" s="100" t="s">
        <v>3667</v>
      </c>
      <c r="BC61" s="100" t="s">
        <v>1330</v>
      </c>
      <c r="BD61" s="100" t="s">
        <v>1266</v>
      </c>
      <c r="BE61" s="88" t="s">
        <v>198</v>
      </c>
      <c r="BF61" s="100" t="s">
        <v>3668</v>
      </c>
      <c r="BG61" s="97"/>
      <c r="BH61" s="100" t="s">
        <v>1823</v>
      </c>
      <c r="BI61" s="97"/>
      <c r="BJ61" s="100"/>
      <c r="BK61" s="100" t="s">
        <v>3669</v>
      </c>
      <c r="BL61" s="93" t="s">
        <v>3670</v>
      </c>
      <c r="BM61" s="93" t="s">
        <v>2046</v>
      </c>
      <c r="BN61" s="100" t="s">
        <v>3671</v>
      </c>
      <c r="BO61" s="88" t="s">
        <v>3672</v>
      </c>
      <c r="BP61" s="271"/>
      <c r="BQ61" s="100" t="s">
        <v>3146</v>
      </c>
      <c r="BR61" s="100" t="s">
        <v>3673</v>
      </c>
      <c r="BS61" s="100" t="s">
        <v>3674</v>
      </c>
      <c r="BT61" s="88" t="s">
        <v>376</v>
      </c>
      <c r="BU61" s="100" t="s">
        <v>3036</v>
      </c>
      <c r="BV61" s="88" t="s">
        <v>3675</v>
      </c>
      <c r="BW61" s="93" t="s">
        <v>3503</v>
      </c>
      <c r="BX61" s="88" t="s">
        <v>3676</v>
      </c>
      <c r="BY61" s="100"/>
      <c r="BZ61" s="88" t="s">
        <v>3295</v>
      </c>
      <c r="CA61" s="93" t="s">
        <v>3677</v>
      </c>
      <c r="CB61" s="93" t="s">
        <v>3678</v>
      </c>
      <c r="CC61" s="88" t="s">
        <v>3679</v>
      </c>
      <c r="CD61" s="93" t="s">
        <v>3680</v>
      </c>
      <c r="CE61" s="271"/>
      <c r="CF61" s="88" t="s">
        <v>3681</v>
      </c>
      <c r="CG61" s="304" t="s">
        <v>2269</v>
      </c>
      <c r="CH61" s="100" t="s">
        <v>3682</v>
      </c>
      <c r="CI61" s="100" t="s">
        <v>3683</v>
      </c>
      <c r="CJ61" s="100" t="s">
        <v>2077</v>
      </c>
      <c r="CK61" s="100" t="s">
        <v>3684</v>
      </c>
      <c r="CL61" s="100" t="s">
        <v>3685</v>
      </c>
      <c r="CM61" s="88" t="s">
        <v>2754</v>
      </c>
      <c r="CN61" s="270"/>
      <c r="CO61" s="93" t="s">
        <v>647</v>
      </c>
      <c r="CP61" s="97"/>
      <c r="CQ61" s="93" t="s">
        <v>3686</v>
      </c>
      <c r="CR61" s="88" t="s">
        <v>3687</v>
      </c>
      <c r="CS61" s="101"/>
      <c r="CT61" s="100" t="s">
        <v>3688</v>
      </c>
      <c r="CU61" s="100" t="s">
        <v>3689</v>
      </c>
      <c r="CV61" s="304" t="s">
        <v>3217</v>
      </c>
      <c r="CW61" s="100" t="s">
        <v>969</v>
      </c>
      <c r="CX61" s="100" t="s">
        <v>3690</v>
      </c>
      <c r="CY61" s="304" t="s">
        <v>937</v>
      </c>
      <c r="CZ61" s="100" t="s">
        <v>3691</v>
      </c>
      <c r="DA61" s="88" t="s">
        <v>2639</v>
      </c>
      <c r="DB61" s="93" t="s">
        <v>3692</v>
      </c>
      <c r="DC61" s="93" t="s">
        <v>1041</v>
      </c>
      <c r="DD61" s="93" t="s">
        <v>3693</v>
      </c>
      <c r="DE61" s="93" t="s">
        <v>3694</v>
      </c>
      <c r="DF61" s="271"/>
      <c r="DG61" s="100" t="s">
        <v>3114</v>
      </c>
      <c r="DH61" s="97"/>
      <c r="DI61" s="97"/>
      <c r="DJ61" s="100"/>
      <c r="DK61" s="100" t="s">
        <v>1759</v>
      </c>
      <c r="DL61" s="100" t="s">
        <v>3695</v>
      </c>
      <c r="DM61" s="93" t="s">
        <v>3696</v>
      </c>
      <c r="DN61" s="93" t="s">
        <v>3697</v>
      </c>
      <c r="DO61" s="97"/>
      <c r="DP61" s="100" t="s">
        <v>521</v>
      </c>
      <c r="DQ61" s="100" t="s">
        <v>3698</v>
      </c>
      <c r="DR61" s="93" t="s">
        <v>3273</v>
      </c>
      <c r="DS61" s="304" t="s">
        <v>1299</v>
      </c>
      <c r="DT61" s="93" t="s">
        <v>264</v>
      </c>
      <c r="DU61" s="93" t="s">
        <v>2714</v>
      </c>
      <c r="DV61" s="93" t="s">
        <v>2269</v>
      </c>
      <c r="DW61" s="93" t="s">
        <v>3699</v>
      </c>
      <c r="DX61" s="93" t="s">
        <v>3700</v>
      </c>
      <c r="DY61" s="100"/>
      <c r="DZ61" s="93" t="s">
        <v>1125</v>
      </c>
      <c r="EA61" s="304" t="s">
        <v>3701</v>
      </c>
      <c r="EB61" s="301" t="s">
        <v>3702</v>
      </c>
    </row>
    <row r="62">
      <c r="A62" s="169" t="s">
        <v>3703</v>
      </c>
      <c r="B62" s="103" t="s">
        <v>3704</v>
      </c>
      <c r="C62" s="104" t="s">
        <v>1411</v>
      </c>
      <c r="D62" s="105" t="s">
        <v>1411</v>
      </c>
      <c r="E62" s="106" t="s">
        <v>1411</v>
      </c>
      <c r="F62" s="107" t="s">
        <v>331</v>
      </c>
      <c r="G62" s="103" t="s">
        <v>3705</v>
      </c>
      <c r="H62" s="170" t="s">
        <v>3172</v>
      </c>
      <c r="I62" s="170" t="s">
        <v>3706</v>
      </c>
      <c r="J62" s="170" t="s">
        <v>3685</v>
      </c>
      <c r="K62" s="287" t="s">
        <v>1547</v>
      </c>
      <c r="L62" s="112" t="s">
        <v>3707</v>
      </c>
      <c r="M62" s="170" t="s">
        <v>3708</v>
      </c>
      <c r="N62" s="170" t="s">
        <v>671</v>
      </c>
      <c r="O62" s="170" t="s">
        <v>2110</v>
      </c>
      <c r="P62" s="112" t="s">
        <v>107</v>
      </c>
      <c r="Q62" s="227"/>
      <c r="R62" s="227"/>
      <c r="S62" s="112" t="s">
        <v>3709</v>
      </c>
      <c r="T62" s="227"/>
      <c r="U62" s="170" t="s">
        <v>2997</v>
      </c>
      <c r="V62" s="227"/>
      <c r="W62" s="92"/>
      <c r="X62" s="204" t="s">
        <v>3710</v>
      </c>
      <c r="Y62" s="204" t="s">
        <v>3711</v>
      </c>
      <c r="Z62" s="204" t="s">
        <v>2188</v>
      </c>
      <c r="AA62" s="204" t="s">
        <v>1106</v>
      </c>
      <c r="AB62" s="204" t="s">
        <v>2190</v>
      </c>
      <c r="AC62" s="204" t="s">
        <v>3712</v>
      </c>
      <c r="AD62" s="296"/>
      <c r="AE62" s="204" t="s">
        <v>3713</v>
      </c>
      <c r="AF62" s="204" t="s">
        <v>3714</v>
      </c>
      <c r="AG62" s="296"/>
      <c r="AH62" s="204"/>
      <c r="AI62" s="204" t="s">
        <v>2679</v>
      </c>
      <c r="AJ62" s="296"/>
      <c r="AK62" s="92"/>
      <c r="AL62" s="172" t="s">
        <v>1685</v>
      </c>
      <c r="AM62" s="172" t="s">
        <v>3715</v>
      </c>
      <c r="AN62" s="278"/>
      <c r="AO62" s="278"/>
      <c r="AP62" s="278"/>
      <c r="AQ62" s="278"/>
      <c r="AR62" s="278"/>
      <c r="AS62" s="278"/>
      <c r="AT62" s="315" t="s">
        <v>3200</v>
      </c>
      <c r="AU62" s="172" t="s">
        <v>963</v>
      </c>
      <c r="AV62" s="172" t="s">
        <v>3716</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3717</v>
      </c>
      <c r="BK62" s="178" t="s">
        <v>2951</v>
      </c>
      <c r="BL62" s="177"/>
      <c r="BM62" s="127" t="s">
        <v>1564</v>
      </c>
      <c r="BN62" s="178" t="s">
        <v>3718</v>
      </c>
      <c r="BO62" s="177"/>
      <c r="BP62" s="291"/>
      <c r="BQ62" s="179"/>
      <c r="BR62" s="179" t="s">
        <v>2249</v>
      </c>
      <c r="BS62" s="179" t="s">
        <v>3173</v>
      </c>
      <c r="BT62" s="179" t="s">
        <v>3719</v>
      </c>
      <c r="BU62" s="179" t="s">
        <v>454</v>
      </c>
      <c r="BV62" s="179" t="s">
        <v>3720</v>
      </c>
      <c r="BW62" s="292"/>
      <c r="BX62" s="292"/>
      <c r="BY62" s="179" t="s">
        <v>3721</v>
      </c>
      <c r="BZ62" s="179" t="s">
        <v>900</v>
      </c>
      <c r="CA62" s="179" t="s">
        <v>3722</v>
      </c>
      <c r="CB62" s="179" t="s">
        <v>2865</v>
      </c>
      <c r="CC62" s="179" t="s">
        <v>234</v>
      </c>
      <c r="CD62" s="292"/>
      <c r="CE62" s="293"/>
      <c r="CF62" s="182" t="s">
        <v>3411</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3449</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3173</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3658</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3587</v>
      </c>
      <c r="J64" s="170" t="s">
        <v>3321</v>
      </c>
      <c r="K64" s="170" t="s">
        <v>3811</v>
      </c>
      <c r="L64" s="306" t="s">
        <v>1694</v>
      </c>
      <c r="M64" s="170" t="s">
        <v>3812</v>
      </c>
      <c r="N64" s="170" t="s">
        <v>3813</v>
      </c>
      <c r="O64" s="170" t="s">
        <v>3814</v>
      </c>
      <c r="P64" s="112" t="s">
        <v>2928</v>
      </c>
      <c r="Q64" s="170" t="s">
        <v>3815</v>
      </c>
      <c r="R64" s="170" t="s">
        <v>528</v>
      </c>
      <c r="S64" s="309" t="s">
        <v>3674</v>
      </c>
      <c r="T64" s="227"/>
      <c r="U64" s="112" t="s">
        <v>1157</v>
      </c>
      <c r="V64" s="170" t="s">
        <v>3816</v>
      </c>
      <c r="W64" s="92"/>
      <c r="X64" s="116" t="s">
        <v>3817</v>
      </c>
      <c r="Y64" s="204" t="s">
        <v>1009</v>
      </c>
      <c r="Z64" s="204" t="s">
        <v>3818</v>
      </c>
      <c r="AA64" s="116" t="s">
        <v>3475</v>
      </c>
      <c r="AB64" s="116" t="s">
        <v>3819</v>
      </c>
      <c r="AC64" s="204" t="s">
        <v>3820</v>
      </c>
      <c r="AD64" s="204"/>
      <c r="AE64" s="204" t="s">
        <v>3821</v>
      </c>
      <c r="AF64" s="204" t="s">
        <v>1878</v>
      </c>
      <c r="AG64" s="204" t="s">
        <v>3822</v>
      </c>
      <c r="AH64" s="204"/>
      <c r="AI64" s="204" t="s">
        <v>3823</v>
      </c>
      <c r="AJ64" s="116" t="s">
        <v>164</v>
      </c>
      <c r="AK64" s="92"/>
      <c r="AL64" s="172" t="s">
        <v>3123</v>
      </c>
      <c r="AM64" s="121" t="s">
        <v>3715</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3579</v>
      </c>
      <c r="BL64" s="127" t="s">
        <v>3832</v>
      </c>
      <c r="BM64" s="127" t="s">
        <v>3833</v>
      </c>
      <c r="BN64" s="178" t="s">
        <v>3834</v>
      </c>
      <c r="BO64" s="178" t="s">
        <v>3835</v>
      </c>
      <c r="BP64" s="178"/>
      <c r="BQ64" s="132" t="s">
        <v>3836</v>
      </c>
      <c r="BR64" s="179" t="s">
        <v>2420</v>
      </c>
      <c r="BS64" s="132" t="s">
        <v>3581</v>
      </c>
      <c r="BT64" s="317" t="s">
        <v>3373</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3386</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3699</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3553</v>
      </c>
      <c r="AV65" s="481" t="s">
        <v>3883</v>
      </c>
      <c r="AW65" s="482"/>
      <c r="AX65" s="482"/>
      <c r="AY65" s="88" t="s">
        <v>3884</v>
      </c>
      <c r="AZ65" s="196"/>
      <c r="BA65" s="480" t="s">
        <v>3885</v>
      </c>
      <c r="BB65" s="480" t="s">
        <v>1941</v>
      </c>
      <c r="BC65" s="480" t="s">
        <v>3367</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3294</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3441</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3480</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3469</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3579</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3718</v>
      </c>
      <c r="DJ67" s="97"/>
      <c r="DK67" s="88" t="s">
        <v>524</v>
      </c>
      <c r="DL67" s="88" t="s">
        <v>1980</v>
      </c>
      <c r="DM67" s="93" t="s">
        <v>3972</v>
      </c>
      <c r="DN67" s="93" t="s">
        <v>3441</v>
      </c>
      <c r="DO67" s="97"/>
      <c r="DP67" s="88" t="s">
        <v>3973</v>
      </c>
      <c r="DQ67" s="88" t="s">
        <v>3471</v>
      </c>
      <c r="DR67" s="93" t="s">
        <v>3974</v>
      </c>
      <c r="DS67" s="93" t="s">
        <v>1712</v>
      </c>
      <c r="DT67" s="93" t="s">
        <v>3975</v>
      </c>
      <c r="DU67" s="88" t="s">
        <v>1621</v>
      </c>
      <c r="DV67" s="93" t="s">
        <v>3365</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3541</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3299</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3419</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3375</v>
      </c>
      <c r="DN68" s="212" t="s">
        <v>1013</v>
      </c>
      <c r="DO68" s="212" t="s">
        <v>4031</v>
      </c>
      <c r="DP68" s="212" t="s">
        <v>2201</v>
      </c>
      <c r="DQ68" s="212" t="s">
        <v>3447</v>
      </c>
      <c r="DR68" s="212" t="s">
        <v>3850</v>
      </c>
      <c r="DS68" s="212" t="s">
        <v>4032</v>
      </c>
      <c r="DT68" s="212" t="s">
        <v>4033</v>
      </c>
      <c r="DU68" s="212" t="s">
        <v>900</v>
      </c>
      <c r="DV68" s="212" t="s">
        <v>680</v>
      </c>
      <c r="DW68" s="212" t="s">
        <v>1248</v>
      </c>
      <c r="DX68" s="212" t="s">
        <v>3923</v>
      </c>
      <c r="DY68" s="212" t="s">
        <v>4034</v>
      </c>
      <c r="DZ68" s="212" t="s">
        <v>3399</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3627</v>
      </c>
      <c r="AA70" s="204" t="s">
        <v>4068</v>
      </c>
      <c r="AB70" s="204" t="s">
        <v>3386</v>
      </c>
      <c r="AC70" s="204" t="s">
        <v>4069</v>
      </c>
      <c r="AD70" s="296"/>
      <c r="AE70" s="204"/>
      <c r="AF70" s="204" t="s">
        <v>3319</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3581</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3479</v>
      </c>
      <c r="AG71" s="93" t="s">
        <v>4094</v>
      </c>
      <c r="AH71" s="93"/>
      <c r="AI71" s="93" t="s">
        <v>4095</v>
      </c>
      <c r="AJ71" s="88" t="s">
        <v>3031</v>
      </c>
      <c r="AK71" s="92"/>
      <c r="AL71" s="97"/>
      <c r="AM71" s="97"/>
      <c r="AN71" s="88" t="s">
        <v>4096</v>
      </c>
      <c r="AO71" s="97"/>
      <c r="AP71" s="163" t="s">
        <v>370</v>
      </c>
      <c r="AQ71" s="88" t="s">
        <v>2481</v>
      </c>
      <c r="AR71" s="97"/>
      <c r="AS71" s="93" t="s">
        <v>3477</v>
      </c>
      <c r="AT71" s="93" t="s">
        <v>4097</v>
      </c>
      <c r="AU71" s="88" t="s">
        <v>958</v>
      </c>
      <c r="AV71" s="88" t="s">
        <v>4098</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3580</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3321</v>
      </c>
      <c r="K73" s="88" t="s">
        <v>1416</v>
      </c>
      <c r="L73" s="88" t="s">
        <v>2824</v>
      </c>
      <c r="M73" s="88" t="s">
        <v>4141</v>
      </c>
      <c r="N73" s="88" t="s">
        <v>4142</v>
      </c>
      <c r="O73" s="88" t="s">
        <v>3328</v>
      </c>
      <c r="P73" s="88" t="s">
        <v>3513</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3573</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3392</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3350</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3612</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3479</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3326</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3297</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2697</v>
      </c>
      <c r="CM75" s="88" t="s">
        <v>4236</v>
      </c>
      <c r="CN75" s="97"/>
      <c r="CO75" s="97"/>
      <c r="CP75" s="97"/>
      <c r="CQ75" s="97"/>
      <c r="CR75" s="97"/>
      <c r="CS75" s="101"/>
      <c r="CT75" s="93" t="s">
        <v>4119</v>
      </c>
      <c r="CU75" s="97"/>
      <c r="CV75" s="215" t="s">
        <v>755</v>
      </c>
      <c r="CW75" s="93" t="s">
        <v>3443</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3549</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3629</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3702</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3358</v>
      </c>
      <c r="AJ78" s="204" t="s">
        <v>4337</v>
      </c>
      <c r="AK78" s="92"/>
      <c r="AL78" s="172" t="s">
        <v>713</v>
      </c>
      <c r="AM78" s="172" t="s">
        <v>4338</v>
      </c>
      <c r="AN78" s="172" t="s">
        <v>4339</v>
      </c>
      <c r="AO78" s="172" t="s">
        <v>4340</v>
      </c>
      <c r="AP78" s="172" t="s">
        <v>4341</v>
      </c>
      <c r="AQ78" s="172"/>
      <c r="AR78" s="172" t="s">
        <v>3363</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3685</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3644</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3629</v>
      </c>
      <c r="DL78" s="212" t="s">
        <v>4373</v>
      </c>
      <c r="DM78" s="212" t="s">
        <v>4374</v>
      </c>
      <c r="DN78" s="212" t="s">
        <v>2916</v>
      </c>
      <c r="DO78" s="212" t="s">
        <v>4031</v>
      </c>
      <c r="DP78" s="148" t="s">
        <v>4375</v>
      </c>
      <c r="DQ78" s="148" t="s">
        <v>3126</v>
      </c>
      <c r="DR78" s="148" t="s">
        <v>3511</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3598</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3357</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3475</v>
      </c>
      <c r="CX79" s="304" t="s">
        <v>2141</v>
      </c>
      <c r="CY79" s="304" t="s">
        <v>3557</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3439</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3304</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3570</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3370</v>
      </c>
      <c r="BL81" s="97"/>
      <c r="BM81" s="97"/>
      <c r="BN81" s="97"/>
      <c r="BO81" s="97"/>
      <c r="BP81" s="271"/>
      <c r="BQ81" s="93"/>
      <c r="BR81" s="93" t="s">
        <v>1108</v>
      </c>
      <c r="BS81" s="93" t="s">
        <v>4439</v>
      </c>
      <c r="BT81" s="93" t="s">
        <v>4440</v>
      </c>
      <c r="BU81" s="93" t="s">
        <v>3549</v>
      </c>
      <c r="BV81" s="93" t="s">
        <v>4441</v>
      </c>
      <c r="BW81" s="93" t="s">
        <v>4442</v>
      </c>
      <c r="BX81" s="93" t="s">
        <v>4443</v>
      </c>
      <c r="BY81" s="93" t="s">
        <v>4444</v>
      </c>
      <c r="BZ81" s="93" t="s">
        <v>3295</v>
      </c>
      <c r="CA81" s="97"/>
      <c r="CB81" s="97"/>
      <c r="CC81" s="97"/>
      <c r="CD81" s="97"/>
      <c r="CE81" s="271"/>
      <c r="CF81" s="93" t="s">
        <v>2880</v>
      </c>
      <c r="CG81" s="93" t="s">
        <v>2857</v>
      </c>
      <c r="CH81" s="93" t="s">
        <v>4445</v>
      </c>
      <c r="CI81" s="93" t="s">
        <v>4446</v>
      </c>
      <c r="CJ81" s="93" t="s">
        <v>4447</v>
      </c>
      <c r="CK81" s="93" t="s">
        <v>4448</v>
      </c>
      <c r="CL81" s="93" t="s">
        <v>3633</v>
      </c>
      <c r="CM81" s="93" t="s">
        <v>3340</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3404</v>
      </c>
      <c r="H82" s="227"/>
      <c r="I82" s="170" t="s">
        <v>4456</v>
      </c>
      <c r="J82" s="170" t="s">
        <v>4457</v>
      </c>
      <c r="K82" s="170" t="s">
        <v>4458</v>
      </c>
      <c r="L82" s="170" t="s">
        <v>2310</v>
      </c>
      <c r="M82" s="170" t="s">
        <v>4459</v>
      </c>
      <c r="N82" s="170" t="s">
        <v>4460</v>
      </c>
      <c r="O82" s="170" t="s">
        <v>934</v>
      </c>
      <c r="P82" s="170" t="s">
        <v>3818</v>
      </c>
      <c r="Q82" s="227"/>
      <c r="R82" s="170" t="s">
        <v>3471</v>
      </c>
      <c r="S82" s="170" t="s">
        <v>1495</v>
      </c>
      <c r="T82" s="227"/>
      <c r="U82" s="227"/>
      <c r="V82" s="227"/>
      <c r="W82" s="92"/>
      <c r="X82" s="204" t="s">
        <v>4461</v>
      </c>
      <c r="Y82" s="204" t="s">
        <v>360</v>
      </c>
      <c r="Z82" s="204" t="s">
        <v>3024</v>
      </c>
      <c r="AA82" s="344" t="s">
        <v>4462</v>
      </c>
      <c r="AB82" s="516" t="s">
        <v>3386</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3606</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3396</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3550</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3556</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3695</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3475</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3471</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3308</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3377</v>
      </c>
      <c r="BZ84" s="179" t="s">
        <v>4110</v>
      </c>
      <c r="CA84" s="179" t="s">
        <v>4540</v>
      </c>
      <c r="CB84" s="179" t="s">
        <v>3379</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3642</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3345</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3447</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3454</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3310</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4650</v>
      </c>
      <c r="BU88" s="179" t="s">
        <v>4651</v>
      </c>
      <c r="BV88" s="179" t="s">
        <v>2812</v>
      </c>
      <c r="BW88" s="292"/>
      <c r="BX88" s="179" t="s">
        <v>4652</v>
      </c>
      <c r="BY88" s="292"/>
      <c r="BZ88" s="179" t="s">
        <v>1184</v>
      </c>
      <c r="CA88" s="179" t="s">
        <v>4653</v>
      </c>
      <c r="CB88" s="179" t="s">
        <v>665</v>
      </c>
      <c r="CC88" s="179" t="s">
        <v>3950</v>
      </c>
      <c r="CD88" s="132" t="s">
        <v>4654</v>
      </c>
      <c r="CE88" s="280"/>
      <c r="CF88" s="182" t="s">
        <v>4655</v>
      </c>
      <c r="CG88" s="182" t="s">
        <v>1649</v>
      </c>
      <c r="CH88" s="282"/>
      <c r="CI88" s="282"/>
      <c r="CJ88" s="182" t="s">
        <v>3689</v>
      </c>
      <c r="CK88" s="282"/>
      <c r="CL88" s="182" t="s">
        <v>4656</v>
      </c>
      <c r="CM88" s="182" t="s">
        <v>3200</v>
      </c>
      <c r="CN88" s="282"/>
      <c r="CO88" s="182" t="s">
        <v>3833</v>
      </c>
      <c r="CP88" s="282"/>
      <c r="CQ88" s="282"/>
      <c r="CR88" s="138" t="s">
        <v>4657</v>
      </c>
      <c r="CS88" s="101"/>
      <c r="CT88" s="211" t="s">
        <v>2539</v>
      </c>
      <c r="CU88" s="143" t="s">
        <v>2194</v>
      </c>
      <c r="CV88" s="211" t="s">
        <v>4658</v>
      </c>
      <c r="CW88" s="211" t="s">
        <v>1386</v>
      </c>
      <c r="CX88" s="211" t="s">
        <v>4659</v>
      </c>
      <c r="CY88" s="283"/>
      <c r="CZ88" s="283"/>
      <c r="DA88" s="211" t="s">
        <v>4660</v>
      </c>
      <c r="DB88" s="143" t="s">
        <v>4661</v>
      </c>
      <c r="DC88" s="211" t="s">
        <v>1203</v>
      </c>
      <c r="DD88" s="283"/>
      <c r="DE88" s="211" t="s">
        <v>4662</v>
      </c>
      <c r="DF88" s="211"/>
      <c r="DG88" s="284"/>
      <c r="DH88" s="212" t="s">
        <v>4317</v>
      </c>
      <c r="DI88" s="284"/>
      <c r="DJ88" s="212"/>
      <c r="DK88" s="212" t="s">
        <v>4491</v>
      </c>
      <c r="DL88" s="212" t="s">
        <v>4663</v>
      </c>
      <c r="DM88" s="148" t="s">
        <v>3800</v>
      </c>
      <c r="DN88" s="212" t="s">
        <v>2974</v>
      </c>
      <c r="DO88" s="212" t="s">
        <v>2414</v>
      </c>
      <c r="DP88" s="212" t="s">
        <v>1039</v>
      </c>
      <c r="DQ88" s="284"/>
      <c r="DR88" s="212" t="s">
        <v>4664</v>
      </c>
      <c r="DS88" s="212" t="s">
        <v>4665</v>
      </c>
      <c r="DT88" s="212" t="s">
        <v>4666</v>
      </c>
      <c r="DU88" s="212" t="s">
        <v>4667</v>
      </c>
      <c r="DV88" s="212" t="s">
        <v>158</v>
      </c>
      <c r="DW88" s="212" t="s">
        <v>1248</v>
      </c>
      <c r="DX88" s="212" t="s">
        <v>3656</v>
      </c>
      <c r="DY88" s="212" t="s">
        <v>3282</v>
      </c>
      <c r="DZ88" s="212" t="s">
        <v>4668</v>
      </c>
      <c r="EA88" s="212" t="s">
        <v>1667</v>
      </c>
      <c r="EB88" s="325" t="s">
        <v>4669</v>
      </c>
    </row>
    <row r="89">
      <c r="A89" s="543" t="s">
        <v>4670</v>
      </c>
      <c r="B89" s="82" t="s">
        <v>4671</v>
      </c>
      <c r="C89" s="83" t="s">
        <v>1411</v>
      </c>
      <c r="D89" s="84" t="s">
        <v>1411</v>
      </c>
      <c r="E89" s="85" t="s">
        <v>1411</v>
      </c>
      <c r="F89" s="86" t="s">
        <v>219</v>
      </c>
      <c r="G89" s="82" t="s">
        <v>2134</v>
      </c>
      <c r="H89" s="97"/>
      <c r="I89" s="97"/>
      <c r="J89" s="93" t="s">
        <v>4672</v>
      </c>
      <c r="K89" s="93" t="s">
        <v>1001</v>
      </c>
      <c r="L89" s="93" t="s">
        <v>4673</v>
      </c>
      <c r="M89" s="93" t="s">
        <v>4674</v>
      </c>
      <c r="N89" s="93" t="s">
        <v>4675</v>
      </c>
      <c r="O89" s="93" t="s">
        <v>2622</v>
      </c>
      <c r="P89" s="88" t="s">
        <v>2928</v>
      </c>
      <c r="Q89" s="97"/>
      <c r="R89" s="97"/>
      <c r="S89" s="97"/>
      <c r="T89" s="97"/>
      <c r="U89" s="97"/>
      <c r="V89" s="93" t="s">
        <v>4676</v>
      </c>
      <c r="W89" s="92"/>
      <c r="X89" s="304" t="s">
        <v>4677</v>
      </c>
      <c r="Y89" s="93" t="s">
        <v>1009</v>
      </c>
      <c r="Z89" s="88" t="s">
        <v>4678</v>
      </c>
      <c r="AA89" s="88" t="s">
        <v>4679</v>
      </c>
      <c r="AB89" s="88" t="s">
        <v>2448</v>
      </c>
      <c r="AC89" s="304" t="s">
        <v>4314</v>
      </c>
      <c r="AD89" s="93"/>
      <c r="AE89" s="163" t="s">
        <v>3232</v>
      </c>
      <c r="AF89" s="88" t="s">
        <v>1796</v>
      </c>
      <c r="AG89" s="97"/>
      <c r="AH89" s="97"/>
      <c r="AI89" s="93" t="s">
        <v>1852</v>
      </c>
      <c r="AJ89" s="93" t="s">
        <v>4680</v>
      </c>
      <c r="AK89" s="92"/>
      <c r="AL89" s="97"/>
      <c r="AM89" s="97"/>
      <c r="AN89" s="97"/>
      <c r="AO89" s="97"/>
      <c r="AP89" s="93" t="s">
        <v>235</v>
      </c>
      <c r="AQ89" s="93"/>
      <c r="AR89" s="97"/>
      <c r="AS89" s="97"/>
      <c r="AT89" s="93" t="s">
        <v>909</v>
      </c>
      <c r="AU89" s="304" t="s">
        <v>1949</v>
      </c>
      <c r="AV89" s="97"/>
      <c r="AW89" s="97"/>
      <c r="AX89" s="88" t="s">
        <v>340</v>
      </c>
      <c r="AY89" s="93" t="s">
        <v>4681</v>
      </c>
      <c r="AZ89" s="93"/>
      <c r="BA89" s="93" t="s">
        <v>4544</v>
      </c>
      <c r="BB89" s="93" t="s">
        <v>1704</v>
      </c>
      <c r="BC89" s="93" t="s">
        <v>2162</v>
      </c>
      <c r="BD89" s="88" t="s">
        <v>375</v>
      </c>
      <c r="BE89" s="93" t="s">
        <v>1381</v>
      </c>
      <c r="BF89" s="97"/>
      <c r="BG89" s="97"/>
      <c r="BH89" s="304" t="s">
        <v>2576</v>
      </c>
      <c r="BI89" s="97"/>
      <c r="BJ89" s="93" t="s">
        <v>4682</v>
      </c>
      <c r="BK89" s="97"/>
      <c r="BL89" s="93"/>
      <c r="BM89" s="93" t="s">
        <v>3454</v>
      </c>
      <c r="BN89" s="93" t="s">
        <v>4555</v>
      </c>
      <c r="BO89" s="97"/>
      <c r="BP89" s="271"/>
      <c r="BQ89" s="97"/>
      <c r="BR89" s="93" t="s">
        <v>2184</v>
      </c>
      <c r="BS89" s="91" t="s">
        <v>3208</v>
      </c>
      <c r="BT89" s="93" t="s">
        <v>1777</v>
      </c>
      <c r="BU89" s="93" t="s">
        <v>4683</v>
      </c>
      <c r="BV89" s="93" t="s">
        <v>2812</v>
      </c>
      <c r="BW89" s="97"/>
      <c r="BX89" s="97"/>
      <c r="BY89" s="97"/>
      <c r="BZ89" s="88" t="s">
        <v>4608</v>
      </c>
      <c r="CA89" s="88" t="s">
        <v>4684</v>
      </c>
      <c r="CB89" s="97"/>
      <c r="CC89" s="88" t="s">
        <v>2960</v>
      </c>
      <c r="CD89" s="93" t="s">
        <v>4685</v>
      </c>
      <c r="CE89" s="93"/>
      <c r="CF89" s="93" t="s">
        <v>4686</v>
      </c>
      <c r="CG89" s="88" t="s">
        <v>294</v>
      </c>
      <c r="CH89" s="93" t="s">
        <v>4687</v>
      </c>
      <c r="CI89" s="93" t="s">
        <v>4688</v>
      </c>
      <c r="CJ89" s="97"/>
      <c r="CK89" s="97"/>
      <c r="CL89" s="93" t="s">
        <v>4689</v>
      </c>
      <c r="CM89" s="88" t="s">
        <v>2910</v>
      </c>
      <c r="CN89" s="97"/>
      <c r="CO89" s="93"/>
      <c r="CP89" s="97"/>
      <c r="CQ89" s="97"/>
      <c r="CR89" s="93" t="s">
        <v>4690</v>
      </c>
      <c r="CS89" s="101"/>
      <c r="CT89" s="93" t="s">
        <v>4385</v>
      </c>
      <c r="CU89" s="97"/>
      <c r="CV89" s="304" t="s">
        <v>4691</v>
      </c>
      <c r="CW89" s="93" t="s">
        <v>4213</v>
      </c>
      <c r="CX89" s="93" t="s">
        <v>4692</v>
      </c>
      <c r="CY89" s="93" t="s">
        <v>4693</v>
      </c>
      <c r="CZ89" s="304" t="s">
        <v>4505</v>
      </c>
      <c r="DA89" s="93" t="s">
        <v>3855</v>
      </c>
      <c r="DB89" s="304"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301" t="s">
        <v>4699</v>
      </c>
    </row>
    <row r="90">
      <c r="A90" s="544" t="s">
        <v>4700</v>
      </c>
      <c r="B90" s="103" t="s">
        <v>4701</v>
      </c>
      <c r="C90" s="104" t="s">
        <v>1411</v>
      </c>
      <c r="D90" s="105" t="s">
        <v>739</v>
      </c>
      <c r="E90" s="106" t="s">
        <v>1411</v>
      </c>
      <c r="F90" s="107" t="s">
        <v>1866</v>
      </c>
      <c r="G90" s="103" t="s">
        <v>1136</v>
      </c>
      <c r="H90" s="170" t="s">
        <v>791</v>
      </c>
      <c r="I90" s="112" t="s">
        <v>4702</v>
      </c>
      <c r="J90" s="112" t="s">
        <v>4703</v>
      </c>
      <c r="K90" s="112" t="s">
        <v>3740</v>
      </c>
      <c r="L90" s="112" t="s">
        <v>2772</v>
      </c>
      <c r="M90" s="112" t="s">
        <v>4704</v>
      </c>
      <c r="N90" s="112" t="s">
        <v>4705</v>
      </c>
      <c r="O90" s="112" t="s">
        <v>4091</v>
      </c>
      <c r="P90" s="112" t="s">
        <v>4706</v>
      </c>
      <c r="Q90" s="112" t="s">
        <v>4707</v>
      </c>
      <c r="R90" s="227"/>
      <c r="S90" s="112" t="s">
        <v>2897</v>
      </c>
      <c r="T90" s="112" t="s">
        <v>4708</v>
      </c>
      <c r="U90" s="227"/>
      <c r="V90" s="170" t="s">
        <v>4709</v>
      </c>
      <c r="W90" s="92"/>
      <c r="X90" s="116" t="s">
        <v>4478</v>
      </c>
      <c r="Y90" s="296"/>
      <c r="Z90" s="116" t="s">
        <v>1145</v>
      </c>
      <c r="AA90" s="203" t="s">
        <v>4710</v>
      </c>
      <c r="AB90" s="116" t="s">
        <v>1475</v>
      </c>
      <c r="AC90" s="204" t="s">
        <v>2660</v>
      </c>
      <c r="AD90" s="296"/>
      <c r="AE90" s="116" t="s">
        <v>3232</v>
      </c>
      <c r="AF90" s="116" t="s">
        <v>115</v>
      </c>
      <c r="AG90" s="296"/>
      <c r="AH90" s="204" t="s">
        <v>2713</v>
      </c>
      <c r="AI90" s="204" t="s">
        <v>756</v>
      </c>
      <c r="AJ90" s="296"/>
      <c r="AK90" s="92"/>
      <c r="AL90" s="172" t="s">
        <v>4711</v>
      </c>
      <c r="AM90" s="172" t="s">
        <v>4712</v>
      </c>
      <c r="AN90" s="278"/>
      <c r="AO90" s="172" t="s">
        <v>4713</v>
      </c>
      <c r="AP90" s="278"/>
      <c r="AQ90" s="278"/>
      <c r="AR90" s="278"/>
      <c r="AS90" s="172" t="s">
        <v>4714</v>
      </c>
      <c r="AT90" s="121" t="s">
        <v>4216</v>
      </c>
      <c r="AU90" s="121" t="s">
        <v>2967</v>
      </c>
      <c r="AV90" s="121" t="s">
        <v>4715</v>
      </c>
      <c r="AW90" s="278"/>
      <c r="AX90" s="121" t="s">
        <v>4273</v>
      </c>
      <c r="AY90" s="278"/>
      <c r="AZ90" s="279"/>
      <c r="BA90" s="178" t="s">
        <v>1847</v>
      </c>
      <c r="BB90" s="178" t="s">
        <v>3020</v>
      </c>
      <c r="BC90" s="178" t="s">
        <v>1889</v>
      </c>
      <c r="BD90" s="127" t="s">
        <v>4716</v>
      </c>
      <c r="BE90" s="127" t="s">
        <v>4415</v>
      </c>
      <c r="BF90" s="177"/>
      <c r="BG90" s="177"/>
      <c r="BH90" s="127" t="s">
        <v>2715</v>
      </c>
      <c r="BI90" s="177"/>
      <c r="BJ90" s="127" t="s">
        <v>4717</v>
      </c>
      <c r="BK90" s="127" t="s">
        <v>3914</v>
      </c>
      <c r="BL90" s="177"/>
      <c r="BM90" s="127" t="s">
        <v>2335</v>
      </c>
      <c r="BN90" s="177"/>
      <c r="BO90" s="177"/>
      <c r="BP90" s="291"/>
      <c r="BQ90" s="132" t="s">
        <v>4718</v>
      </c>
      <c r="BR90" s="292"/>
      <c r="BS90" s="179" t="s">
        <v>4719</v>
      </c>
      <c r="BT90" s="132" t="s">
        <v>4397</v>
      </c>
      <c r="BU90" s="292"/>
      <c r="BV90" s="292"/>
      <c r="BW90" s="292"/>
      <c r="BX90" s="179" t="s">
        <v>4720</v>
      </c>
      <c r="BY90" s="317" t="s">
        <v>802</v>
      </c>
      <c r="BZ90" s="132" t="s">
        <v>4166</v>
      </c>
      <c r="CA90" s="132" t="s">
        <v>4721</v>
      </c>
      <c r="CB90" s="179" t="s">
        <v>4722</v>
      </c>
      <c r="CC90" s="132" t="s">
        <v>3827</v>
      </c>
      <c r="CD90" s="292"/>
      <c r="CE90" s="293"/>
      <c r="CF90" s="138" t="s">
        <v>4723</v>
      </c>
      <c r="CG90" s="138" t="s">
        <v>1332</v>
      </c>
      <c r="CH90" s="182" t="s">
        <v>4724</v>
      </c>
      <c r="CI90" s="138" t="s">
        <v>4725</v>
      </c>
      <c r="CJ90" s="138" t="s">
        <v>4726</v>
      </c>
      <c r="CK90" s="138" t="s">
        <v>4230</v>
      </c>
      <c r="CL90" s="182" t="s">
        <v>4727</v>
      </c>
      <c r="CM90" s="138" t="s">
        <v>231</v>
      </c>
      <c r="CN90" s="282"/>
      <c r="CO90" s="282"/>
      <c r="CP90" s="139"/>
      <c r="CQ90" s="138" t="s">
        <v>1203</v>
      </c>
      <c r="CR90" s="282"/>
      <c r="CS90" s="101"/>
      <c r="CT90" s="408" t="s">
        <v>1829</v>
      </c>
      <c r="CU90" s="283"/>
      <c r="CV90" s="211" t="s">
        <v>4691</v>
      </c>
      <c r="CW90" s="143" t="s">
        <v>3907</v>
      </c>
      <c r="CX90" s="283"/>
      <c r="CY90" s="211" t="s">
        <v>4728</v>
      </c>
      <c r="CZ90" s="211" t="s">
        <v>4729</v>
      </c>
      <c r="DA90" s="143" t="s">
        <v>2441</v>
      </c>
      <c r="DB90" s="283"/>
      <c r="DC90" s="211" t="s">
        <v>4730</v>
      </c>
      <c r="DD90" s="143" t="s">
        <v>4731</v>
      </c>
      <c r="DE90" s="283"/>
      <c r="DF90" s="294"/>
      <c r="DG90" s="284"/>
      <c r="DH90" s="284"/>
      <c r="DI90" s="284"/>
      <c r="DJ90" s="284"/>
      <c r="DK90" s="284"/>
      <c r="DL90" s="284"/>
      <c r="DM90" s="148" t="s">
        <v>1125</v>
      </c>
      <c r="DN90" s="212" t="s">
        <v>3099</v>
      </c>
      <c r="DO90" s="212" t="s">
        <v>4732</v>
      </c>
      <c r="DP90" s="284"/>
      <c r="DQ90" s="284"/>
      <c r="DR90" s="212" t="s">
        <v>2710</v>
      </c>
      <c r="DS90" s="212" t="s">
        <v>4733</v>
      </c>
      <c r="DT90" s="284"/>
      <c r="DU90" s="212" t="s">
        <v>4667</v>
      </c>
      <c r="DV90" s="284"/>
      <c r="DW90" s="284"/>
      <c r="DX90" s="284"/>
      <c r="DY90" s="144" t="s">
        <v>4734</v>
      </c>
      <c r="DZ90" s="284"/>
      <c r="EA90" s="284"/>
      <c r="EB90" s="325"/>
    </row>
    <row r="91">
      <c r="A91" s="545" t="s">
        <v>4735</v>
      </c>
      <c r="B91" s="82" t="s">
        <v>4736</v>
      </c>
      <c r="C91" s="83" t="s">
        <v>1411</v>
      </c>
      <c r="D91" s="84" t="s">
        <v>1411</v>
      </c>
      <c r="E91" s="85" t="s">
        <v>1411</v>
      </c>
      <c r="F91" s="86" t="s">
        <v>4737</v>
      </c>
      <c r="G91" s="82" t="s">
        <v>4737</v>
      </c>
      <c r="H91" s="302"/>
      <c r="I91" s="88" t="s">
        <v>4738</v>
      </c>
      <c r="J91" s="88" t="s">
        <v>4739</v>
      </c>
      <c r="K91" s="93"/>
      <c r="L91" s="91" t="s">
        <v>4740</v>
      </c>
      <c r="M91" s="97"/>
      <c r="N91" s="97"/>
      <c r="O91" s="88" t="s">
        <v>1652</v>
      </c>
      <c r="P91" s="93"/>
      <c r="Q91" s="97"/>
      <c r="R91" s="97"/>
      <c r="S91" s="91" t="s">
        <v>3288</v>
      </c>
      <c r="T91" s="91" t="s">
        <v>4741</v>
      </c>
      <c r="U91" s="215"/>
      <c r="V91" s="97"/>
      <c r="W91" s="92"/>
      <c r="X91" s="91" t="s">
        <v>3134</v>
      </c>
      <c r="Y91" s="91" t="s">
        <v>4742</v>
      </c>
      <c r="Z91" s="91" t="s">
        <v>451</v>
      </c>
      <c r="AA91" s="88" t="s">
        <v>4743</v>
      </c>
      <c r="AB91" s="97"/>
      <c r="AC91" s="88" t="s">
        <v>4744</v>
      </c>
      <c r="AD91" s="91" t="s">
        <v>4745</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4746</v>
      </c>
      <c r="BE91" s="97"/>
      <c r="BF91" s="97"/>
      <c r="BG91" s="97"/>
      <c r="BH91" s="97"/>
      <c r="BI91" s="88" t="s">
        <v>4747</v>
      </c>
      <c r="BJ91" s="93"/>
      <c r="BK91" s="97"/>
      <c r="BL91" s="97"/>
      <c r="BM91" s="91" t="s">
        <v>2246</v>
      </c>
      <c r="BN91" s="91" t="s">
        <v>973</v>
      </c>
      <c r="BO91" s="97"/>
      <c r="BP91" s="271"/>
      <c r="BQ91" s="93"/>
      <c r="BR91" s="91" t="s">
        <v>775</v>
      </c>
      <c r="BS91" s="91" t="s">
        <v>1974</v>
      </c>
      <c r="BT91" s="88" t="s">
        <v>4394</v>
      </c>
      <c r="BU91" s="97"/>
      <c r="BV91" s="88" t="s">
        <v>735</v>
      </c>
      <c r="BW91" s="97"/>
      <c r="BX91" s="91" t="s">
        <v>4748</v>
      </c>
      <c r="BY91" s="88" t="s">
        <v>4749</v>
      </c>
      <c r="BZ91" s="97"/>
      <c r="CA91" s="88" t="s">
        <v>1460</v>
      </c>
      <c r="CB91" s="91" t="s">
        <v>229</v>
      </c>
      <c r="CC91" s="91" t="s">
        <v>1428</v>
      </c>
      <c r="CD91" s="97"/>
      <c r="CE91" s="271"/>
      <c r="CF91" s="88" t="s">
        <v>1984</v>
      </c>
      <c r="CG91" s="88" t="s">
        <v>2241</v>
      </c>
      <c r="CH91" s="88" t="s">
        <v>4750</v>
      </c>
      <c r="CI91" s="97"/>
      <c r="CJ91" s="97"/>
      <c r="CK91" s="88" t="s">
        <v>3559</v>
      </c>
      <c r="CL91" s="88" t="s">
        <v>399</v>
      </c>
      <c r="CM91" s="97"/>
      <c r="CN91" s="93"/>
      <c r="CO91" s="97"/>
      <c r="CP91" s="94"/>
      <c r="CQ91" s="91" t="s">
        <v>4751</v>
      </c>
      <c r="CR91" s="97"/>
      <c r="CS91" s="101"/>
      <c r="CT91" s="88" t="s">
        <v>4752</v>
      </c>
      <c r="CU91" s="93"/>
      <c r="CV91" s="88" t="s">
        <v>4753</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4754</v>
      </c>
      <c r="DO91" s="88" t="s">
        <v>4623</v>
      </c>
      <c r="DP91" s="88" t="s">
        <v>4755</v>
      </c>
      <c r="DQ91" s="93"/>
      <c r="DR91" s="97"/>
      <c r="DS91" s="97"/>
      <c r="DT91" s="97"/>
      <c r="DU91" s="88" t="s">
        <v>1482</v>
      </c>
      <c r="DV91" s="97"/>
      <c r="DW91" s="93"/>
      <c r="DX91" s="93"/>
      <c r="DY91" s="88" t="s">
        <v>2128</v>
      </c>
      <c r="DZ91" s="97"/>
      <c r="EA91" s="88" t="s">
        <v>4605</v>
      </c>
      <c r="EB91" s="301"/>
    </row>
    <row r="92">
      <c r="A92" s="429" t="s">
        <v>4756</v>
      </c>
      <c r="B92" s="462" t="s">
        <v>4757</v>
      </c>
      <c r="C92" s="463" t="s">
        <v>1411</v>
      </c>
      <c r="D92" s="464" t="s">
        <v>1411</v>
      </c>
      <c r="E92" s="465" t="s">
        <v>1411</v>
      </c>
      <c r="F92" s="466" t="s">
        <v>331</v>
      </c>
      <c r="G92" s="462" t="s">
        <v>4758</v>
      </c>
      <c r="H92" s="366"/>
      <c r="I92" s="366"/>
      <c r="J92" s="366"/>
      <c r="K92" s="546" t="s">
        <v>102</v>
      </c>
      <c r="L92" s="365"/>
      <c r="M92" s="366"/>
      <c r="N92" s="547" t="s">
        <v>4759</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4760</v>
      </c>
      <c r="AA92" s="369" t="s">
        <v>4445</v>
      </c>
      <c r="AB92" s="549" t="s">
        <v>4761</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4762</v>
      </c>
      <c r="B93" s="82" t="s">
        <v>4763</v>
      </c>
      <c r="C93" s="83" t="s">
        <v>1411</v>
      </c>
      <c r="D93" s="84" t="s">
        <v>1411</v>
      </c>
      <c r="E93" s="85" t="s">
        <v>1411</v>
      </c>
      <c r="F93" s="86" t="s">
        <v>643</v>
      </c>
      <c r="G93" s="82" t="s">
        <v>4764</v>
      </c>
      <c r="H93" s="97"/>
      <c r="I93" s="93" t="s">
        <v>2760</v>
      </c>
      <c r="J93" s="93" t="s">
        <v>1144</v>
      </c>
      <c r="K93" s="93" t="s">
        <v>1547</v>
      </c>
      <c r="L93" s="302" t="s">
        <v>4765</v>
      </c>
      <c r="M93" s="97"/>
      <c r="N93" s="93" t="s">
        <v>4766</v>
      </c>
      <c r="O93" s="93" t="s">
        <v>4767</v>
      </c>
      <c r="P93" s="93" t="s">
        <v>2928</v>
      </c>
      <c r="Q93" s="97"/>
      <c r="R93" s="97"/>
      <c r="S93" s="97"/>
      <c r="T93" s="97"/>
      <c r="U93" s="97"/>
      <c r="V93" s="97"/>
      <c r="W93" s="92"/>
      <c r="X93" s="93" t="s">
        <v>4768</v>
      </c>
      <c r="Y93" s="93" t="s">
        <v>1423</v>
      </c>
      <c r="Z93" s="93" t="s">
        <v>4769</v>
      </c>
      <c r="AA93" s="93" t="s">
        <v>1210</v>
      </c>
      <c r="AB93" s="88" t="s">
        <v>561</v>
      </c>
      <c r="AC93" s="93" t="s">
        <v>4770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4771</v>
      </c>
      <c r="BT93" s="93" t="s">
        <v>4772</v>
      </c>
      <c r="BU93" s="93" t="s">
        <v>4773</v>
      </c>
      <c r="BV93" s="93" t="s">
        <v>3211</v>
      </c>
      <c r="BW93" s="97"/>
      <c r="BX93" s="97"/>
      <c r="BY93" s="93" t="s">
        <v>4774</v>
      </c>
      <c r="BZ93" s="97"/>
      <c r="CA93" s="97"/>
      <c r="CB93" s="97"/>
      <c r="CC93" s="97"/>
      <c r="CD93" s="97"/>
      <c r="CE93" s="271"/>
      <c r="CF93" s="93" t="s">
        <v>4775</v>
      </c>
      <c r="CG93" s="88" t="s">
        <v>4776</v>
      </c>
      <c r="CH93" s="97"/>
      <c r="CI93" s="97"/>
      <c r="CJ93" s="97"/>
      <c r="CK93" s="97"/>
      <c r="CL93" s="304" t="s">
        <v>3052</v>
      </c>
      <c r="CM93" s="97"/>
      <c r="CN93" s="97"/>
      <c r="CO93" s="97"/>
      <c r="CP93" s="97"/>
      <c r="CQ93" s="97"/>
      <c r="CR93" s="97"/>
      <c r="CS93" s="101"/>
      <c r="CT93" s="93" t="s">
        <v>4777</v>
      </c>
      <c r="CU93" s="97"/>
      <c r="CV93" s="97"/>
      <c r="CW93" s="97"/>
      <c r="CX93" s="93" t="s">
        <v>4778</v>
      </c>
      <c r="CY93" s="97"/>
      <c r="CZ93" s="88" t="s">
        <v>4779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4780</v>
      </c>
      <c r="B94" s="103" t="s">
        <v>4781</v>
      </c>
      <c r="C94" s="104" t="s">
        <v>1411</v>
      </c>
      <c r="D94" s="105" t="s">
        <v>739</v>
      </c>
      <c r="E94" s="106" t="s">
        <v>1411</v>
      </c>
      <c r="F94" s="107" t="s">
        <v>2721</v>
      </c>
      <c r="G94" s="103" t="s">
        <v>1137</v>
      </c>
      <c r="H94" s="112" t="s">
        <v>3291</v>
      </c>
      <c r="I94" s="287" t="s">
        <v>4782</v>
      </c>
      <c r="J94" s="287" t="s">
        <v>2028</v>
      </c>
      <c r="K94" s="287" t="s">
        <v>2534</v>
      </c>
      <c r="L94" s="112" t="s">
        <v>1183</v>
      </c>
      <c r="M94" s="112" t="s">
        <v>4783</v>
      </c>
      <c r="N94" s="287" t="s">
        <v>4784</v>
      </c>
      <c r="O94" s="287" t="s">
        <v>4716</v>
      </c>
      <c r="P94" s="287" t="s">
        <v>2603</v>
      </c>
      <c r="Q94" s="287" t="s">
        <v>4785</v>
      </c>
      <c r="R94" s="112" t="s">
        <v>3699</v>
      </c>
      <c r="S94" s="112" t="s">
        <v>4643</v>
      </c>
      <c r="T94" s="227"/>
      <c r="U94" s="112" t="s">
        <v>676</v>
      </c>
      <c r="V94" s="112" t="s">
        <v>4786</v>
      </c>
      <c r="W94" s="92"/>
      <c r="X94" s="116" t="s">
        <v>2583</v>
      </c>
      <c r="Y94" s="351" t="s">
        <v>4787</v>
      </c>
      <c r="Z94" s="351" t="s">
        <v>400</v>
      </c>
      <c r="AA94" s="351" t="s">
        <v>4788</v>
      </c>
      <c r="AB94" s="351" t="s">
        <v>4789</v>
      </c>
      <c r="AC94" s="351" t="s">
        <v>4790</v>
      </c>
      <c r="AD94" s="204"/>
      <c r="AE94" s="116" t="s">
        <v>889</v>
      </c>
      <c r="AF94" s="116" t="s">
        <v>4791</v>
      </c>
      <c r="AG94" s="116" t="s">
        <v>4792</v>
      </c>
      <c r="AH94" s="204"/>
      <c r="AI94" s="116" t="s">
        <v>4496</v>
      </c>
      <c r="AJ94" s="116" t="s">
        <v>4793</v>
      </c>
      <c r="AK94" s="92"/>
      <c r="AL94" s="121" t="s">
        <v>4794</v>
      </c>
      <c r="AM94" s="121" t="s">
        <v>4795</v>
      </c>
      <c r="AN94" s="278"/>
      <c r="AO94" s="278"/>
      <c r="AP94" s="278"/>
      <c r="AQ94" s="278"/>
      <c r="AR94" s="278"/>
      <c r="AS94" s="278"/>
      <c r="AT94" s="315" t="s">
        <v>2995</v>
      </c>
      <c r="AU94" s="121" t="s">
        <v>4796</v>
      </c>
      <c r="AV94" s="121" t="s">
        <v>1965</v>
      </c>
      <c r="AW94" s="121" t="s">
        <v>4797</v>
      </c>
      <c r="AX94" s="121" t="s">
        <v>1492</v>
      </c>
      <c r="AY94" s="278"/>
      <c r="AZ94" s="279"/>
      <c r="BA94" s="330" t="s">
        <v>362</v>
      </c>
      <c r="BB94" s="127" t="s">
        <v>4798</v>
      </c>
      <c r="BC94" s="127" t="s">
        <v>2094</v>
      </c>
      <c r="BD94" s="330" t="s">
        <v>3625</v>
      </c>
      <c r="BE94" s="127" t="s">
        <v>4250</v>
      </c>
      <c r="BF94" s="127" t="s">
        <v>4799</v>
      </c>
      <c r="BG94" s="127" t="s">
        <v>2321</v>
      </c>
      <c r="BH94" s="330" t="s">
        <v>299</v>
      </c>
      <c r="BI94" s="178" t="s">
        <v>4800</v>
      </c>
      <c r="BJ94" s="177"/>
      <c r="BK94" s="330" t="s">
        <v>4801</v>
      </c>
      <c r="BL94" s="177"/>
      <c r="BM94" s="127" t="s">
        <v>1215</v>
      </c>
      <c r="BN94" s="177"/>
      <c r="BO94" s="178" t="s">
        <v>4802</v>
      </c>
      <c r="BP94" s="291"/>
      <c r="BQ94" s="132" t="s">
        <v>4803</v>
      </c>
      <c r="BR94" s="347" t="s">
        <v>4804</v>
      </c>
      <c r="BS94" s="347" t="s">
        <v>4805</v>
      </c>
      <c r="BT94" s="132" t="s">
        <v>4806</v>
      </c>
      <c r="BU94" s="347" t="s">
        <v>4807</v>
      </c>
      <c r="BV94" s="347" t="s">
        <v>4808</v>
      </c>
      <c r="BW94" s="132" t="s">
        <v>4189</v>
      </c>
      <c r="BX94" s="347" t="s">
        <v>4809</v>
      </c>
      <c r="BY94" s="292"/>
      <c r="BZ94" s="347" t="s">
        <v>4810</v>
      </c>
      <c r="CA94" s="132" t="s">
        <v>4811</v>
      </c>
      <c r="CB94" s="292"/>
      <c r="CC94" s="292"/>
      <c r="CD94" s="292"/>
      <c r="CE94" s="293"/>
      <c r="CF94" s="138" t="s">
        <v>4812</v>
      </c>
      <c r="CG94" s="138" t="s">
        <v>320</v>
      </c>
      <c r="CH94" s="138" t="s">
        <v>2276</v>
      </c>
      <c r="CI94" s="182" t="s">
        <v>4813</v>
      </c>
      <c r="CJ94" s="138" t="s">
        <v>3385</v>
      </c>
      <c r="CK94" s="182" t="s">
        <v>4814</v>
      </c>
      <c r="CL94" s="138" t="s">
        <v>1431</v>
      </c>
      <c r="CM94" s="138" t="s">
        <v>4615</v>
      </c>
      <c r="CN94" s="282"/>
      <c r="CO94" s="282"/>
      <c r="CP94" s="282"/>
      <c r="CQ94" s="282"/>
      <c r="CR94" s="138" t="s">
        <v>4815</v>
      </c>
      <c r="CS94" s="101"/>
      <c r="CT94" s="143" t="s">
        <v>4816</v>
      </c>
      <c r="CU94" s="352" t="s">
        <v>3632</v>
      </c>
      <c r="CV94" s="352" t="s">
        <v>4074</v>
      </c>
      <c r="CW94" s="352" t="s">
        <v>2767</v>
      </c>
      <c r="CX94" s="143" t="s">
        <v>4817</v>
      </c>
      <c r="CY94" s="352" t="s">
        <v>2313</v>
      </c>
      <c r="CZ94" s="352" t="s">
        <v>4818</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4819</v>
      </c>
      <c r="B95" s="82" t="s">
        <v>4820</v>
      </c>
      <c r="C95" s="83" t="s">
        <v>1411</v>
      </c>
      <c r="D95" s="84" t="s">
        <v>1411</v>
      </c>
      <c r="E95" s="85" t="s">
        <v>1411</v>
      </c>
      <c r="F95" s="86" t="s">
        <v>4138</v>
      </c>
      <c r="G95" s="82" t="s">
        <v>4821</v>
      </c>
      <c r="H95" s="97"/>
      <c r="I95" s="88" t="s">
        <v>3671</v>
      </c>
      <c r="J95" s="88" t="s">
        <v>2163</v>
      </c>
      <c r="K95" s="88" t="s">
        <v>3104</v>
      </c>
      <c r="L95" s="88" t="s">
        <v>4822</v>
      </c>
      <c r="M95" s="88" t="str">
        <f>HYPERLINK("https://youtu.be/EP_OKh5RgxA", "2:18.82")</f>
        <v>2:18.82</v>
      </c>
      <c r="N95" s="88" t="s">
        <v>4823</v>
      </c>
      <c r="O95" s="88" t="s">
        <v>265</v>
      </c>
      <c r="P95" s="88" t="s">
        <v>551</v>
      </c>
      <c r="Q95" s="97"/>
      <c r="R95" s="97"/>
      <c r="S95" s="97"/>
      <c r="T95" s="97"/>
      <c r="U95" s="97"/>
      <c r="V95" s="97"/>
      <c r="W95" s="92"/>
      <c r="X95" s="88" t="s">
        <v>4824</v>
      </c>
      <c r="Y95" s="97"/>
      <c r="Z95" s="88" t="s">
        <v>3947</v>
      </c>
      <c r="AA95" s="88" t="s">
        <v>4825</v>
      </c>
      <c r="AB95" s="88" t="s">
        <v>4826</v>
      </c>
      <c r="AC95" s="88" t="s">
        <v>2833</v>
      </c>
      <c r="AD95" s="97"/>
      <c r="AE95" s="97"/>
      <c r="AF95" s="88" t="s">
        <v>1690</v>
      </c>
      <c r="AG95" s="97"/>
      <c r="AH95" s="97"/>
      <c r="AI95" s="97"/>
      <c r="AJ95" s="97"/>
      <c r="AK95" s="92"/>
      <c r="AL95" s="97"/>
      <c r="AM95" s="97"/>
      <c r="AN95" s="97"/>
      <c r="AO95" s="97"/>
      <c r="AP95" s="97"/>
      <c r="AQ95" s="97"/>
      <c r="AR95" s="97"/>
      <c r="AS95" s="97"/>
      <c r="AT95" s="88" t="s">
        <v>3340</v>
      </c>
      <c r="AU95" s="88" t="s">
        <v>3529</v>
      </c>
      <c r="AV95" s="97"/>
      <c r="AW95" s="97"/>
      <c r="AX95" s="97"/>
      <c r="AY95" s="97"/>
      <c r="AZ95" s="271"/>
      <c r="BA95" s="97"/>
      <c r="BB95" s="88" t="s">
        <v>4827</v>
      </c>
      <c r="BC95" s="88" t="s">
        <v>2162</v>
      </c>
      <c r="BD95" s="93" t="s">
        <v>4828</v>
      </c>
      <c r="BE95" s="97"/>
      <c r="BF95" s="97"/>
      <c r="BG95" s="97"/>
      <c r="BH95" s="88" t="s">
        <v>607</v>
      </c>
      <c r="BI95" s="97"/>
      <c r="BJ95" s="88" t="s">
        <v>4829</v>
      </c>
      <c r="BK95" s="88" t="s">
        <v>2518</v>
      </c>
      <c r="BL95" s="97"/>
      <c r="BM95" s="97"/>
      <c r="BN95" s="97"/>
      <c r="BO95" s="97"/>
      <c r="BP95" s="271"/>
      <c r="BQ95" s="88" t="s">
        <v>4830</v>
      </c>
      <c r="BR95" s="97"/>
      <c r="BS95" s="88" t="s">
        <v>2840</v>
      </c>
      <c r="BT95" s="88" t="s">
        <v>4831</v>
      </c>
      <c r="BU95" s="97"/>
      <c r="BV95" s="88" t="s">
        <v>910</v>
      </c>
      <c r="BW95" s="93" t="s">
        <v>4832</v>
      </c>
      <c r="BX95" s="97"/>
      <c r="BY95" s="88" t="s">
        <v>4833</v>
      </c>
      <c r="BZ95" s="88" t="s">
        <v>1459</v>
      </c>
      <c r="CA95" s="97"/>
      <c r="CB95" s="97"/>
      <c r="CC95" s="97"/>
      <c r="CD95" s="97"/>
      <c r="CE95" s="271"/>
      <c r="CF95" s="97"/>
      <c r="CG95" s="97"/>
      <c r="CH95" s="97"/>
      <c r="CI95" s="93" t="s">
        <v>4834</v>
      </c>
      <c r="CJ95" s="97"/>
      <c r="CK95" s="97"/>
      <c r="CL95" s="88" t="s">
        <v>4835</v>
      </c>
      <c r="CM95" s="88" t="s">
        <v>1601</v>
      </c>
      <c r="CN95" s="97"/>
      <c r="CO95" s="97"/>
      <c r="CP95" s="97"/>
      <c r="CQ95" s="97"/>
      <c r="CR95" s="97"/>
      <c r="CS95" s="101"/>
      <c r="CT95" s="88" t="s">
        <v>4836</v>
      </c>
      <c r="CU95" s="411" t="str">
        <f>HYPERLINK("https://youtu.be/E3G9EWGMU-8?t=986", "14.55")</f>
        <v>14.55</v>
      </c>
      <c r="CV95" s="88" t="s">
        <v>1624</v>
      </c>
      <c r="CW95" s="88" t="s">
        <v>4837</v>
      </c>
      <c r="CX95" s="88" t="s">
        <v>619</v>
      </c>
      <c r="CY95" s="97"/>
      <c r="CZ95" s="88" t="s">
        <v>4838</v>
      </c>
      <c r="DA95" s="88" t="s">
        <v>3793</v>
      </c>
      <c r="DB95" s="97"/>
      <c r="DC95" s="97"/>
      <c r="DD95" s="97"/>
      <c r="DE95" s="97"/>
      <c r="DF95" s="271"/>
      <c r="DG95" s="88" t="s">
        <v>2221</v>
      </c>
      <c r="DH95" s="97"/>
      <c r="DI95" s="97"/>
      <c r="DJ95" s="97"/>
      <c r="DK95" s="88" t="s">
        <v>524</v>
      </c>
      <c r="DL95" s="97"/>
      <c r="DM95" s="97"/>
      <c r="DN95" s="97"/>
      <c r="DO95" s="97"/>
      <c r="DP95" s="88" t="s">
        <v>4839</v>
      </c>
      <c r="DQ95" s="88" t="s">
        <v>2269</v>
      </c>
      <c r="DR95" s="97"/>
      <c r="DS95" s="97"/>
      <c r="DT95" s="97"/>
      <c r="DU95" s="97"/>
      <c r="DV95" s="97"/>
      <c r="DW95" s="97"/>
      <c r="DX95" s="97"/>
      <c r="DY95" s="93" t="s">
        <v>4840</v>
      </c>
      <c r="DZ95" s="88" t="s">
        <v>2627</v>
      </c>
      <c r="EA95" s="97"/>
      <c r="EB95" s="91" t="s">
        <v>2273</v>
      </c>
    </row>
    <row r="96">
      <c r="A96" s="559" t="s">
        <v>4841</v>
      </c>
      <c r="B96" s="103" t="s">
        <v>4842</v>
      </c>
      <c r="C96" s="104" t="s">
        <v>1411</v>
      </c>
      <c r="D96" s="105" t="s">
        <v>739</v>
      </c>
      <c r="E96" s="106" t="s">
        <v>739</v>
      </c>
      <c r="F96" s="107" t="s">
        <v>3185</v>
      </c>
      <c r="G96" s="103" t="s">
        <v>2721</v>
      </c>
      <c r="H96" s="170" t="s">
        <v>2468</v>
      </c>
      <c r="I96" s="170" t="s">
        <v>4843</v>
      </c>
      <c r="J96" s="170" t="s">
        <v>4844</v>
      </c>
      <c r="K96" s="287" t="s">
        <v>2655</v>
      </c>
      <c r="L96" s="170" t="s">
        <v>4511</v>
      </c>
      <c r="M96" s="227"/>
      <c r="N96" s="227"/>
      <c r="O96" s="227"/>
      <c r="P96" s="112" t="s">
        <v>3439</v>
      </c>
      <c r="Q96" s="227"/>
      <c r="R96" s="227"/>
      <c r="S96" s="112" t="s">
        <v>110</v>
      </c>
      <c r="T96" s="227"/>
      <c r="U96" s="227"/>
      <c r="V96" s="227"/>
      <c r="W96" s="92"/>
      <c r="X96" s="116" t="s">
        <v>175</v>
      </c>
      <c r="Y96" s="116" t="s">
        <v>2146</v>
      </c>
      <c r="Z96" s="116" t="s">
        <v>4433</v>
      </c>
      <c r="AA96" s="204" t="s">
        <v>4836</v>
      </c>
      <c r="AB96" s="204" t="s">
        <v>4845</v>
      </c>
      <c r="AC96" s="296"/>
      <c r="AD96" s="296"/>
      <c r="AE96" s="296"/>
      <c r="AF96" s="204" t="s">
        <v>4846</v>
      </c>
      <c r="AG96" s="296"/>
      <c r="AH96" s="296"/>
      <c r="AI96" s="296"/>
      <c r="AJ96" s="296"/>
      <c r="AK96" s="92"/>
      <c r="AL96" s="278"/>
      <c r="AM96" s="278"/>
      <c r="AN96" s="278"/>
      <c r="AO96" s="121" t="s">
        <v>4847</v>
      </c>
      <c r="AP96" s="278"/>
      <c r="AQ96" s="121" t="s">
        <v>466</v>
      </c>
      <c r="AR96" s="278"/>
      <c r="AS96" s="278"/>
      <c r="AT96" s="278"/>
      <c r="AU96" s="278"/>
      <c r="AV96" s="121" t="s">
        <v>4848</v>
      </c>
      <c r="AW96" s="278"/>
      <c r="AX96" s="278"/>
      <c r="AY96" s="278"/>
      <c r="AZ96" s="279"/>
      <c r="BA96" s="177"/>
      <c r="BB96" s="178" t="s">
        <v>603</v>
      </c>
      <c r="BC96" s="127" t="s">
        <v>1892</v>
      </c>
      <c r="BD96" s="127" t="s">
        <v>3920</v>
      </c>
      <c r="BE96" s="177"/>
      <c r="BF96" s="177"/>
      <c r="BG96" s="177"/>
      <c r="BH96" s="127" t="s">
        <v>1667</v>
      </c>
      <c r="BI96" s="178" t="s">
        <v>4849</v>
      </c>
      <c r="BJ96" s="177"/>
      <c r="BK96" s="177"/>
      <c r="BL96" s="177"/>
      <c r="BM96" s="127" t="s">
        <v>688</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399</v>
      </c>
      <c r="CH96" s="282"/>
      <c r="CI96" s="282"/>
      <c r="CJ96" s="282"/>
      <c r="CK96" s="282"/>
      <c r="CL96" s="282"/>
      <c r="CM96" s="182" t="s">
        <v>3486</v>
      </c>
      <c r="CN96" s="282"/>
      <c r="CO96" s="282"/>
      <c r="CP96" s="282"/>
      <c r="CQ96" s="282"/>
      <c r="CR96" s="138" t="s">
        <v>4856</v>
      </c>
      <c r="CS96" s="101"/>
      <c r="CT96" s="211" t="s">
        <v>374</v>
      </c>
      <c r="CU96" s="211" t="s">
        <v>4857</v>
      </c>
      <c r="CV96" s="211" t="s">
        <v>4858</v>
      </c>
      <c r="CW96" s="283"/>
      <c r="CX96" s="211" t="s">
        <v>4859</v>
      </c>
      <c r="CY96" s="283"/>
      <c r="CZ96" s="143" t="s">
        <v>4482</v>
      </c>
      <c r="DA96" s="283"/>
      <c r="DB96" s="283"/>
      <c r="DC96" s="283"/>
      <c r="DD96" s="211" t="s">
        <v>368</v>
      </c>
      <c r="DE96" s="283"/>
      <c r="DF96" s="294"/>
      <c r="DG96" s="284"/>
      <c r="DH96" s="284"/>
      <c r="DI96" s="284"/>
      <c r="DJ96" s="148" t="s">
        <v>4336</v>
      </c>
      <c r="DK96" s="147" t="s">
        <v>199</v>
      </c>
      <c r="DL96" s="284"/>
      <c r="DM96" s="148" t="s">
        <v>418</v>
      </c>
      <c r="DN96" s="186" t="s">
        <v>4860</v>
      </c>
      <c r="DO96" s="148" t="s">
        <v>4861</v>
      </c>
      <c r="DP96" s="284"/>
      <c r="DQ96" s="284"/>
      <c r="DR96" s="284"/>
      <c r="DS96" s="212" t="s">
        <v>4538</v>
      </c>
      <c r="DT96" s="284"/>
      <c r="DU96" s="212" t="s">
        <v>1839</v>
      </c>
      <c r="DV96" s="284"/>
      <c r="DW96" s="284"/>
      <c r="DX96" s="284"/>
      <c r="DY96" s="284"/>
      <c r="DZ96" s="284"/>
      <c r="EA96" s="284"/>
      <c r="EB96" s="325"/>
    </row>
    <row r="97">
      <c r="A97" s="560" t="s">
        <v>4862</v>
      </c>
      <c r="B97" s="82" t="s">
        <v>4863</v>
      </c>
      <c r="C97" s="83" t="s">
        <v>1411</v>
      </c>
      <c r="D97" s="84" t="s">
        <v>1411</v>
      </c>
      <c r="E97" s="85" t="s">
        <v>1411</v>
      </c>
      <c r="F97" s="86" t="s">
        <v>739</v>
      </c>
      <c r="G97" s="82" t="s">
        <v>2134</v>
      </c>
      <c r="H97" s="93" t="s">
        <v>681</v>
      </c>
      <c r="I97" s="93" t="s">
        <v>4864</v>
      </c>
      <c r="J97" s="93" t="s">
        <v>3158</v>
      </c>
      <c r="K97" s="93" t="s">
        <v>4865</v>
      </c>
      <c r="L97" s="93" t="s">
        <v>2772</v>
      </c>
      <c r="M97" s="93" t="s">
        <v>4866</v>
      </c>
      <c r="N97" s="93" t="s">
        <v>4867</v>
      </c>
      <c r="O97" s="93" t="s">
        <v>1652</v>
      </c>
      <c r="P97" s="93" t="s">
        <v>4868</v>
      </c>
      <c r="Q97" s="97"/>
      <c r="R97" s="97"/>
      <c r="S97" s="93" t="s">
        <v>4869</v>
      </c>
      <c r="T97" s="97"/>
      <c r="U97" s="93" t="s">
        <v>633</v>
      </c>
      <c r="V97" s="97"/>
      <c r="W97" s="92"/>
      <c r="X97" s="93" t="s">
        <v>1763</v>
      </c>
      <c r="Y97" s="93" t="s">
        <v>1653</v>
      </c>
      <c r="Z97" s="93" t="s">
        <v>4870</v>
      </c>
      <c r="AA97" s="93" t="s">
        <v>2532</v>
      </c>
      <c r="AB97" s="561" t="s">
        <v>4104</v>
      </c>
      <c r="AC97" s="93" t="s">
        <v>4542</v>
      </c>
      <c r="AD97" s="97"/>
      <c r="AE97" s="97"/>
      <c r="AF97" s="93" t="s">
        <v>4871</v>
      </c>
      <c r="AG97" s="97"/>
      <c r="AH97" s="97"/>
      <c r="AI97" s="97"/>
      <c r="AJ97" s="97"/>
      <c r="AK97" s="92"/>
      <c r="AL97" s="93" t="s">
        <v>2240</v>
      </c>
      <c r="AM97" s="93" t="s">
        <v>4872</v>
      </c>
      <c r="AN97" s="97"/>
      <c r="AO97" s="97"/>
      <c r="AP97" s="97"/>
      <c r="AQ97" s="97"/>
      <c r="AR97" s="93" t="s">
        <v>1076</v>
      </c>
      <c r="AS97" s="97"/>
      <c r="AT97" s="93" t="s">
        <v>2508</v>
      </c>
      <c r="AU97" s="93" t="s">
        <v>1577</v>
      </c>
      <c r="AV97" s="93" t="s">
        <v>4020</v>
      </c>
      <c r="AW97" s="97"/>
      <c r="AX97" s="93" t="s">
        <v>4828</v>
      </c>
      <c r="AY97" s="93" t="s">
        <v>4873</v>
      </c>
      <c r="AZ97" s="96"/>
      <c r="BA97" s="93" t="s">
        <v>4874</v>
      </c>
      <c r="BB97" s="93" t="s">
        <v>4875</v>
      </c>
      <c r="BC97" s="93" t="s">
        <v>1046</v>
      </c>
      <c r="BD97" s="93" t="s">
        <v>1024</v>
      </c>
      <c r="BE97" s="93" t="s">
        <v>2868</v>
      </c>
      <c r="BF97" s="93" t="s">
        <v>3034</v>
      </c>
      <c r="BG97" s="93" t="s">
        <v>4876</v>
      </c>
      <c r="BH97" s="93" t="s">
        <v>4877</v>
      </c>
      <c r="BI97" s="97"/>
      <c r="BJ97" s="93" t="s">
        <v>4878</v>
      </c>
      <c r="BK97" s="93" t="s">
        <v>3051</v>
      </c>
      <c r="BL97" s="97"/>
      <c r="BM97" s="97"/>
      <c r="BN97" s="93"/>
      <c r="BO97" s="97"/>
      <c r="BP97" s="271"/>
      <c r="BQ97" s="97"/>
      <c r="BR97" s="97"/>
      <c r="BS97" s="93" t="s">
        <v>4879</v>
      </c>
      <c r="BT97" s="93" t="s">
        <v>2185</v>
      </c>
      <c r="BU97" s="97"/>
      <c r="BV97" s="93" t="s">
        <v>3243</v>
      </c>
      <c r="BW97" s="97"/>
      <c r="BX97" s="97"/>
      <c r="BY97" s="97"/>
      <c r="BZ97" s="93" t="s">
        <v>2556</v>
      </c>
      <c r="CA97" s="97"/>
      <c r="CB97" s="93" t="s">
        <v>4880</v>
      </c>
      <c r="CC97" s="97"/>
      <c r="CD97" s="97"/>
      <c r="CE97" s="271"/>
      <c r="CF97" s="93" t="s">
        <v>4881</v>
      </c>
      <c r="CG97" s="93" t="s">
        <v>4882</v>
      </c>
      <c r="CH97" s="93" t="s">
        <v>1096</v>
      </c>
      <c r="CI97" s="93"/>
      <c r="CJ97" s="93" t="s">
        <v>4883</v>
      </c>
      <c r="CK97" s="93" t="s">
        <v>4481</v>
      </c>
      <c r="CL97" s="341" t="s">
        <v>1344</v>
      </c>
      <c r="CM97" s="93" t="s">
        <v>2938</v>
      </c>
      <c r="CN97" s="97"/>
      <c r="CO97" s="97"/>
      <c r="CP97" s="93"/>
      <c r="CQ97" s="93" t="s">
        <v>4884</v>
      </c>
      <c r="CR97" s="97"/>
      <c r="CS97" s="101"/>
      <c r="CT97" s="93" t="s">
        <v>4885</v>
      </c>
      <c r="CU97" s="93" t="s">
        <v>2540</v>
      </c>
      <c r="CV97" s="93" t="s">
        <v>4886</v>
      </c>
      <c r="CW97" s="93" t="s">
        <v>4196</v>
      </c>
      <c r="CX97" s="97"/>
      <c r="CY97" s="93" t="s">
        <v>385</v>
      </c>
      <c r="CZ97" s="93" t="s">
        <v>4887</v>
      </c>
      <c r="DA97" s="93" t="s">
        <v>4097</v>
      </c>
      <c r="DB97" s="97"/>
      <c r="DC97" s="97"/>
      <c r="DD97" s="93" t="s">
        <v>3147</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738</v>
      </c>
      <c r="G98" s="103" t="s">
        <v>2984</v>
      </c>
      <c r="H98" s="170" t="s">
        <v>997</v>
      </c>
      <c r="I98" s="227"/>
      <c r="J98" s="170" t="s">
        <v>4894</v>
      </c>
      <c r="K98" s="170" t="s">
        <v>4865</v>
      </c>
      <c r="L98" s="170" t="s">
        <v>4895</v>
      </c>
      <c r="M98" s="170" t="s">
        <v>4896</v>
      </c>
      <c r="N98" s="170" t="s">
        <v>4897</v>
      </c>
      <c r="O98" s="170" t="s">
        <v>4898</v>
      </c>
      <c r="P98" s="170" t="s">
        <v>1152</v>
      </c>
      <c r="Q98" s="227"/>
      <c r="R98" s="227"/>
      <c r="S98" s="227"/>
      <c r="T98" s="227"/>
      <c r="U98" s="227"/>
      <c r="V98" s="227"/>
      <c r="W98" s="92"/>
      <c r="X98" s="296"/>
      <c r="Y98" s="204" t="s">
        <v>2990</v>
      </c>
      <c r="Z98" s="204" t="s">
        <v>1690</v>
      </c>
      <c r="AA98" s="312" t="s">
        <v>1762</v>
      </c>
      <c r="AB98" s="204" t="s">
        <v>3218</v>
      </c>
      <c r="AC98" s="204" t="s">
        <v>4899</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3541</v>
      </c>
      <c r="BC98" s="178" t="s">
        <v>1046</v>
      </c>
      <c r="BD98" s="178" t="s">
        <v>1507</v>
      </c>
      <c r="BE98" s="178"/>
      <c r="BF98" s="178" t="s">
        <v>4900</v>
      </c>
      <c r="BG98" s="177"/>
      <c r="BH98" s="125" t="str">
        <f>HYPERLINK("https://www.youtube.com/watch?v=D3qit_yrtB8&amp;feature=youtu.be","27.76")</f>
        <v>27.76</v>
      </c>
      <c r="BI98" s="178" t="s">
        <v>4510</v>
      </c>
      <c r="BJ98" s="178"/>
      <c r="BK98" s="178" t="s">
        <v>4901</v>
      </c>
      <c r="BL98" s="177"/>
      <c r="BM98" s="178" t="s">
        <v>4902</v>
      </c>
      <c r="BN98" s="177"/>
      <c r="BO98" s="177"/>
      <c r="BP98" s="291"/>
      <c r="BQ98" s="292"/>
      <c r="BR98" s="179" t="s">
        <v>4903</v>
      </c>
      <c r="BS98" s="179" t="s">
        <v>4904</v>
      </c>
      <c r="BT98" s="179" t="s">
        <v>4441</v>
      </c>
      <c r="BU98" s="292"/>
      <c r="BV98" s="179" t="s">
        <v>2903</v>
      </c>
      <c r="BW98" s="292"/>
      <c r="BX98" s="179" t="s">
        <v>4905</v>
      </c>
      <c r="BY98" s="292"/>
      <c r="BZ98" s="179" t="s">
        <v>4906</v>
      </c>
      <c r="CA98" s="179" t="s">
        <v>4907</v>
      </c>
      <c r="CB98" s="292"/>
      <c r="CC98" s="292"/>
      <c r="CD98" s="292"/>
      <c r="CE98" s="293"/>
      <c r="CF98" s="182" t="s">
        <v>4908</v>
      </c>
      <c r="CG98" s="319" t="s">
        <v>4909</v>
      </c>
      <c r="CH98" s="182"/>
      <c r="CI98" s="282"/>
      <c r="CJ98" s="182" t="s">
        <v>546</v>
      </c>
      <c r="CK98" s="282"/>
      <c r="CL98" s="319" t="s">
        <v>3386</v>
      </c>
      <c r="CM98" s="182" t="s">
        <v>4910</v>
      </c>
      <c r="CN98" s="282"/>
      <c r="CO98" s="282"/>
      <c r="CP98" s="282"/>
      <c r="CQ98" s="282"/>
      <c r="CR98" s="282"/>
      <c r="CS98" s="101"/>
      <c r="CT98" s="211" t="s">
        <v>3682</v>
      </c>
      <c r="CU98" s="211"/>
      <c r="CV98" s="211" t="s">
        <v>3151</v>
      </c>
      <c r="CW98" s="283"/>
      <c r="CX98" s="283"/>
      <c r="CY98" s="283"/>
      <c r="CZ98" s="211" t="s">
        <v>4911</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739</v>
      </c>
      <c r="G99" s="82" t="s">
        <v>2067</v>
      </c>
      <c r="H99" s="93" t="s">
        <v>4914</v>
      </c>
      <c r="I99" s="93" t="s">
        <v>4019</v>
      </c>
      <c r="J99" s="93" t="s">
        <v>2315</v>
      </c>
      <c r="K99" s="215" t="s">
        <v>4447</v>
      </c>
      <c r="L99" s="93" t="s">
        <v>3049</v>
      </c>
      <c r="M99" s="97"/>
      <c r="N99" s="93" t="s">
        <v>671</v>
      </c>
      <c r="O99" s="93" t="s">
        <v>3539</v>
      </c>
      <c r="P99" s="93" t="s">
        <v>3876</v>
      </c>
      <c r="Q99" s="93" t="s">
        <v>4915</v>
      </c>
      <c r="R99" s="93"/>
      <c r="S99" s="93" t="s">
        <v>4916</v>
      </c>
      <c r="T99" s="97"/>
      <c r="U99" s="93" t="s">
        <v>2250</v>
      </c>
      <c r="V99" s="93" t="s">
        <v>4917</v>
      </c>
      <c r="W99" s="92"/>
      <c r="X99" s="93" t="s">
        <v>4918</v>
      </c>
      <c r="Y99" s="215" t="s">
        <v>2605</v>
      </c>
      <c r="Z99" s="93" t="s">
        <v>2204</v>
      </c>
      <c r="AA99" s="93" t="s">
        <v>4919</v>
      </c>
      <c r="AB99" s="93" t="s">
        <v>978</v>
      </c>
      <c r="AC99" s="93" t="s">
        <v>4073</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473</v>
      </c>
      <c r="AY99" s="97"/>
      <c r="AZ99" s="271"/>
      <c r="BA99" s="93" t="s">
        <v>2052</v>
      </c>
      <c r="BB99" s="93" t="s">
        <v>4923</v>
      </c>
      <c r="BC99" s="93" t="s">
        <v>933</v>
      </c>
      <c r="BD99" s="93" t="s">
        <v>4924</v>
      </c>
      <c r="BE99" s="97"/>
      <c r="BF99" s="97"/>
      <c r="BG99" s="97"/>
      <c r="BH99" s="93" t="s">
        <v>4925</v>
      </c>
      <c r="BI99" s="97"/>
      <c r="BJ99" s="97"/>
      <c r="BK99" s="97"/>
      <c r="BL99" s="97"/>
      <c r="BM99" s="93" t="s">
        <v>4926</v>
      </c>
      <c r="BN99" s="93" t="s">
        <v>2787</v>
      </c>
      <c r="BO99" s="97"/>
      <c r="BP99" s="271"/>
      <c r="BQ99" s="97"/>
      <c r="BR99" s="93"/>
      <c r="BS99" s="93" t="s">
        <v>4927</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836</v>
      </c>
      <c r="DA99" s="97"/>
      <c r="DB99" s="97"/>
      <c r="DC99" s="97"/>
      <c r="DD99" s="97"/>
      <c r="DE99" s="97"/>
      <c r="DF99" s="271"/>
      <c r="DG99" s="97"/>
      <c r="DH99" s="97"/>
      <c r="DI99" s="97"/>
      <c r="DJ99" s="97"/>
      <c r="DK99" s="97"/>
      <c r="DL99" s="97"/>
      <c r="DM99" s="93" t="s">
        <v>3800</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827</v>
      </c>
      <c r="G100" s="103" t="s">
        <v>4932</v>
      </c>
      <c r="H100" s="170" t="s">
        <v>4933</v>
      </c>
      <c r="I100" s="170" t="s">
        <v>3640</v>
      </c>
      <c r="J100" s="170" t="s">
        <v>4934</v>
      </c>
      <c r="K100" s="170" t="s">
        <v>3227</v>
      </c>
      <c r="L100" s="170" t="s">
        <v>4935</v>
      </c>
      <c r="M100" s="170" t="s">
        <v>4936</v>
      </c>
      <c r="N100" s="170" t="s">
        <v>4937</v>
      </c>
      <c r="O100" s="170" t="s">
        <v>4938</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1821</v>
      </c>
      <c r="BI100" s="177"/>
      <c r="BJ100" s="178" t="s">
        <v>4941</v>
      </c>
      <c r="BK100" s="178" t="s">
        <v>1930</v>
      </c>
      <c r="BL100" s="177"/>
      <c r="BM100" s="177"/>
      <c r="BN100" s="177"/>
      <c r="BO100" s="177"/>
      <c r="BP100" s="291"/>
      <c r="BQ100" s="316"/>
      <c r="BR100" s="292"/>
      <c r="BS100" s="179" t="s">
        <v>3698</v>
      </c>
      <c r="BT100" s="179" t="s">
        <v>4942</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4943</v>
      </c>
      <c r="CI100" s="282"/>
      <c r="CJ100" s="282"/>
      <c r="CK100" s="182" t="s">
        <v>3732</v>
      </c>
      <c r="CL100" s="182" t="s">
        <v>3255</v>
      </c>
      <c r="CM100" s="282"/>
      <c r="CN100" s="282"/>
      <c r="CO100" s="282"/>
      <c r="CP100" s="282"/>
      <c r="CQ100" s="282"/>
      <c r="CR100" s="282"/>
      <c r="CS100" s="101"/>
      <c r="CT100" s="211" t="s">
        <v>4944</v>
      </c>
      <c r="CU100" s="283"/>
      <c r="CV100" s="211" t="s">
        <v>2617</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332</v>
      </c>
      <c r="G101" s="82" t="s">
        <v>1284</v>
      </c>
      <c r="H101" s="88" t="s">
        <v>4951</v>
      </c>
      <c r="I101" s="88" t="s">
        <v>2846</v>
      </c>
      <c r="J101" s="88" t="s">
        <v>3623</v>
      </c>
      <c r="K101" s="93" t="s">
        <v>1209</v>
      </c>
      <c r="L101" s="93" t="s">
        <v>4952</v>
      </c>
      <c r="M101" s="93" t="s">
        <v>4953</v>
      </c>
      <c r="N101" s="93" t="s">
        <v>4954</v>
      </c>
      <c r="O101" s="93" t="s">
        <v>4955</v>
      </c>
      <c r="P101" s="88" t="s">
        <v>3818</v>
      </c>
      <c r="Q101" s="93" t="s">
        <v>4956</v>
      </c>
      <c r="R101" s="97"/>
      <c r="S101" s="93" t="s">
        <v>1320</v>
      </c>
      <c r="T101" s="97"/>
      <c r="U101" s="93" t="s">
        <v>233</v>
      </c>
      <c r="V101" s="301" t="s">
        <v>4957</v>
      </c>
      <c r="W101" s="216"/>
      <c r="X101" s="93" t="s">
        <v>170</v>
      </c>
      <c r="Y101" s="215" t="s">
        <v>1956</v>
      </c>
      <c r="Z101" s="93" t="s">
        <v>4958</v>
      </c>
      <c r="AA101" s="93" t="s">
        <v>4959</v>
      </c>
      <c r="AB101" s="93" t="s">
        <v>2207</v>
      </c>
      <c r="AC101" s="93" t="s">
        <v>4960</v>
      </c>
      <c r="AD101" s="97"/>
      <c r="AE101" s="93" t="s">
        <v>4961</v>
      </c>
      <c r="AF101" s="93" t="s">
        <v>1186</v>
      </c>
      <c r="AG101" s="93" t="s">
        <v>4962</v>
      </c>
      <c r="AH101" s="93"/>
      <c r="AI101" s="93" t="s">
        <v>4963</v>
      </c>
      <c r="AJ101" s="301" t="s">
        <v>4964</v>
      </c>
      <c r="AK101" s="92"/>
      <c r="AL101" s="93" t="s">
        <v>1828</v>
      </c>
      <c r="AM101" s="93" t="s">
        <v>4965</v>
      </c>
      <c r="AN101" s="93" t="s">
        <v>4966</v>
      </c>
      <c r="AO101" s="93" t="s">
        <v>1491</v>
      </c>
      <c r="AP101" s="93" t="s">
        <v>3484</v>
      </c>
      <c r="AQ101" s="93" t="s">
        <v>1292</v>
      </c>
      <c r="AR101" s="97"/>
      <c r="AS101" s="93" t="s">
        <v>4967</v>
      </c>
      <c r="AT101" s="88" t="s">
        <v>4968</v>
      </c>
      <c r="AU101" s="93" t="s">
        <v>4969</v>
      </c>
      <c r="AV101" s="93" t="s">
        <v>3967</v>
      </c>
      <c r="AW101" s="97"/>
      <c r="AX101" s="91" t="str">
        <f>HYPERLINK("https://clips.twitch.tv/PeppyAbstruseSmoothieCurseLit","39.09")</f>
        <v>39.09</v>
      </c>
      <c r="AY101" s="93" t="s">
        <v>4970</v>
      </c>
      <c r="AZ101" s="96"/>
      <c r="BA101" s="93" t="s">
        <v>4971</v>
      </c>
      <c r="BB101" s="93" t="s">
        <v>4972</v>
      </c>
      <c r="BC101" s="93" t="s">
        <v>471</v>
      </c>
      <c r="BD101" s="97"/>
      <c r="BE101" s="93" t="s">
        <v>4973</v>
      </c>
      <c r="BF101" s="93" t="s">
        <v>3285</v>
      </c>
      <c r="BG101" s="97"/>
      <c r="BH101" s="91" t="str">
        <f>HYPERLINK("https://clips.twitch.tv/SavagePeacefulEagleWOOP","29.65")</f>
        <v>29.65</v>
      </c>
      <c r="BI101" s="97"/>
      <c r="BJ101" s="97"/>
      <c r="BK101" s="88" t="s">
        <v>2024</v>
      </c>
      <c r="BL101" s="93" t="s">
        <v>4974</v>
      </c>
      <c r="BM101" s="91" t="str">
        <f>HYPERLINK("https://clips.twitch.tv/PeacefulSavoryAlfalfa4Head","35.58")</f>
        <v>35.58</v>
      </c>
      <c r="BN101" s="97"/>
      <c r="BO101" s="93" t="s">
        <v>4975</v>
      </c>
      <c r="BP101" s="271"/>
      <c r="BQ101" s="93" t="s">
        <v>4976</v>
      </c>
      <c r="BR101" s="93"/>
      <c r="BS101" s="93" t="s">
        <v>4538</v>
      </c>
      <c r="BT101" s="93" t="s">
        <v>4435</v>
      </c>
      <c r="BU101" s="97"/>
      <c r="BV101" s="215" t="s">
        <v>426</v>
      </c>
      <c r="BW101" s="97"/>
      <c r="BX101" s="97"/>
      <c r="BY101" s="93" t="s">
        <v>3409</v>
      </c>
      <c r="BZ101" s="93" t="s">
        <v>636</v>
      </c>
      <c r="CA101" s="88" t="s">
        <v>4977</v>
      </c>
      <c r="CB101" s="93" t="s">
        <v>4978</v>
      </c>
      <c r="CC101" s="93" t="s">
        <v>3380</v>
      </c>
      <c r="CD101" s="93" t="s">
        <v>4979</v>
      </c>
      <c r="CE101" s="96"/>
      <c r="CF101" s="93" t="s">
        <v>1263</v>
      </c>
      <c r="CG101" s="93" t="s">
        <v>4980</v>
      </c>
      <c r="CH101" s="93" t="s">
        <v>4981</v>
      </c>
      <c r="CI101" s="93" t="s">
        <v>4982</v>
      </c>
      <c r="CJ101" s="93" t="s">
        <v>4983</v>
      </c>
      <c r="CK101" s="97"/>
      <c r="CL101" s="93" t="s">
        <v>2810</v>
      </c>
      <c r="CM101" s="93" t="s">
        <v>1533</v>
      </c>
      <c r="CN101" s="93" t="s">
        <v>4984</v>
      </c>
      <c r="CO101" s="93" t="s">
        <v>4985</v>
      </c>
      <c r="CP101" s="93"/>
      <c r="CQ101" s="93" t="s">
        <v>4986</v>
      </c>
      <c r="CR101" s="93" t="s">
        <v>4987</v>
      </c>
      <c r="CS101" s="101"/>
      <c r="CT101" s="93" t="s">
        <v>4988</v>
      </c>
      <c r="CU101" s="93" t="s">
        <v>3750</v>
      </c>
      <c r="CV101" s="88" t="s">
        <v>4989</v>
      </c>
      <c r="CW101" s="93" t="s">
        <v>4990</v>
      </c>
      <c r="CX101" s="97"/>
      <c r="CY101" s="93" t="s">
        <v>2725</v>
      </c>
      <c r="CZ101" s="93" t="s">
        <v>4991</v>
      </c>
      <c r="DA101" s="93" t="s">
        <v>4615</v>
      </c>
      <c r="DB101" s="93" t="s">
        <v>4992</v>
      </c>
      <c r="DC101" s="97"/>
      <c r="DD101" s="93" t="s">
        <v>3490</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4506</v>
      </c>
      <c r="DS101" s="93" t="s">
        <v>4997</v>
      </c>
      <c r="DT101" s="93" t="s">
        <v>4998</v>
      </c>
      <c r="DU101" s="93" t="s">
        <v>4999</v>
      </c>
      <c r="DV101" s="93" t="s">
        <v>5000</v>
      </c>
      <c r="DW101" s="93" t="s">
        <v>1253</v>
      </c>
      <c r="DX101" s="93" t="s">
        <v>5001</v>
      </c>
      <c r="DY101" s="93" t="s">
        <v>1154</v>
      </c>
      <c r="DZ101" s="93" t="s">
        <v>636</v>
      </c>
      <c r="EA101" s="93" t="s">
        <v>2704</v>
      </c>
      <c r="EB101" s="301" t="s">
        <v>5002</v>
      </c>
    </row>
    <row r="102">
      <c r="A102" s="169" t="s">
        <v>5003</v>
      </c>
      <c r="B102" s="103" t="s">
        <v>5004</v>
      </c>
      <c r="C102" s="104" t="s">
        <v>1411</v>
      </c>
      <c r="D102" s="105" t="s">
        <v>1411</v>
      </c>
      <c r="E102" s="106" t="s">
        <v>1411</v>
      </c>
      <c r="F102" s="107" t="s">
        <v>643</v>
      </c>
      <c r="G102" s="103" t="s">
        <v>2815</v>
      </c>
      <c r="H102" s="227"/>
      <c r="I102" s="227"/>
      <c r="J102" s="227"/>
      <c r="K102" s="170" t="s">
        <v>2534</v>
      </c>
      <c r="L102" s="170" t="s">
        <v>4419</v>
      </c>
      <c r="M102" s="112" t="s">
        <v>5005</v>
      </c>
      <c r="N102" s="227"/>
      <c r="O102" s="170" t="s">
        <v>856</v>
      </c>
      <c r="P102" s="170" t="s">
        <v>3024</v>
      </c>
      <c r="Q102" s="227"/>
      <c r="R102" s="227"/>
      <c r="S102" s="227"/>
      <c r="T102" s="227"/>
      <c r="U102" s="227"/>
      <c r="V102" s="227"/>
      <c r="W102" s="92"/>
      <c r="X102" s="204" t="s">
        <v>4914</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3486</v>
      </c>
      <c r="AU102" s="172" t="s">
        <v>1314</v>
      </c>
      <c r="AV102" s="278"/>
      <c r="AW102" s="278"/>
      <c r="AX102" s="278"/>
      <c r="AY102" s="278"/>
      <c r="AZ102" s="279"/>
      <c r="BA102" s="178" t="s">
        <v>5006</v>
      </c>
      <c r="BB102" s="178" t="s">
        <v>993</v>
      </c>
      <c r="BC102" s="178" t="s">
        <v>1334</v>
      </c>
      <c r="BD102" s="178" t="s">
        <v>3986</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292"/>
      <c r="BW102" s="292"/>
      <c r="BX102" s="179" t="s">
        <v>4262</v>
      </c>
      <c r="BY102" s="179" t="s">
        <v>5010</v>
      </c>
      <c r="BZ102" s="292"/>
      <c r="CA102" s="292"/>
      <c r="CB102" s="292"/>
      <c r="CC102" s="292"/>
      <c r="CD102" s="292"/>
      <c r="CE102" s="293"/>
      <c r="CF102" s="182" t="s">
        <v>5011</v>
      </c>
      <c r="CG102" s="182" t="s">
        <v>978</v>
      </c>
      <c r="CH102" s="282"/>
      <c r="CI102" s="138" t="s">
        <v>5012</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433</v>
      </c>
      <c r="G103" s="82" t="s">
        <v>2721</v>
      </c>
      <c r="H103" s="93" t="s">
        <v>2696</v>
      </c>
      <c r="I103" s="93" t="s">
        <v>5016</v>
      </c>
      <c r="J103" s="93" t="s">
        <v>5017</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5018</v>
      </c>
      <c r="AA103" s="93" t="s">
        <v>4710</v>
      </c>
      <c r="AB103" s="97"/>
      <c r="AC103" s="93" t="s">
        <v>3993</v>
      </c>
      <c r="AD103" s="97"/>
      <c r="AE103" s="93" t="s">
        <v>3113</v>
      </c>
      <c r="AF103" s="93" t="s">
        <v>5019</v>
      </c>
      <c r="AG103" s="97"/>
      <c r="AH103" s="97"/>
      <c r="AI103" s="97"/>
      <c r="AJ103" s="97"/>
      <c r="AK103" s="92"/>
      <c r="AL103" s="93" t="s">
        <v>3860</v>
      </c>
      <c r="AM103" s="97"/>
      <c r="AN103" s="97"/>
      <c r="AO103" s="97"/>
      <c r="AP103" s="97"/>
      <c r="AQ103" s="97"/>
      <c r="AR103" s="97"/>
      <c r="AS103" s="97"/>
      <c r="AT103" s="97"/>
      <c r="AU103" s="93" t="s">
        <v>5020</v>
      </c>
      <c r="AV103" s="93" t="s">
        <v>4643</v>
      </c>
      <c r="AW103" s="97"/>
      <c r="AX103" s="97"/>
      <c r="AY103" s="97"/>
      <c r="AZ103" s="271"/>
      <c r="BA103" s="93" t="s">
        <v>1758</v>
      </c>
      <c r="BB103" s="97"/>
      <c r="BC103" s="93" t="s">
        <v>5021</v>
      </c>
      <c r="BD103" s="93" t="s">
        <v>4771</v>
      </c>
      <c r="BE103" s="88" t="s">
        <v>3951</v>
      </c>
      <c r="BF103" s="93" t="s">
        <v>1275</v>
      </c>
      <c r="BG103" s="97"/>
      <c r="BH103" s="93" t="s">
        <v>2589</v>
      </c>
      <c r="BI103" s="93" t="s">
        <v>5022</v>
      </c>
      <c r="BJ103" s="93"/>
      <c r="BK103" s="97"/>
      <c r="BL103" s="97"/>
      <c r="BM103" s="97"/>
      <c r="BN103" s="97"/>
      <c r="BO103" s="97"/>
      <c r="BP103" s="271"/>
      <c r="BQ103" s="93" t="s">
        <v>3510</v>
      </c>
      <c r="BR103" s="97"/>
      <c r="BS103" s="93" t="s">
        <v>2555</v>
      </c>
      <c r="BT103" s="93" t="s">
        <v>5023</v>
      </c>
      <c r="BU103" s="97"/>
      <c r="BV103" s="93" t="s">
        <v>5024</v>
      </c>
      <c r="BW103" s="97"/>
      <c r="BX103" s="97"/>
      <c r="BY103" s="93" t="s">
        <v>3409</v>
      </c>
      <c r="BZ103" s="97"/>
      <c r="CA103" s="97"/>
      <c r="CB103" s="97"/>
      <c r="CC103" s="97"/>
      <c r="CD103" s="97"/>
      <c r="CE103" s="271"/>
      <c r="CF103" s="93" t="s">
        <v>1151</v>
      </c>
      <c r="CG103" s="93" t="s">
        <v>1334</v>
      </c>
      <c r="CH103" s="97"/>
      <c r="CI103" s="93" t="s">
        <v>5025</v>
      </c>
      <c r="CJ103" s="97"/>
      <c r="CK103" s="93" t="s">
        <v>5026</v>
      </c>
      <c r="CL103" s="88" t="s">
        <v>979</v>
      </c>
      <c r="CM103" s="97"/>
      <c r="CN103" s="97"/>
      <c r="CO103" s="97"/>
      <c r="CP103" s="97"/>
      <c r="CQ103" s="97"/>
      <c r="CR103" s="97"/>
      <c r="CS103" s="101"/>
      <c r="CT103" s="93" t="s">
        <v>5027</v>
      </c>
      <c r="CU103" s="93" t="s">
        <v>5028</v>
      </c>
      <c r="CV103" s="93" t="s">
        <v>3255</v>
      </c>
      <c r="CW103" s="93" t="s">
        <v>2772</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580</v>
      </c>
      <c r="DX103" s="97"/>
      <c r="DY103" s="97"/>
      <c r="DZ103" s="97"/>
      <c r="EA103" s="97"/>
      <c r="EB103" s="301"/>
    </row>
    <row r="104">
      <c r="A104" s="169" t="s">
        <v>5032</v>
      </c>
      <c r="B104" s="103" t="s">
        <v>5033</v>
      </c>
      <c r="C104" s="104" t="s">
        <v>1411</v>
      </c>
      <c r="D104" s="105" t="s">
        <v>1411</v>
      </c>
      <c r="E104" s="106" t="s">
        <v>1411</v>
      </c>
      <c r="F104" s="107" t="s">
        <v>1411</v>
      </c>
      <c r="G104" s="103" t="s">
        <v>2721</v>
      </c>
      <c r="H104" s="227"/>
      <c r="I104" s="170" t="s">
        <v>2344</v>
      </c>
      <c r="J104" s="170" t="s">
        <v>5034</v>
      </c>
      <c r="K104" s="170" t="s">
        <v>1001</v>
      </c>
      <c r="L104" s="170" t="s">
        <v>5035</v>
      </c>
      <c r="M104" s="227"/>
      <c r="N104" s="170" t="s">
        <v>4814</v>
      </c>
      <c r="O104" s="170" t="s">
        <v>4716</v>
      </c>
      <c r="P104" s="170" t="s">
        <v>450</v>
      </c>
      <c r="Q104" s="227"/>
      <c r="R104" s="227"/>
      <c r="S104" s="227"/>
      <c r="T104" s="227"/>
      <c r="U104" s="227"/>
      <c r="V104" s="227"/>
      <c r="W104" s="92"/>
      <c r="X104" s="204" t="s">
        <v>3549</v>
      </c>
      <c r="Y104" s="204" t="s">
        <v>4194</v>
      </c>
      <c r="Z104" s="204" t="s">
        <v>3850</v>
      </c>
      <c r="AA104" s="204" t="s">
        <v>5036</v>
      </c>
      <c r="AB104" s="204" t="s">
        <v>5037</v>
      </c>
      <c r="AC104" s="204" t="s">
        <v>5038</v>
      </c>
      <c r="AD104" s="296"/>
      <c r="AE104" s="204" t="s">
        <v>2668</v>
      </c>
      <c r="AF104" s="204" t="s">
        <v>5039</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3707</v>
      </c>
      <c r="BC104" s="177"/>
      <c r="BD104" s="178" t="s">
        <v>4200</v>
      </c>
      <c r="BE104" s="178" t="s">
        <v>5040</v>
      </c>
      <c r="BF104" s="177"/>
      <c r="BG104" s="177"/>
      <c r="BH104" s="178" t="s">
        <v>3077</v>
      </c>
      <c r="BI104" s="178" t="s">
        <v>5041</v>
      </c>
      <c r="BJ104" s="177"/>
      <c r="BK104" s="178" t="s">
        <v>1482</v>
      </c>
      <c r="BL104" s="177"/>
      <c r="BM104" s="177"/>
      <c r="BN104" s="177"/>
      <c r="BO104" s="177"/>
      <c r="BP104" s="291"/>
      <c r="BQ104" s="179" t="s">
        <v>5042</v>
      </c>
      <c r="BR104" s="179" t="s">
        <v>4277</v>
      </c>
      <c r="BS104" s="179" t="s">
        <v>1359</v>
      </c>
      <c r="BT104" s="179" t="s">
        <v>5043</v>
      </c>
      <c r="BU104" s="179" t="s">
        <v>5044</v>
      </c>
      <c r="BV104" s="179" t="s">
        <v>5045</v>
      </c>
      <c r="BW104" s="292"/>
      <c r="BX104" s="179" t="s">
        <v>3676</v>
      </c>
      <c r="BY104" s="292"/>
      <c r="BZ104" s="292"/>
      <c r="CA104" s="292"/>
      <c r="CB104" s="292"/>
      <c r="CC104" s="292"/>
      <c r="CD104" s="292"/>
      <c r="CE104" s="293"/>
      <c r="CF104" s="182" t="s">
        <v>4120</v>
      </c>
      <c r="CG104" s="182" t="s">
        <v>185</v>
      </c>
      <c r="CH104" s="182" t="s">
        <v>879</v>
      </c>
      <c r="CI104" s="182" t="s">
        <v>5046</v>
      </c>
      <c r="CJ104" s="282"/>
      <c r="CK104" s="182" t="s">
        <v>3233</v>
      </c>
      <c r="CL104" s="182" t="s">
        <v>3716</v>
      </c>
      <c r="CM104" s="182" t="s">
        <v>5047</v>
      </c>
      <c r="CN104" s="282"/>
      <c r="CO104" s="282"/>
      <c r="CP104" s="282"/>
      <c r="CQ104" s="282"/>
      <c r="CR104" s="282"/>
      <c r="CS104" s="101"/>
      <c r="CT104" s="211" t="s">
        <v>5048</v>
      </c>
      <c r="CU104" s="283"/>
      <c r="CV104" s="211" t="s">
        <v>5049</v>
      </c>
      <c r="CW104" s="211" t="s">
        <v>5050</v>
      </c>
      <c r="CX104" s="211" t="s">
        <v>1943</v>
      </c>
      <c r="CY104" s="283"/>
      <c r="CZ104" s="211" t="s">
        <v>5051</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739</v>
      </c>
      <c r="G105" s="82" t="s">
        <v>1781</v>
      </c>
      <c r="H105" s="97"/>
      <c r="I105" s="93" t="s">
        <v>5054</v>
      </c>
      <c r="J105" s="88" t="s">
        <v>5055</v>
      </c>
      <c r="K105" s="93" t="s">
        <v>4223</v>
      </c>
      <c r="L105" s="304" t="s">
        <v>560</v>
      </c>
      <c r="M105" s="97"/>
      <c r="N105" s="93" t="s">
        <v>5056</v>
      </c>
      <c r="O105" s="93" t="s">
        <v>1024</v>
      </c>
      <c r="P105" s="93" t="s">
        <v>2188</v>
      </c>
      <c r="Q105" s="97"/>
      <c r="R105" s="97"/>
      <c r="S105" s="97"/>
      <c r="T105" s="97"/>
      <c r="U105" s="97"/>
      <c r="V105" s="97"/>
      <c r="W105" s="92"/>
      <c r="X105" s="93" t="s">
        <v>2548</v>
      </c>
      <c r="Y105" s="93" t="s">
        <v>1009</v>
      </c>
      <c r="Z105" s="93" t="s">
        <v>3439</v>
      </c>
      <c r="AA105" s="93" t="s">
        <v>4398</v>
      </c>
      <c r="AB105" s="93" t="s">
        <v>422</v>
      </c>
      <c r="AC105" s="93" t="s">
        <v>4553</v>
      </c>
      <c r="AD105" s="97"/>
      <c r="AE105" s="97"/>
      <c r="AF105" s="93" t="s">
        <v>4706</v>
      </c>
      <c r="AG105" s="97"/>
      <c r="AH105" s="97"/>
      <c r="AI105" s="97"/>
      <c r="AJ105" s="97"/>
      <c r="AK105" s="92"/>
      <c r="AL105" s="97"/>
      <c r="AM105" s="97"/>
      <c r="AN105" s="97"/>
      <c r="AO105" s="97"/>
      <c r="AP105" s="97"/>
      <c r="AQ105" s="97"/>
      <c r="AR105" s="97"/>
      <c r="AS105" s="97"/>
      <c r="AT105" s="93" t="s">
        <v>3200</v>
      </c>
      <c r="AU105" s="93" t="s">
        <v>5057</v>
      </c>
      <c r="AV105" s="97"/>
      <c r="AW105" s="97"/>
      <c r="AX105" s="97"/>
      <c r="AY105" s="97"/>
      <c r="AZ105" s="271"/>
      <c r="BA105" s="93" t="s">
        <v>1176</v>
      </c>
      <c r="BB105" s="93" t="s">
        <v>368</v>
      </c>
      <c r="BC105" s="93" t="s">
        <v>4507</v>
      </c>
      <c r="BD105" s="93" t="s">
        <v>4716</v>
      </c>
      <c r="BE105" s="93" t="s">
        <v>2082</v>
      </c>
      <c r="BF105" s="97"/>
      <c r="BG105" s="97"/>
      <c r="BH105" s="93" t="s">
        <v>1741</v>
      </c>
      <c r="BI105" s="93" t="s">
        <v>5058</v>
      </c>
      <c r="BJ105" s="93" t="s">
        <v>689</v>
      </c>
      <c r="BK105" s="93" t="s">
        <v>4348</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2693</v>
      </c>
      <c r="CH105" s="97"/>
      <c r="CI105" s="97"/>
      <c r="CJ105" s="97"/>
      <c r="CK105" s="93" t="s">
        <v>5063</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827</v>
      </c>
      <c r="G106" s="103" t="s">
        <v>5066</v>
      </c>
      <c r="H106" s="170" t="s">
        <v>777</v>
      </c>
      <c r="I106" s="202" t="s">
        <v>5067</v>
      </c>
      <c r="J106" s="170" t="s">
        <v>5068</v>
      </c>
      <c r="K106" s="112" t="s">
        <v>2655</v>
      </c>
      <c r="L106" s="170" t="s">
        <v>5069</v>
      </c>
      <c r="M106" s="227"/>
      <c r="N106" s="227"/>
      <c r="O106" s="170" t="s">
        <v>259</v>
      </c>
      <c r="P106" s="170" t="s">
        <v>107</v>
      </c>
      <c r="Q106" s="227"/>
      <c r="R106" s="227"/>
      <c r="S106" s="170" t="s">
        <v>2553</v>
      </c>
      <c r="T106" s="227"/>
      <c r="U106" s="227"/>
      <c r="V106" s="227"/>
      <c r="W106" s="92"/>
      <c r="X106" s="116" t="s">
        <v>2907</v>
      </c>
      <c r="Y106" s="312" t="s">
        <v>5070</v>
      </c>
      <c r="Z106" s="312" t="s">
        <v>3850</v>
      </c>
      <c r="AA106" s="312" t="s">
        <v>1854</v>
      </c>
      <c r="AB106" s="204" t="s">
        <v>5071</v>
      </c>
      <c r="AC106" s="204" t="s">
        <v>4559</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2091</v>
      </c>
      <c r="BD106" s="178" t="s">
        <v>759</v>
      </c>
      <c r="BE106" s="178" t="s">
        <v>5063</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5075</v>
      </c>
      <c r="CC106" s="179"/>
      <c r="CD106" s="292"/>
      <c r="CE106" s="293"/>
      <c r="CF106" s="182" t="s">
        <v>5076</v>
      </c>
      <c r="CG106" s="282"/>
      <c r="CH106" s="282"/>
      <c r="CI106" s="282"/>
      <c r="CJ106" s="282"/>
      <c r="CK106" s="282"/>
      <c r="CL106" s="333" t="s">
        <v>2238</v>
      </c>
      <c r="CM106" s="182"/>
      <c r="CN106" s="282"/>
      <c r="CO106" s="282"/>
      <c r="CP106" s="282"/>
      <c r="CQ106" s="282"/>
      <c r="CR106" s="282"/>
      <c r="CS106" s="101"/>
      <c r="CT106" s="211" t="s">
        <v>3547</v>
      </c>
      <c r="CU106" s="211" t="s">
        <v>4447</v>
      </c>
      <c r="CV106" s="348" t="s">
        <v>5077</v>
      </c>
      <c r="CW106" s="211" t="s">
        <v>5078</v>
      </c>
      <c r="CX106" s="211" t="s">
        <v>2653</v>
      </c>
      <c r="CY106" s="283"/>
      <c r="CZ106" s="211" t="s">
        <v>3777</v>
      </c>
      <c r="DA106" s="211" t="s">
        <v>5079</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739</v>
      </c>
      <c r="G107" s="82" t="s">
        <v>4138</v>
      </c>
      <c r="H107" s="93"/>
      <c r="I107" s="93" t="s">
        <v>5082</v>
      </c>
      <c r="J107" s="93" t="s">
        <v>5083</v>
      </c>
      <c r="K107" s="93" t="s">
        <v>3248</v>
      </c>
      <c r="L107" s="93" t="s">
        <v>5084</v>
      </c>
      <c r="M107" s="91" t="str">
        <f>HYPERLINK("https://www.twitch.tv/videos/204820156","2:20.22")</f>
        <v>2:20.22</v>
      </c>
      <c r="N107" s="93" t="s">
        <v>5085</v>
      </c>
      <c r="O107" s="93" t="s">
        <v>1090</v>
      </c>
      <c r="P107" s="533" t="s">
        <v>5086</v>
      </c>
      <c r="Q107" s="93"/>
      <c r="R107" s="93"/>
      <c r="S107" s="93"/>
      <c r="T107" s="93"/>
      <c r="U107" s="93"/>
      <c r="V107" s="97"/>
      <c r="W107" s="92"/>
      <c r="X107" s="93" t="s">
        <v>777</v>
      </c>
      <c r="Y107" s="301" t="s">
        <v>5087</v>
      </c>
      <c r="Z107" s="93" t="s">
        <v>506</v>
      </c>
      <c r="AA107" s="93" t="s">
        <v>4919</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4708</v>
      </c>
      <c r="BB107" s="93" t="s">
        <v>4261</v>
      </c>
      <c r="BC107" s="93" t="s">
        <v>3509</v>
      </c>
      <c r="BD107" s="93" t="s">
        <v>4224</v>
      </c>
      <c r="BE107" s="93" t="s">
        <v>4201</v>
      </c>
      <c r="BF107" s="93"/>
      <c r="BG107" s="93"/>
      <c r="BH107" s="93" t="s">
        <v>4776</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5094</v>
      </c>
      <c r="CU107" s="93" t="s">
        <v>2823</v>
      </c>
      <c r="CV107" s="93" t="s">
        <v>5095</v>
      </c>
      <c r="CW107" s="93" t="s">
        <v>1080</v>
      </c>
      <c r="CX107" s="93" t="s">
        <v>5096</v>
      </c>
      <c r="CY107" s="93"/>
      <c r="CZ107" s="93" t="s">
        <v>5097</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2067</v>
      </c>
      <c r="G108" s="103" t="s">
        <v>2721</v>
      </c>
      <c r="H108" s="227"/>
      <c r="I108" s="202" t="s">
        <v>3103</v>
      </c>
      <c r="J108" s="202" t="s">
        <v>5100</v>
      </c>
      <c r="K108" s="202" t="s">
        <v>659</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4752</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2560</v>
      </c>
      <c r="G109" s="82" t="s">
        <v>2393</v>
      </c>
      <c r="H109" s="93" t="s">
        <v>3078</v>
      </c>
      <c r="I109" s="93" t="s">
        <v>5103</v>
      </c>
      <c r="J109" s="93" t="s">
        <v>5104</v>
      </c>
      <c r="K109" s="93" t="s">
        <v>753</v>
      </c>
      <c r="L109" s="93" t="s">
        <v>916</v>
      </c>
      <c r="M109" s="97"/>
      <c r="N109" s="93" t="s">
        <v>5105</v>
      </c>
      <c r="O109" s="93" t="s">
        <v>808</v>
      </c>
      <c r="P109" s="88" t="s">
        <v>551</v>
      </c>
      <c r="Q109" s="93" t="s">
        <v>1148</v>
      </c>
      <c r="R109" s="97"/>
      <c r="S109" s="88" t="s">
        <v>2584</v>
      </c>
      <c r="T109" s="97"/>
      <c r="U109" s="93" t="s">
        <v>5106</v>
      </c>
      <c r="V109" s="88" t="s">
        <v>5107</v>
      </c>
      <c r="W109" s="92"/>
      <c r="X109" s="93" t="s">
        <v>5108</v>
      </c>
      <c r="Y109" s="93" t="s">
        <v>2835</v>
      </c>
      <c r="Z109" s="93" t="s">
        <v>1503</v>
      </c>
      <c r="AA109" s="93" t="s">
        <v>606</v>
      </c>
      <c r="AB109" s="93" t="s">
        <v>3416</v>
      </c>
      <c r="AC109" s="93" t="s">
        <v>5109</v>
      </c>
      <c r="AD109" s="93"/>
      <c r="AE109" s="93" t="s">
        <v>3614</v>
      </c>
      <c r="AF109" s="88" t="s">
        <v>1759</v>
      </c>
      <c r="AG109" s="93" t="s">
        <v>167</v>
      </c>
      <c r="AH109" s="100"/>
      <c r="AI109" s="88" t="s">
        <v>2891</v>
      </c>
      <c r="AJ109" s="93" t="s">
        <v>5110</v>
      </c>
      <c r="AK109" s="92"/>
      <c r="AL109" s="93" t="s">
        <v>3274</v>
      </c>
      <c r="AM109" s="93" t="s">
        <v>1241</v>
      </c>
      <c r="AN109" s="97"/>
      <c r="AO109" s="88" t="s">
        <v>5111</v>
      </c>
      <c r="AP109" s="93" t="s">
        <v>203</v>
      </c>
      <c r="AQ109" s="93"/>
      <c r="AR109" s="93" t="s">
        <v>5112</v>
      </c>
      <c r="AS109" s="93" t="s">
        <v>5113</v>
      </c>
      <c r="AT109" s="88" t="s">
        <v>4264</v>
      </c>
      <c r="AU109" s="93" t="s">
        <v>5114</v>
      </c>
      <c r="AV109" s="93" t="s">
        <v>5115</v>
      </c>
      <c r="AW109" s="97"/>
      <c r="AX109" s="88" t="s">
        <v>1572</v>
      </c>
      <c r="AY109" s="93" t="s">
        <v>5116</v>
      </c>
      <c r="AZ109" s="93"/>
      <c r="BA109" s="97"/>
      <c r="BB109" s="93" t="s">
        <v>5117</v>
      </c>
      <c r="BC109" s="93" t="s">
        <v>3230</v>
      </c>
      <c r="BD109" s="93" t="s">
        <v>5118</v>
      </c>
      <c r="BE109" s="93" t="s">
        <v>2515</v>
      </c>
      <c r="BF109" s="93" t="s">
        <v>1984</v>
      </c>
      <c r="BG109" s="97"/>
      <c r="BH109" s="93" t="s">
        <v>4835</v>
      </c>
      <c r="BI109" s="93" t="s">
        <v>1079</v>
      </c>
      <c r="BJ109" s="97"/>
      <c r="BK109" s="163" t="s">
        <v>5119</v>
      </c>
      <c r="BL109" s="93" t="s">
        <v>5120</v>
      </c>
      <c r="BM109" s="93" t="s">
        <v>3833</v>
      </c>
      <c r="BN109" s="97"/>
      <c r="BO109" s="93" t="s">
        <v>5121</v>
      </c>
      <c r="BP109" s="93"/>
      <c r="BQ109" s="97"/>
      <c r="BR109" s="93" t="s">
        <v>5122</v>
      </c>
      <c r="BS109" s="93" t="s">
        <v>4916</v>
      </c>
      <c r="BT109" s="93" t="s">
        <v>576</v>
      </c>
      <c r="BU109" s="93" t="s">
        <v>5123</v>
      </c>
      <c r="BV109" s="93" t="s">
        <v>5124</v>
      </c>
      <c r="BW109" s="97"/>
      <c r="BX109" s="88" t="s">
        <v>3007</v>
      </c>
      <c r="BY109" s="97"/>
      <c r="BZ109" s="88" t="s">
        <v>3420</v>
      </c>
      <c r="CA109" s="88" t="s">
        <v>5125</v>
      </c>
      <c r="CB109" s="88" t="s">
        <v>5126</v>
      </c>
      <c r="CC109" s="93" t="s">
        <v>2686</v>
      </c>
      <c r="CD109" s="93" t="s">
        <v>5127</v>
      </c>
      <c r="CE109" s="93"/>
      <c r="CF109" s="93" t="s">
        <v>5128</v>
      </c>
      <c r="CG109" s="93" t="s">
        <v>5129</v>
      </c>
      <c r="CH109" s="93" t="s">
        <v>1522</v>
      </c>
      <c r="CI109" s="93" t="s">
        <v>5130</v>
      </c>
      <c r="CJ109" s="93"/>
      <c r="CK109" s="93" t="s">
        <v>5131</v>
      </c>
      <c r="CL109" s="304" t="s">
        <v>5132</v>
      </c>
      <c r="CM109" s="88" t="s">
        <v>2188</v>
      </c>
      <c r="CN109" s="97"/>
      <c r="CO109" s="93" t="s">
        <v>5133</v>
      </c>
      <c r="CP109" s="97"/>
      <c r="CQ109" s="97"/>
      <c r="CR109" s="93" t="s">
        <v>3130</v>
      </c>
      <c r="CS109" s="101"/>
      <c r="CT109" s="93" t="s">
        <v>2526</v>
      </c>
      <c r="CU109" s="93" t="s">
        <v>5134</v>
      </c>
      <c r="CV109" s="93" t="s">
        <v>5135</v>
      </c>
      <c r="CW109" s="93" t="s">
        <v>656</v>
      </c>
      <c r="CX109" s="97"/>
      <c r="CY109" s="97"/>
      <c r="CZ109" s="88" t="s">
        <v>5136</v>
      </c>
      <c r="DA109" s="88" t="s">
        <v>2263</v>
      </c>
      <c r="DB109" s="93" t="s">
        <v>5137</v>
      </c>
      <c r="DC109" s="93" t="s">
        <v>5084</v>
      </c>
      <c r="DD109" s="93" t="s">
        <v>5138</v>
      </c>
      <c r="DE109" s="93" t="s">
        <v>5139</v>
      </c>
      <c r="DF109" s="93"/>
      <c r="DG109" s="93" t="s">
        <v>3943</v>
      </c>
      <c r="DH109" s="93"/>
      <c r="DI109" s="93" t="s">
        <v>5140</v>
      </c>
      <c r="DJ109" s="93"/>
      <c r="DK109" s="93" t="s">
        <v>5141</v>
      </c>
      <c r="DL109" s="93" t="s">
        <v>2704</v>
      </c>
      <c r="DM109" s="163" t="s">
        <v>5142</v>
      </c>
      <c r="DN109" s="93" t="s">
        <v>3441</v>
      </c>
      <c r="DO109" s="97"/>
      <c r="DP109" s="93" t="s">
        <v>5143</v>
      </c>
      <c r="DQ109" s="93" t="s">
        <v>5144</v>
      </c>
      <c r="DR109" s="93" t="s">
        <v>3486</v>
      </c>
      <c r="DS109" s="93" t="s">
        <v>3229</v>
      </c>
      <c r="DT109" s="93" t="s">
        <v>1153</v>
      </c>
      <c r="DU109" s="93" t="s">
        <v>1277</v>
      </c>
      <c r="DV109" s="93" t="s">
        <v>3976</v>
      </c>
      <c r="DW109" s="93" t="s">
        <v>1018</v>
      </c>
      <c r="DX109" s="93" t="s">
        <v>3055</v>
      </c>
      <c r="DY109" s="93" t="s">
        <v>3594</v>
      </c>
      <c r="DZ109" s="93" t="s">
        <v>2091</v>
      </c>
      <c r="EA109" s="93" t="s">
        <v>2238</v>
      </c>
      <c r="EB109" s="301" t="s">
        <v>5145</v>
      </c>
    </row>
    <row r="110">
      <c r="A110" s="169" t="s">
        <v>5146</v>
      </c>
      <c r="B110" s="103" t="s">
        <v>5147</v>
      </c>
      <c r="C110" s="104" t="s">
        <v>1411</v>
      </c>
      <c r="D110" s="105" t="s">
        <v>1411</v>
      </c>
      <c r="E110" s="106" t="s">
        <v>1411</v>
      </c>
      <c r="F110" s="107" t="s">
        <v>739</v>
      </c>
      <c r="G110" s="103" t="s">
        <v>2455</v>
      </c>
      <c r="H110" s="170" t="s">
        <v>5011</v>
      </c>
      <c r="I110" s="170" t="s">
        <v>3937</v>
      </c>
      <c r="J110" s="170" t="s">
        <v>5148</v>
      </c>
      <c r="K110" s="170" t="s">
        <v>3811</v>
      </c>
      <c r="L110" s="170" t="s">
        <v>5078</v>
      </c>
      <c r="M110" s="170" t="s">
        <v>5149</v>
      </c>
      <c r="N110" s="170" t="s">
        <v>5150</v>
      </c>
      <c r="O110" s="170" t="s">
        <v>853</v>
      </c>
      <c r="P110" s="170" t="s">
        <v>5151</v>
      </c>
      <c r="Q110" s="227"/>
      <c r="R110" s="227"/>
      <c r="S110" s="227"/>
      <c r="T110" s="227"/>
      <c r="U110" s="227"/>
      <c r="V110" s="227"/>
      <c r="W110" s="92"/>
      <c r="X110" s="204" t="s">
        <v>5152</v>
      </c>
      <c r="Y110" s="204" t="s">
        <v>3749</v>
      </c>
      <c r="Z110" s="204" t="s">
        <v>5153</v>
      </c>
      <c r="AA110" s="204" t="s">
        <v>5154</v>
      </c>
      <c r="AB110" s="204" t="s">
        <v>3644</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5155</v>
      </c>
      <c r="BB110" s="178" t="s">
        <v>603</v>
      </c>
      <c r="BC110" s="178" t="s">
        <v>2589</v>
      </c>
      <c r="BD110" s="178" t="s">
        <v>5156</v>
      </c>
      <c r="BE110" s="178" t="s">
        <v>5157</v>
      </c>
      <c r="BF110" s="178"/>
      <c r="BG110" s="177"/>
      <c r="BH110" s="178" t="s">
        <v>1889</v>
      </c>
      <c r="BI110" s="178" t="s">
        <v>5158</v>
      </c>
      <c r="BJ110" s="178"/>
      <c r="BK110" s="178" t="s">
        <v>2383</v>
      </c>
      <c r="BL110" s="177"/>
      <c r="BM110" s="178" t="s">
        <v>3085</v>
      </c>
      <c r="BN110" s="177"/>
      <c r="BO110" s="177"/>
      <c r="BP110" s="291"/>
      <c r="BQ110" s="179"/>
      <c r="BR110" s="179" t="s">
        <v>2159</v>
      </c>
      <c r="BS110" s="179" t="s">
        <v>5159</v>
      </c>
      <c r="BT110" s="179" t="s">
        <v>5160</v>
      </c>
      <c r="BU110" s="179"/>
      <c r="BV110" s="132" t="s">
        <v>1188</v>
      </c>
      <c r="BW110" s="179" t="s">
        <v>3189</v>
      </c>
      <c r="BX110" s="179" t="s">
        <v>5161</v>
      </c>
      <c r="BY110" s="292"/>
      <c r="BZ110" s="179" t="s">
        <v>3063</v>
      </c>
      <c r="CA110" s="179" t="s">
        <v>4811</v>
      </c>
      <c r="CB110" s="292"/>
      <c r="CC110" s="179" t="s">
        <v>4252</v>
      </c>
      <c r="CD110" s="292"/>
      <c r="CE110" s="293"/>
      <c r="CF110" s="182" t="s">
        <v>5162</v>
      </c>
      <c r="CG110" s="182" t="s">
        <v>4226</v>
      </c>
      <c r="CH110" s="182" t="s">
        <v>2805</v>
      </c>
      <c r="CI110" s="182" t="s">
        <v>5163</v>
      </c>
      <c r="CJ110" s="282"/>
      <c r="CK110" s="182" t="s">
        <v>5164</v>
      </c>
      <c r="CL110" s="182" t="s">
        <v>3429</v>
      </c>
      <c r="CM110" s="182" t="s">
        <v>1241</v>
      </c>
      <c r="CN110" s="282"/>
      <c r="CO110" s="282"/>
      <c r="CP110" s="282"/>
      <c r="CQ110" s="282"/>
      <c r="CR110" s="282"/>
      <c r="CS110" s="101"/>
      <c r="CT110" s="211" t="s">
        <v>5165</v>
      </c>
      <c r="CU110" s="211" t="s">
        <v>5134</v>
      </c>
      <c r="CV110" s="211" t="s">
        <v>2584</v>
      </c>
      <c r="CW110" s="211" t="s">
        <v>504</v>
      </c>
      <c r="CX110" s="211" t="s">
        <v>5166</v>
      </c>
      <c r="CY110" s="211" t="s">
        <v>3036</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2783</v>
      </c>
      <c r="DR110" s="284"/>
      <c r="DS110" s="212" t="s">
        <v>5169</v>
      </c>
      <c r="DT110" s="212" t="s">
        <v>5170</v>
      </c>
      <c r="DU110" s="212" t="s">
        <v>3211</v>
      </c>
      <c r="DV110" s="284"/>
      <c r="DW110" s="284"/>
      <c r="DX110" s="212" t="s">
        <v>808</v>
      </c>
      <c r="DY110" s="212" t="s">
        <v>1253</v>
      </c>
      <c r="DZ110" s="284"/>
      <c r="EA110" s="284"/>
      <c r="EB110" s="325"/>
    </row>
    <row r="111">
      <c r="A111" s="81" t="s">
        <v>5171</v>
      </c>
      <c r="B111" s="82" t="s">
        <v>5172</v>
      </c>
      <c r="C111" s="83" t="s">
        <v>1411</v>
      </c>
      <c r="D111" s="84" t="s">
        <v>1411</v>
      </c>
      <c r="E111" s="85" t="s">
        <v>1411</v>
      </c>
      <c r="F111" s="86" t="s">
        <v>1411</v>
      </c>
      <c r="G111" s="82" t="s">
        <v>1938</v>
      </c>
      <c r="H111" s="93" t="s">
        <v>3892</v>
      </c>
      <c r="I111" s="93" t="s">
        <v>2436</v>
      </c>
      <c r="J111" s="93" t="s">
        <v>1639</v>
      </c>
      <c r="K111" s="93" t="s">
        <v>1076</v>
      </c>
      <c r="L111" s="93" t="s">
        <v>2526</v>
      </c>
      <c r="M111" s="93" t="s">
        <v>5173</v>
      </c>
      <c r="N111" s="93" t="s">
        <v>5174</v>
      </c>
      <c r="O111" s="93" t="s">
        <v>337</v>
      </c>
      <c r="P111" s="93" t="s">
        <v>1799</v>
      </c>
      <c r="Q111" s="97"/>
      <c r="R111" s="97"/>
      <c r="S111" s="93" t="s">
        <v>5175</v>
      </c>
      <c r="T111" s="97"/>
      <c r="U111" s="93" t="s">
        <v>1372</v>
      </c>
      <c r="V111" s="97"/>
      <c r="W111" s="92"/>
      <c r="X111" s="93" t="s">
        <v>5176</v>
      </c>
      <c r="Y111" s="93" t="s">
        <v>5177</v>
      </c>
      <c r="Z111" s="93" t="s">
        <v>5178</v>
      </c>
      <c r="AA111" s="93" t="s">
        <v>4822</v>
      </c>
      <c r="AB111" s="93" t="s">
        <v>5179</v>
      </c>
      <c r="AC111" s="93" t="s">
        <v>5180</v>
      </c>
      <c r="AD111" s="93" t="s">
        <v>5181</v>
      </c>
      <c r="AE111" s="93" t="s">
        <v>2005</v>
      </c>
      <c r="AF111" s="93" t="s">
        <v>4431</v>
      </c>
      <c r="AG111" s="93" t="s">
        <v>1802</v>
      </c>
      <c r="AH111" s="93"/>
      <c r="AI111" s="93" t="s">
        <v>1297</v>
      </c>
      <c r="AJ111" s="93" t="s">
        <v>5182</v>
      </c>
      <c r="AK111" s="92"/>
      <c r="AL111" s="93" t="s">
        <v>1875</v>
      </c>
      <c r="AM111" s="93" t="s">
        <v>4107</v>
      </c>
      <c r="AN111" s="97"/>
      <c r="AO111" s="97"/>
      <c r="AP111" s="97"/>
      <c r="AQ111" s="97"/>
      <c r="AR111" s="93" t="s">
        <v>3570</v>
      </c>
      <c r="AS111" s="97"/>
      <c r="AT111" s="93" t="s">
        <v>5183</v>
      </c>
      <c r="AU111" s="93" t="s">
        <v>5184</v>
      </c>
      <c r="AV111" s="97"/>
      <c r="AW111" s="97"/>
      <c r="AX111" s="97"/>
      <c r="AY111" s="97"/>
      <c r="AZ111" s="271"/>
      <c r="BA111" s="93" t="s">
        <v>5185</v>
      </c>
      <c r="BB111" s="93" t="s">
        <v>5186</v>
      </c>
      <c r="BC111" s="93" t="s">
        <v>1046</v>
      </c>
      <c r="BD111" s="93" t="s">
        <v>2325</v>
      </c>
      <c r="BE111" s="93" t="s">
        <v>5187</v>
      </c>
      <c r="BF111" s="93" t="s">
        <v>4049</v>
      </c>
      <c r="BG111" s="93" t="s">
        <v>4344</v>
      </c>
      <c r="BH111" s="93" t="s">
        <v>3906</v>
      </c>
      <c r="BI111" s="93" t="s">
        <v>898</v>
      </c>
      <c r="BJ111" s="93"/>
      <c r="BK111" s="93" t="s">
        <v>5188</v>
      </c>
      <c r="BL111" s="97"/>
      <c r="BM111" s="93" t="s">
        <v>158</v>
      </c>
      <c r="BN111" s="93" t="s">
        <v>2807</v>
      </c>
      <c r="BO111" s="97"/>
      <c r="BP111" s="271"/>
      <c r="BQ111" s="93"/>
      <c r="BR111" s="93" t="s">
        <v>3880</v>
      </c>
      <c r="BS111" s="93" t="s">
        <v>2716</v>
      </c>
      <c r="BT111" s="93" t="s">
        <v>2300</v>
      </c>
      <c r="BU111" s="93" t="s">
        <v>5189</v>
      </c>
      <c r="BV111" s="93" t="s">
        <v>210</v>
      </c>
      <c r="BW111" s="93" t="s">
        <v>5190</v>
      </c>
      <c r="BX111" s="97"/>
      <c r="BY111" s="93" t="s">
        <v>5191</v>
      </c>
      <c r="BZ111" s="93" t="s">
        <v>5192</v>
      </c>
      <c r="CA111" s="97"/>
      <c r="CB111" s="93" t="s">
        <v>5193</v>
      </c>
      <c r="CC111" s="93" t="s">
        <v>1492</v>
      </c>
      <c r="CD111" s="97"/>
      <c r="CE111" s="271"/>
      <c r="CF111" s="93" t="s">
        <v>4686</v>
      </c>
      <c r="CG111" s="93" t="s">
        <v>1649</v>
      </c>
      <c r="CH111" s="93" t="s">
        <v>4959</v>
      </c>
      <c r="CI111" s="93" t="s">
        <v>5194</v>
      </c>
      <c r="CJ111" s="93" t="s">
        <v>5195</v>
      </c>
      <c r="CK111" s="93" t="s">
        <v>5196</v>
      </c>
      <c r="CL111" s="93" t="s">
        <v>1439</v>
      </c>
      <c r="CM111" s="93" t="s">
        <v>2995</v>
      </c>
      <c r="CN111" s="93" t="s">
        <v>5197</v>
      </c>
      <c r="CO111" s="93" t="s">
        <v>545</v>
      </c>
      <c r="CP111" s="93"/>
      <c r="CQ111" s="93" t="s">
        <v>5198</v>
      </c>
      <c r="CR111" s="97"/>
      <c r="CS111" s="101"/>
      <c r="CT111" s="93" t="s">
        <v>5199</v>
      </c>
      <c r="CU111" s="93" t="s">
        <v>5200</v>
      </c>
      <c r="CV111" s="93" t="s">
        <v>5201</v>
      </c>
      <c r="CW111" s="93" t="s">
        <v>3294</v>
      </c>
      <c r="CX111" s="93" t="s">
        <v>5202</v>
      </c>
      <c r="CY111" s="93" t="s">
        <v>3646</v>
      </c>
      <c r="CZ111" s="93" t="s">
        <v>5203</v>
      </c>
      <c r="DA111" s="93" t="s">
        <v>2508</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433</v>
      </c>
      <c r="G112" s="103" t="s">
        <v>4737</v>
      </c>
      <c r="H112" s="170" t="s">
        <v>661</v>
      </c>
      <c r="I112" s="170" t="s">
        <v>2345</v>
      </c>
      <c r="J112" s="170" t="s">
        <v>1573</v>
      </c>
      <c r="K112" s="170" t="s">
        <v>3811</v>
      </c>
      <c r="L112" s="170" t="s">
        <v>4134</v>
      </c>
      <c r="M112" s="170" t="s">
        <v>5207</v>
      </c>
      <c r="N112" s="170" t="s">
        <v>5208</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4795</v>
      </c>
      <c r="AU112" s="172" t="s">
        <v>5214</v>
      </c>
      <c r="AV112" s="278"/>
      <c r="AW112" s="278"/>
      <c r="AX112" s="278"/>
      <c r="AY112" s="278"/>
      <c r="AZ112" s="279"/>
      <c r="BA112" s="178" t="s">
        <v>5215</v>
      </c>
      <c r="BB112" s="178" t="s">
        <v>4261</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3893</v>
      </c>
      <c r="BU112" s="179" t="s">
        <v>4358</v>
      </c>
      <c r="BV112" s="130" t="str">
        <f>HYPERLINK("https://www.youtube.com/watch?v=9KMv5u5AP-g&amp;feature=youtu.be","24.60")</f>
        <v>24.60</v>
      </c>
      <c r="BW112" s="179" t="s">
        <v>5221</v>
      </c>
      <c r="BX112" s="292"/>
      <c r="BY112" s="179" t="s">
        <v>5222</v>
      </c>
      <c r="BZ112" s="179" t="s">
        <v>323</v>
      </c>
      <c r="CA112" s="292"/>
      <c r="CB112" s="292"/>
      <c r="CC112" s="292"/>
      <c r="CD112" s="292"/>
      <c r="CE112" s="293"/>
      <c r="CF112" s="182" t="s">
        <v>5223</v>
      </c>
      <c r="CG112" s="182" t="s">
        <v>5224</v>
      </c>
      <c r="CH112" s="182" t="s">
        <v>2480</v>
      </c>
      <c r="CI112" s="182" t="s">
        <v>5225</v>
      </c>
      <c r="CJ112" s="182" t="s">
        <v>2147</v>
      </c>
      <c r="CK112" s="182" t="s">
        <v>5226</v>
      </c>
      <c r="CL112" s="182" t="s">
        <v>2286</v>
      </c>
      <c r="CM112" s="182" t="s">
        <v>5074</v>
      </c>
      <c r="CN112" s="282"/>
      <c r="CO112" s="282"/>
      <c r="CP112" s="282"/>
      <c r="CQ112" s="282"/>
      <c r="CR112" s="282"/>
      <c r="CS112" s="101"/>
      <c r="CT112" s="211" t="s">
        <v>4988</v>
      </c>
      <c r="CU112" s="211" t="s">
        <v>2860</v>
      </c>
      <c r="CV112" s="211" t="s">
        <v>680</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739</v>
      </c>
      <c r="G113" s="82" t="s">
        <v>4572</v>
      </c>
      <c r="H113" s="100"/>
      <c r="I113" s="94" t="s">
        <v>5232</v>
      </c>
      <c r="J113" s="100" t="s">
        <v>2819</v>
      </c>
      <c r="K113" s="100" t="s">
        <v>2534</v>
      </c>
      <c r="L113" s="163" t="s">
        <v>5233</v>
      </c>
      <c r="M113" s="100"/>
      <c r="N113" s="100" t="s">
        <v>5234</v>
      </c>
      <c r="O113" s="100" t="s">
        <v>5235</v>
      </c>
      <c r="P113" s="100" t="s">
        <v>2188</v>
      </c>
      <c r="Q113" s="97"/>
      <c r="R113" s="97"/>
      <c r="S113" s="97"/>
      <c r="T113" s="97"/>
      <c r="U113" s="97"/>
      <c r="V113" s="97"/>
      <c r="W113" s="92"/>
      <c r="X113" s="100" t="s">
        <v>2058</v>
      </c>
      <c r="Y113" s="100" t="s">
        <v>5236</v>
      </c>
      <c r="Z113" s="100" t="s">
        <v>1145</v>
      </c>
      <c r="AA113" s="163" t="s">
        <v>5237</v>
      </c>
      <c r="AB113" s="100" t="s">
        <v>3883</v>
      </c>
      <c r="AC113" s="100" t="s">
        <v>3528</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5238</v>
      </c>
      <c r="BE113" s="100"/>
      <c r="BF113" s="100"/>
      <c r="BG113" s="97"/>
      <c r="BH113" s="100"/>
      <c r="BI113" s="97"/>
      <c r="BJ113" s="304" t="s">
        <v>2898</v>
      </c>
      <c r="BK113" s="100"/>
      <c r="BL113" s="97"/>
      <c r="BM113" s="97"/>
      <c r="BN113" s="100"/>
      <c r="BO113" s="93" t="s">
        <v>5239</v>
      </c>
      <c r="BP113" s="271"/>
      <c r="BQ113" s="100"/>
      <c r="BR113" s="100" t="s">
        <v>5240</v>
      </c>
      <c r="BS113" s="100" t="s">
        <v>5184</v>
      </c>
      <c r="BT113" s="100" t="s">
        <v>4560</v>
      </c>
      <c r="BU113" s="100" t="s">
        <v>5241</v>
      </c>
      <c r="BV113" s="100" t="s">
        <v>5242</v>
      </c>
      <c r="BW113" s="93" t="s">
        <v>5243</v>
      </c>
      <c r="BX113" s="100"/>
      <c r="BY113" s="100" t="s">
        <v>5244</v>
      </c>
      <c r="BZ113" s="100"/>
      <c r="CA113" s="97"/>
      <c r="CB113" s="97"/>
      <c r="CC113" s="97"/>
      <c r="CD113" s="97"/>
      <c r="CE113" s="271"/>
      <c r="CF113" s="100"/>
      <c r="CG113" s="100" t="s">
        <v>206</v>
      </c>
      <c r="CH113" s="100"/>
      <c r="CI113" s="88" t="s">
        <v>5245</v>
      </c>
      <c r="CJ113" s="100"/>
      <c r="CK113" s="100"/>
      <c r="CL113" s="100" t="s">
        <v>5246</v>
      </c>
      <c r="CM113" s="100"/>
      <c r="CN113" s="270"/>
      <c r="CO113" s="97"/>
      <c r="CP113" s="97"/>
      <c r="CQ113" s="97"/>
      <c r="CR113" s="97"/>
      <c r="CS113" s="101"/>
      <c r="CT113" s="100"/>
      <c r="CU113" s="100"/>
      <c r="CV113" s="100" t="s">
        <v>4309</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1137</v>
      </c>
      <c r="H114" s="170" t="s">
        <v>2362</v>
      </c>
      <c r="I114" s="170" t="s">
        <v>5251</v>
      </c>
      <c r="J114" s="170" t="s">
        <v>5252</v>
      </c>
      <c r="K114" s="170" t="s">
        <v>5253</v>
      </c>
      <c r="L114" s="170" t="s">
        <v>783</v>
      </c>
      <c r="M114" s="227"/>
      <c r="N114" s="170" t="s">
        <v>5254</v>
      </c>
      <c r="O114" s="170" t="s">
        <v>476</v>
      </c>
      <c r="P114" s="170" t="s">
        <v>5255</v>
      </c>
      <c r="Q114" s="227"/>
      <c r="R114" s="227"/>
      <c r="S114" s="170" t="s">
        <v>2864</v>
      </c>
      <c r="T114" s="227"/>
      <c r="U114" s="227"/>
      <c r="V114" s="227"/>
      <c r="W114" s="92"/>
      <c r="X114" s="204" t="s">
        <v>5256</v>
      </c>
      <c r="Y114" s="204" t="s">
        <v>282</v>
      </c>
      <c r="Z114" s="204" t="s">
        <v>5257</v>
      </c>
      <c r="AA114" s="204" t="s">
        <v>1454</v>
      </c>
      <c r="AB114" s="204" t="s">
        <v>5258</v>
      </c>
      <c r="AC114" s="204" t="s">
        <v>5259</v>
      </c>
      <c r="AD114" s="296"/>
      <c r="AE114" s="204" t="s">
        <v>288</v>
      </c>
      <c r="AF114" s="204" t="s">
        <v>5260</v>
      </c>
      <c r="AG114" s="296"/>
      <c r="AH114" s="296"/>
      <c r="AI114" s="204" t="s">
        <v>5261</v>
      </c>
      <c r="AJ114" s="296"/>
      <c r="AK114" s="92"/>
      <c r="AL114" s="172" t="s">
        <v>4511</v>
      </c>
      <c r="AM114" s="172" t="s">
        <v>3322</v>
      </c>
      <c r="AN114" s="278"/>
      <c r="AO114" s="278"/>
      <c r="AP114" s="278"/>
      <c r="AQ114" s="278"/>
      <c r="AR114" s="172" t="s">
        <v>5262</v>
      </c>
      <c r="AS114" s="278"/>
      <c r="AT114" s="172" t="s">
        <v>5263</v>
      </c>
      <c r="AU114" s="172" t="s">
        <v>2028</v>
      </c>
      <c r="AV114" s="172" t="s">
        <v>1869</v>
      </c>
      <c r="AW114" s="278"/>
      <c r="AX114" s="172" t="s">
        <v>5258</v>
      </c>
      <c r="AY114" s="278"/>
      <c r="AZ114" s="279"/>
      <c r="BA114" s="178" t="s">
        <v>5264</v>
      </c>
      <c r="BB114" s="178" t="s">
        <v>2592</v>
      </c>
      <c r="BC114" s="178" t="s">
        <v>5265</v>
      </c>
      <c r="BD114" s="178" t="s">
        <v>4403</v>
      </c>
      <c r="BE114" s="178" t="s">
        <v>5266</v>
      </c>
      <c r="BF114" s="178" t="s">
        <v>5267</v>
      </c>
      <c r="BG114" s="178" t="s">
        <v>5268</v>
      </c>
      <c r="BH114" s="178" t="s">
        <v>2241</v>
      </c>
      <c r="BI114" s="178" t="s">
        <v>5269</v>
      </c>
      <c r="BJ114" s="178" t="s">
        <v>5270</v>
      </c>
      <c r="BK114" s="178" t="s">
        <v>5271</v>
      </c>
      <c r="BL114" s="177"/>
      <c r="BM114" s="178" t="s">
        <v>2241</v>
      </c>
      <c r="BN114" s="178" t="s">
        <v>5272</v>
      </c>
      <c r="BO114" s="177"/>
      <c r="BP114" s="291"/>
      <c r="BQ114" s="179" t="s">
        <v>5273</v>
      </c>
      <c r="BR114" s="292"/>
      <c r="BS114" s="179" t="s">
        <v>4538</v>
      </c>
      <c r="BT114" s="179" t="s">
        <v>5274</v>
      </c>
      <c r="BU114" s="179" t="s">
        <v>5275</v>
      </c>
      <c r="BV114" s="179" t="s">
        <v>5276</v>
      </c>
      <c r="BW114" s="292"/>
      <c r="BX114" s="179" t="s">
        <v>3561</v>
      </c>
      <c r="BY114" s="179" t="s">
        <v>5277</v>
      </c>
      <c r="BZ114" s="179" t="s">
        <v>5278</v>
      </c>
      <c r="CA114" s="292"/>
      <c r="CB114" s="292"/>
      <c r="CC114" s="292"/>
      <c r="CD114" s="292"/>
      <c r="CE114" s="293"/>
      <c r="CF114" s="182" t="s">
        <v>5279</v>
      </c>
      <c r="CG114" s="182" t="s">
        <v>5000</v>
      </c>
      <c r="CH114" s="182" t="s">
        <v>4945</v>
      </c>
      <c r="CI114" s="182" t="s">
        <v>5280</v>
      </c>
      <c r="CJ114" s="182" t="s">
        <v>3987</v>
      </c>
      <c r="CK114" s="182" t="s">
        <v>5281</v>
      </c>
      <c r="CL114" s="182" t="s">
        <v>5282</v>
      </c>
      <c r="CM114" s="182" t="s">
        <v>3966</v>
      </c>
      <c r="CN114" s="282"/>
      <c r="CO114" s="182" t="s">
        <v>5283</v>
      </c>
      <c r="CP114" s="282"/>
      <c r="CQ114" s="282"/>
      <c r="CR114" s="282"/>
      <c r="CS114" s="101"/>
      <c r="CT114" s="211" t="s">
        <v>5284</v>
      </c>
      <c r="CU114" s="211" t="s">
        <v>5285</v>
      </c>
      <c r="CV114" s="211" t="s">
        <v>5286</v>
      </c>
      <c r="CW114" s="211" t="s">
        <v>3231</v>
      </c>
      <c r="CX114" s="211" t="s">
        <v>5287</v>
      </c>
      <c r="CY114" s="211" t="s">
        <v>1665</v>
      </c>
      <c r="CZ114" s="211" t="s">
        <v>5288</v>
      </c>
      <c r="DA114" s="211" t="s">
        <v>2197</v>
      </c>
      <c r="DB114" s="283"/>
      <c r="DC114" s="283"/>
      <c r="DD114" s="211" t="s">
        <v>353</v>
      </c>
      <c r="DE114" s="283"/>
      <c r="DF114" s="294"/>
      <c r="DG114" s="212" t="s">
        <v>2339</v>
      </c>
      <c r="DH114" s="284"/>
      <c r="DI114" s="212" t="s">
        <v>4697</v>
      </c>
      <c r="DJ114" s="212"/>
      <c r="DK114" s="212" t="s">
        <v>506</v>
      </c>
      <c r="DL114" s="212" t="s">
        <v>5289</v>
      </c>
      <c r="DM114" s="212" t="s">
        <v>5290</v>
      </c>
      <c r="DN114" s="212" t="s">
        <v>5291</v>
      </c>
      <c r="DO114" s="212" t="s">
        <v>5292</v>
      </c>
      <c r="DP114" s="212" t="s">
        <v>5293</v>
      </c>
      <c r="DQ114" s="212" t="s">
        <v>1141</v>
      </c>
      <c r="DR114" s="212" t="s">
        <v>5074</v>
      </c>
      <c r="DS114" s="284"/>
      <c r="DT114" s="284"/>
      <c r="DU114" s="212" t="s">
        <v>267</v>
      </c>
      <c r="DV114" s="284"/>
      <c r="DW114" s="212" t="s">
        <v>5294</v>
      </c>
      <c r="DX114" s="212" t="s">
        <v>688</v>
      </c>
      <c r="DY114" s="212" t="s">
        <v>5295</v>
      </c>
      <c r="DZ114" s="284"/>
      <c r="EA114" s="212" t="s">
        <v>5296</v>
      </c>
      <c r="EB114" s="566" t="s">
        <v>5297</v>
      </c>
    </row>
    <row r="115">
      <c r="A115" s="567" t="s">
        <v>5298</v>
      </c>
      <c r="B115" s="82" t="s">
        <v>5299</v>
      </c>
      <c r="C115" s="83" t="s">
        <v>1411</v>
      </c>
      <c r="D115" s="84" t="s">
        <v>1411</v>
      </c>
      <c r="E115" s="85" t="s">
        <v>1411</v>
      </c>
      <c r="F115" s="86" t="s">
        <v>1134</v>
      </c>
      <c r="G115" s="82" t="s">
        <v>1412</v>
      </c>
      <c r="H115" s="88" t="s">
        <v>5300</v>
      </c>
      <c r="I115" s="304" t="s">
        <v>2119</v>
      </c>
      <c r="J115" s="304" t="s">
        <v>461</v>
      </c>
      <c r="K115" s="304" t="s">
        <v>2403</v>
      </c>
      <c r="L115" s="88" t="s">
        <v>3919</v>
      </c>
      <c r="M115" s="93" t="s">
        <v>952</v>
      </c>
      <c r="N115" s="93" t="s">
        <v>5301</v>
      </c>
      <c r="O115" s="304" t="s">
        <v>153</v>
      </c>
      <c r="P115" s="88" t="s">
        <v>2801</v>
      </c>
      <c r="Q115" s="97"/>
      <c r="R115" s="97"/>
      <c r="S115" s="93" t="s">
        <v>3462</v>
      </c>
      <c r="T115" s="97"/>
      <c r="U115" s="93" t="s">
        <v>1450</v>
      </c>
      <c r="V115" s="97"/>
      <c r="W115" s="92"/>
      <c r="X115" s="304" t="s">
        <v>2746</v>
      </c>
      <c r="Y115" s="304" t="s">
        <v>3413</v>
      </c>
      <c r="Z115" s="88" t="s">
        <v>5302</v>
      </c>
      <c r="AA115" s="93" t="s">
        <v>5303</v>
      </c>
      <c r="AB115" s="88" t="s">
        <v>2535</v>
      </c>
      <c r="AC115" s="304" t="s">
        <v>5304</v>
      </c>
      <c r="AD115" s="97"/>
      <c r="AE115" s="93" t="s">
        <v>5305</v>
      </c>
      <c r="AF115" s="304" t="s">
        <v>4921</v>
      </c>
      <c r="AG115" s="93" t="s">
        <v>5306</v>
      </c>
      <c r="AH115" s="97"/>
      <c r="AI115" s="97"/>
      <c r="AJ115" s="97"/>
      <c r="AK115" s="92"/>
      <c r="AL115" s="93" t="s">
        <v>603</v>
      </c>
      <c r="AM115" s="93" t="s">
        <v>1054</v>
      </c>
      <c r="AN115" s="97"/>
      <c r="AO115" s="93" t="s">
        <v>5307</v>
      </c>
      <c r="AP115" s="93" t="s">
        <v>5308</v>
      </c>
      <c r="AQ115" s="93" t="s">
        <v>5309</v>
      </c>
      <c r="AR115" s="88" t="s">
        <v>1569</v>
      </c>
      <c r="AS115" s="97"/>
      <c r="AT115" s="301" t="s">
        <v>3281</v>
      </c>
      <c r="AU115" s="304" t="s">
        <v>2433</v>
      </c>
      <c r="AV115" s="88" t="s">
        <v>3674</v>
      </c>
      <c r="AW115" s="97"/>
      <c r="AX115" s="93" t="s">
        <v>5310</v>
      </c>
      <c r="AY115" s="97"/>
      <c r="AZ115" s="271"/>
      <c r="BA115" s="93" t="s">
        <v>4083</v>
      </c>
      <c r="BB115" s="93" t="s">
        <v>1122</v>
      </c>
      <c r="BC115" s="88" t="s">
        <v>4507</v>
      </c>
      <c r="BD115" s="93" t="s">
        <v>2997</v>
      </c>
      <c r="BE115" s="93" t="s">
        <v>4095</v>
      </c>
      <c r="BF115" s="93" t="s">
        <v>2385</v>
      </c>
      <c r="BG115" s="93" t="s">
        <v>5311</v>
      </c>
      <c r="BH115" s="93" t="s">
        <v>3137</v>
      </c>
      <c r="BI115" s="93" t="s">
        <v>5312</v>
      </c>
      <c r="BJ115" s="97"/>
      <c r="BK115" s="93" t="s">
        <v>3069</v>
      </c>
      <c r="BL115" s="97"/>
      <c r="BM115" s="93" t="s">
        <v>4229</v>
      </c>
      <c r="BN115" s="97"/>
      <c r="BO115" s="93" t="s">
        <v>5313</v>
      </c>
      <c r="BP115" s="271"/>
      <c r="BQ115" s="97"/>
      <c r="BR115" s="97"/>
      <c r="BS115" s="93" t="s">
        <v>5017</v>
      </c>
      <c r="BT115" s="93" t="s">
        <v>5314</v>
      </c>
      <c r="BU115" s="93" t="s">
        <v>3686</v>
      </c>
      <c r="BV115" s="93" t="s">
        <v>5315</v>
      </c>
      <c r="BW115" s="97"/>
      <c r="BX115" s="93" t="s">
        <v>4779</v>
      </c>
      <c r="BY115" s="97"/>
      <c r="BZ115" s="93" t="s">
        <v>5316</v>
      </c>
      <c r="CA115" s="93" t="s">
        <v>5317</v>
      </c>
      <c r="CB115" s="97"/>
      <c r="CC115" s="97"/>
      <c r="CD115" s="97"/>
      <c r="CE115" s="271"/>
      <c r="CF115" s="93" t="s">
        <v>5198</v>
      </c>
      <c r="CG115" s="93" t="s">
        <v>5318</v>
      </c>
      <c r="CH115" s="93" t="s">
        <v>2093</v>
      </c>
      <c r="CI115" s="93" t="s">
        <v>5319</v>
      </c>
      <c r="CJ115" s="97"/>
      <c r="CK115" s="97"/>
      <c r="CL115" s="93" t="s">
        <v>1450</v>
      </c>
      <c r="CM115" s="93" t="s">
        <v>3200</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2078</v>
      </c>
      <c r="DH115" s="97"/>
      <c r="DI115" s="97"/>
      <c r="DJ115" s="97"/>
      <c r="DK115" s="93" t="s">
        <v>3658</v>
      </c>
      <c r="DL115" s="97"/>
      <c r="DM115" s="97"/>
      <c r="DN115" s="88" t="s">
        <v>5324</v>
      </c>
      <c r="DO115" s="97"/>
      <c r="DP115" s="97"/>
      <c r="DQ115" s="97"/>
      <c r="DR115" s="93" t="s">
        <v>2990</v>
      </c>
      <c r="DS115" s="97"/>
      <c r="DT115" s="93" t="s">
        <v>3444</v>
      </c>
      <c r="DU115" s="88" t="s">
        <v>3090</v>
      </c>
      <c r="DV115" s="97"/>
      <c r="DW115" s="97"/>
      <c r="DX115" s="97"/>
      <c r="DY115" s="97"/>
      <c r="DZ115" s="97"/>
      <c r="EA115" s="97"/>
      <c r="EB115" s="301"/>
    </row>
    <row r="116">
      <c r="A116" s="169" t="s">
        <v>5325</v>
      </c>
      <c r="B116" s="103" t="s">
        <v>5326</v>
      </c>
      <c r="C116" s="104" t="s">
        <v>1411</v>
      </c>
      <c r="D116" s="105" t="s">
        <v>1411</v>
      </c>
      <c r="E116" s="106" t="s">
        <v>1411</v>
      </c>
      <c r="F116" s="107" t="s">
        <v>1135</v>
      </c>
      <c r="G116" s="103" t="s">
        <v>2560</v>
      </c>
      <c r="H116" s="227"/>
      <c r="I116" s="170" t="s">
        <v>3536</v>
      </c>
      <c r="J116" s="227"/>
      <c r="K116" s="110" t="str">
        <f>HYPERLINK("https://www.youtube.com/watch?v=fhmkEG98u50","13.86")</f>
        <v>13.86</v>
      </c>
      <c r="L116" s="227" t="s">
        <v>5327</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433</v>
      </c>
      <c r="G117" s="82" t="s">
        <v>3186</v>
      </c>
      <c r="H117" s="304" t="s">
        <v>1251</v>
      </c>
      <c r="I117" s="304" t="s">
        <v>5331</v>
      </c>
      <c r="J117" s="304" t="s">
        <v>5332</v>
      </c>
      <c r="K117" s="304" t="s">
        <v>5333</v>
      </c>
      <c r="L117" s="304" t="s">
        <v>4530</v>
      </c>
      <c r="M117" s="304" t="s">
        <v>5334</v>
      </c>
      <c r="N117" s="304" t="s">
        <v>1655</v>
      </c>
      <c r="O117" s="304" t="s">
        <v>1450</v>
      </c>
      <c r="P117" s="88" t="s">
        <v>1009</v>
      </c>
      <c r="Q117" s="88" t="s">
        <v>5335</v>
      </c>
      <c r="R117" s="97"/>
      <c r="S117" s="97"/>
      <c r="T117" s="97"/>
      <c r="U117" s="97"/>
      <c r="V117" s="97"/>
      <c r="W117" s="92"/>
      <c r="X117" s="304" t="s">
        <v>5336</v>
      </c>
      <c r="Y117" s="304" t="s">
        <v>3801</v>
      </c>
      <c r="Z117" s="304" t="s">
        <v>5337</v>
      </c>
      <c r="AA117" s="304" t="s">
        <v>3119</v>
      </c>
      <c r="AB117" s="304" t="s">
        <v>4980</v>
      </c>
      <c r="AC117" s="304" t="s">
        <v>5338</v>
      </c>
      <c r="AD117" s="93"/>
      <c r="AE117" s="93" t="s">
        <v>724</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852</v>
      </c>
      <c r="BC117" s="304" t="s">
        <v>613</v>
      </c>
      <c r="BD117" s="93" t="s">
        <v>656</v>
      </c>
      <c r="BE117" s="93" t="s">
        <v>2832</v>
      </c>
      <c r="BF117" s="93" t="s">
        <v>5346</v>
      </c>
      <c r="BG117" s="93" t="s">
        <v>5347</v>
      </c>
      <c r="BH117" s="93" t="s">
        <v>5348</v>
      </c>
      <c r="BI117" s="97"/>
      <c r="BJ117" s="93" t="s">
        <v>5349</v>
      </c>
      <c r="BK117" s="93" t="s">
        <v>3658</v>
      </c>
      <c r="BL117" s="97"/>
      <c r="BM117" s="93" t="s">
        <v>5286</v>
      </c>
      <c r="BN117" s="93" t="s">
        <v>4512</v>
      </c>
      <c r="BO117" s="93" t="s">
        <v>5350</v>
      </c>
      <c r="BP117" s="93"/>
      <c r="BQ117" s="93"/>
      <c r="BR117" s="93" t="s">
        <v>3732</v>
      </c>
      <c r="BS117" s="93" t="s">
        <v>3530</v>
      </c>
      <c r="BT117" s="93" t="s">
        <v>5351</v>
      </c>
      <c r="BU117" s="93" t="s">
        <v>4692</v>
      </c>
      <c r="BV117" s="93" t="s">
        <v>4206</v>
      </c>
      <c r="BW117" s="97"/>
      <c r="BX117" s="93" t="s">
        <v>5352</v>
      </c>
      <c r="BY117" s="93" t="s">
        <v>5353</v>
      </c>
      <c r="BZ117" s="93" t="s">
        <v>5354</v>
      </c>
      <c r="CA117" s="97"/>
      <c r="CB117" s="97"/>
      <c r="CC117" s="97"/>
      <c r="CD117" s="97"/>
      <c r="CE117" s="271"/>
      <c r="CF117" s="93" t="s">
        <v>5355</v>
      </c>
      <c r="CG117" s="93" t="s">
        <v>5356</v>
      </c>
      <c r="CH117" s="93" t="s">
        <v>3580</v>
      </c>
      <c r="CI117" s="93" t="s">
        <v>5357</v>
      </c>
      <c r="CJ117" s="93" t="s">
        <v>3987</v>
      </c>
      <c r="CK117" s="93" t="s">
        <v>5358</v>
      </c>
      <c r="CL117" s="93" t="s">
        <v>5359</v>
      </c>
      <c r="CM117" s="93" t="s">
        <v>5360</v>
      </c>
      <c r="CN117" s="97"/>
      <c r="CO117" s="97"/>
      <c r="CP117" s="97"/>
      <c r="CQ117" s="97"/>
      <c r="CR117" s="97"/>
      <c r="CS117" s="101"/>
      <c r="CT117" s="93" t="s">
        <v>5361</v>
      </c>
      <c r="CU117" s="93" t="s">
        <v>2966</v>
      </c>
      <c r="CV117" s="93" t="s">
        <v>5362</v>
      </c>
      <c r="CW117" s="93" t="s">
        <v>5363</v>
      </c>
      <c r="CX117" s="93" t="s">
        <v>5364</v>
      </c>
      <c r="CY117" s="93" t="s">
        <v>1649</v>
      </c>
      <c r="CZ117" s="93" t="s">
        <v>5365</v>
      </c>
      <c r="DA117" s="93" t="s">
        <v>3926</v>
      </c>
      <c r="DB117" s="97"/>
      <c r="DC117" s="97"/>
      <c r="DD117" s="97"/>
      <c r="DE117" s="93" t="s">
        <v>5366</v>
      </c>
      <c r="DF117" s="96"/>
      <c r="DG117" s="93" t="s">
        <v>2260</v>
      </c>
      <c r="DH117" s="97"/>
      <c r="DI117" s="97"/>
      <c r="DJ117" s="93"/>
      <c r="DK117" s="97"/>
      <c r="DL117" s="93" t="s">
        <v>3701</v>
      </c>
      <c r="DM117" s="93" t="s">
        <v>3524</v>
      </c>
      <c r="DN117" s="93" t="s">
        <v>1119</v>
      </c>
      <c r="DO117" s="97"/>
      <c r="DP117" s="93" t="s">
        <v>5367</v>
      </c>
      <c r="DQ117" s="93"/>
      <c r="DR117" s="97"/>
      <c r="DS117" s="97"/>
      <c r="DT117" s="93" t="s">
        <v>2912</v>
      </c>
      <c r="DU117" s="97"/>
      <c r="DV117" s="97"/>
      <c r="DW117" s="97"/>
      <c r="DX117" s="93" t="s">
        <v>2092</v>
      </c>
      <c r="DY117" s="97"/>
      <c r="DZ117" s="97"/>
      <c r="EA117" s="97"/>
      <c r="EB117" s="301" t="s">
        <v>5368</v>
      </c>
    </row>
    <row r="118">
      <c r="A118" s="169" t="s">
        <v>5369</v>
      </c>
      <c r="B118" s="103" t="s">
        <v>5370</v>
      </c>
      <c r="C118" s="569" t="s">
        <v>1411</v>
      </c>
      <c r="D118" s="570" t="s">
        <v>1411</v>
      </c>
      <c r="E118" s="571" t="s">
        <v>1411</v>
      </c>
      <c r="F118" s="107" t="s">
        <v>331</v>
      </c>
      <c r="G118" s="572" t="s">
        <v>5371</v>
      </c>
      <c r="H118" s="227"/>
      <c r="I118" s="573" t="s">
        <v>5372</v>
      </c>
      <c r="J118" s="170" t="s">
        <v>5373</v>
      </c>
      <c r="K118" s="574" t="s">
        <v>5374</v>
      </c>
      <c r="L118" s="573" t="s">
        <v>5375</v>
      </c>
      <c r="M118" s="170" t="s">
        <v>5376</v>
      </c>
      <c r="N118" s="170" t="s">
        <v>5377</v>
      </c>
      <c r="O118" s="575" t="s">
        <v>2998</v>
      </c>
      <c r="P118" s="575" t="s">
        <v>4732</v>
      </c>
      <c r="Q118" s="227"/>
      <c r="R118" s="227"/>
      <c r="S118" s="575" t="s">
        <v>5378</v>
      </c>
      <c r="T118" s="227"/>
      <c r="U118" s="227"/>
      <c r="V118" s="227"/>
      <c r="W118" s="92"/>
      <c r="X118" s="576" t="s">
        <v>4083</v>
      </c>
      <c r="Y118" s="577" t="s">
        <v>4906</v>
      </c>
      <c r="Z118" s="296"/>
      <c r="AA118" s="578" t="s">
        <v>4255</v>
      </c>
      <c r="AB118" s="576" t="s">
        <v>5179</v>
      </c>
      <c r="AC118" s="296"/>
      <c r="AD118" s="296"/>
      <c r="AE118" s="296"/>
      <c r="AF118" s="578" t="s">
        <v>5255</v>
      </c>
      <c r="AG118" s="296"/>
      <c r="AH118" s="296"/>
      <c r="AI118" s="296"/>
      <c r="AJ118" s="578" t="s">
        <v>5379</v>
      </c>
      <c r="AK118" s="92"/>
      <c r="AL118" s="278"/>
      <c r="AM118" s="329" t="s">
        <v>525</v>
      </c>
      <c r="AN118" s="329" t="s">
        <v>5380</v>
      </c>
      <c r="AO118" s="278"/>
      <c r="AP118" s="329" t="s">
        <v>2199</v>
      </c>
      <c r="AQ118" s="172"/>
      <c r="AR118" s="278"/>
      <c r="AS118" s="278"/>
      <c r="AT118" s="329" t="s">
        <v>5047</v>
      </c>
      <c r="AU118" s="329" t="s">
        <v>5381</v>
      </c>
      <c r="AV118" s="278"/>
      <c r="AW118" s="278"/>
      <c r="AX118" s="329" t="s">
        <v>5382</v>
      </c>
      <c r="AY118" s="278"/>
      <c r="AZ118" s="279"/>
      <c r="BA118" s="331" t="s">
        <v>5383</v>
      </c>
      <c r="BB118" s="331" t="s">
        <v>2040</v>
      </c>
      <c r="BC118" s="331" t="s">
        <v>4507</v>
      </c>
      <c r="BD118" s="579" t="s">
        <v>2057</v>
      </c>
      <c r="BE118" s="178" t="s">
        <v>4175</v>
      </c>
      <c r="BF118" s="177"/>
      <c r="BG118" s="177"/>
      <c r="BH118" s="331" t="s">
        <v>1649</v>
      </c>
      <c r="BI118" s="580"/>
      <c r="BJ118" s="331" t="s">
        <v>5384</v>
      </c>
      <c r="BK118" s="331" t="s">
        <v>5119</v>
      </c>
      <c r="BL118" s="178"/>
      <c r="BM118" s="177"/>
      <c r="BN118" s="177"/>
      <c r="BO118" s="177"/>
      <c r="BP118" s="291"/>
      <c r="BQ118" s="280" t="s">
        <v>5385</v>
      </c>
      <c r="BR118" s="292"/>
      <c r="BS118" s="280" t="s">
        <v>3081</v>
      </c>
      <c r="BT118" s="292"/>
      <c r="BU118" s="292"/>
      <c r="BV118" s="581" t="s">
        <v>5386</v>
      </c>
      <c r="BW118" s="280" t="s">
        <v>5387</v>
      </c>
      <c r="BX118" s="582" t="s">
        <v>441</v>
      </c>
      <c r="BY118" s="582" t="s">
        <v>5388</v>
      </c>
      <c r="BZ118" s="292"/>
      <c r="CA118" s="292"/>
      <c r="CB118" s="292"/>
      <c r="CC118" s="280" t="s">
        <v>2567</v>
      </c>
      <c r="CD118" s="292"/>
      <c r="CE118" s="293"/>
      <c r="CF118" s="583" t="s">
        <v>5389</v>
      </c>
      <c r="CG118" s="583" t="s">
        <v>5390</v>
      </c>
      <c r="CH118" s="282"/>
      <c r="CI118" s="282"/>
      <c r="CJ118" s="282"/>
      <c r="CK118" s="282"/>
      <c r="CL118" s="583" t="s">
        <v>412</v>
      </c>
      <c r="CM118" s="583" t="s">
        <v>4319</v>
      </c>
      <c r="CN118" s="282"/>
      <c r="CO118" s="282"/>
      <c r="CP118" s="282"/>
      <c r="CQ118" s="282"/>
      <c r="CR118" s="282"/>
      <c r="CS118" s="101"/>
      <c r="CT118" s="584" t="s">
        <v>633</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524</v>
      </c>
      <c r="DL118" s="586" t="s">
        <v>5395</v>
      </c>
      <c r="DM118" s="586" t="s">
        <v>1125</v>
      </c>
      <c r="DN118" s="586" t="s">
        <v>5396</v>
      </c>
      <c r="DO118" s="284"/>
      <c r="DP118" s="284"/>
      <c r="DQ118" s="284"/>
      <c r="DR118" s="284"/>
      <c r="DS118" s="284"/>
      <c r="DT118" s="284"/>
      <c r="DU118" s="284"/>
      <c r="DV118" s="284"/>
      <c r="DW118" s="284"/>
      <c r="DX118" s="587" t="s">
        <v>3126</v>
      </c>
      <c r="DY118" s="586" t="s">
        <v>2999</v>
      </c>
      <c r="DZ118" s="284"/>
      <c r="EA118" s="284"/>
      <c r="EB118" s="325"/>
    </row>
    <row r="119">
      <c r="A119" s="588" t="s">
        <v>5397</v>
      </c>
      <c r="B119" s="82" t="s">
        <v>5398</v>
      </c>
      <c r="C119" s="83" t="s">
        <v>1411</v>
      </c>
      <c r="D119" s="84" t="s">
        <v>1411</v>
      </c>
      <c r="E119" s="85" t="s">
        <v>1411</v>
      </c>
      <c r="F119" s="86" t="s">
        <v>433</v>
      </c>
      <c r="G119" s="82" t="s">
        <v>5371</v>
      </c>
      <c r="H119" s="93"/>
      <c r="I119" s="93" t="s">
        <v>5399</v>
      </c>
      <c r="J119" s="88" t="s">
        <v>650</v>
      </c>
      <c r="K119" s="88" t="s">
        <v>5195</v>
      </c>
      <c r="L119" s="93" t="s">
        <v>5400</v>
      </c>
      <c r="M119" s="97"/>
      <c r="N119" s="93" t="s">
        <v>5401</v>
      </c>
      <c r="O119" s="93" t="s">
        <v>146</v>
      </c>
      <c r="P119" s="88" t="s">
        <v>3987</v>
      </c>
      <c r="Q119" s="97"/>
      <c r="R119" s="97"/>
      <c r="S119" s="97"/>
      <c r="T119" s="97"/>
      <c r="U119" s="97"/>
      <c r="V119" s="97"/>
      <c r="W119" s="92"/>
      <c r="X119" s="93" t="s">
        <v>2829</v>
      </c>
      <c r="Y119" s="93" t="s">
        <v>5402</v>
      </c>
      <c r="Z119" s="93" t="s">
        <v>4589</v>
      </c>
      <c r="AA119" s="93" t="s">
        <v>999</v>
      </c>
      <c r="AB119" s="93" t="s">
        <v>3944</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1018</v>
      </c>
      <c r="AV119" s="97"/>
      <c r="AW119" s="97"/>
      <c r="AX119" s="97"/>
      <c r="AY119" s="97"/>
      <c r="AZ119" s="271"/>
      <c r="BA119" s="93" t="s">
        <v>5407</v>
      </c>
      <c r="BB119" s="93" t="s">
        <v>287</v>
      </c>
      <c r="BC119" s="93" t="s">
        <v>1889</v>
      </c>
      <c r="BD119" s="93" t="s">
        <v>4116</v>
      </c>
      <c r="BE119" s="93" t="s">
        <v>4179</v>
      </c>
      <c r="BF119" s="93" t="s">
        <v>3952</v>
      </c>
      <c r="BG119" s="97"/>
      <c r="BH119" s="304" t="s">
        <v>607</v>
      </c>
      <c r="BI119" s="93" t="s">
        <v>5408</v>
      </c>
      <c r="BJ119" s="93" t="s">
        <v>5409</v>
      </c>
      <c r="BK119" s="93" t="s">
        <v>5410</v>
      </c>
      <c r="BL119" s="97"/>
      <c r="BM119" s="97"/>
      <c r="BN119" s="97"/>
      <c r="BO119" s="97"/>
      <c r="BP119" s="271"/>
      <c r="BQ119" s="93" t="s">
        <v>5411</v>
      </c>
      <c r="BR119" s="93" t="s">
        <v>2993</v>
      </c>
      <c r="BS119" s="93" t="s">
        <v>4719</v>
      </c>
      <c r="BT119" s="93" t="s">
        <v>5314</v>
      </c>
      <c r="BU119" s="93" t="s">
        <v>5412</v>
      </c>
      <c r="BV119" s="93" t="s">
        <v>4499</v>
      </c>
      <c r="BW119" s="97"/>
      <c r="BX119" s="93" t="s">
        <v>717</v>
      </c>
      <c r="BY119" s="93" t="s">
        <v>5413</v>
      </c>
      <c r="BZ119" s="97"/>
      <c r="CA119" s="97"/>
      <c r="CB119" s="97"/>
      <c r="CC119" s="97"/>
      <c r="CD119" s="97"/>
      <c r="CE119" s="271"/>
      <c r="CF119" s="93" t="s">
        <v>5414</v>
      </c>
      <c r="CG119" s="93" t="s">
        <v>3165</v>
      </c>
      <c r="CH119" s="93" t="s">
        <v>1207</v>
      </c>
      <c r="CI119" s="93" t="s">
        <v>5415</v>
      </c>
      <c r="CJ119" s="97"/>
      <c r="CK119" s="93" t="s">
        <v>5416</v>
      </c>
      <c r="CL119" s="93" t="s">
        <v>2013</v>
      </c>
      <c r="CM119" s="93" t="s">
        <v>5417</v>
      </c>
      <c r="CN119" s="97"/>
      <c r="CO119" s="97"/>
      <c r="CP119" s="97"/>
      <c r="CQ119" s="97"/>
      <c r="CR119" s="97"/>
      <c r="CS119" s="101"/>
      <c r="CT119" s="93" t="s">
        <v>3460</v>
      </c>
      <c r="CU119" s="93" t="s">
        <v>3850</v>
      </c>
      <c r="CV119" s="93" t="s">
        <v>3454</v>
      </c>
      <c r="CW119" s="93" t="s">
        <v>5418</v>
      </c>
      <c r="CX119" s="93" t="s">
        <v>5419</v>
      </c>
      <c r="CY119" s="93" t="s">
        <v>5420</v>
      </c>
      <c r="CZ119" s="93" t="s">
        <v>4618</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827</v>
      </c>
      <c r="G120" s="103" t="s">
        <v>3565</v>
      </c>
      <c r="H120" s="170"/>
      <c r="I120" s="170" t="s">
        <v>5424</v>
      </c>
      <c r="J120" s="170" t="s">
        <v>5059</v>
      </c>
      <c r="K120" s="170" t="s">
        <v>5425</v>
      </c>
      <c r="L120" s="112" t="s">
        <v>5426</v>
      </c>
      <c r="M120" s="227"/>
      <c r="N120" s="227"/>
      <c r="O120" s="227"/>
      <c r="P120" s="170" t="s">
        <v>5427</v>
      </c>
      <c r="Q120" s="227"/>
      <c r="R120" s="227"/>
      <c r="S120" s="170" t="s">
        <v>2732</v>
      </c>
      <c r="T120" s="227"/>
      <c r="U120" s="170" t="s">
        <v>5428</v>
      </c>
      <c r="V120" s="227"/>
      <c r="W120" s="92"/>
      <c r="X120" s="204" t="s">
        <v>4971</v>
      </c>
      <c r="Y120" s="296"/>
      <c r="Z120" s="204" t="s">
        <v>5429</v>
      </c>
      <c r="AA120" s="296"/>
      <c r="AB120" s="204" t="s">
        <v>1215</v>
      </c>
      <c r="AC120" s="296"/>
      <c r="AD120" s="296"/>
      <c r="AE120" s="296"/>
      <c r="AF120" s="204" t="s">
        <v>5430</v>
      </c>
      <c r="AG120" s="204" t="s">
        <v>5431</v>
      </c>
      <c r="AH120" s="296"/>
      <c r="AI120" s="204" t="s">
        <v>5432</v>
      </c>
      <c r="AJ120" s="204" t="s">
        <v>5433</v>
      </c>
      <c r="AK120" s="92"/>
      <c r="AL120" s="172" t="s">
        <v>3247</v>
      </c>
      <c r="AM120" s="172" t="s">
        <v>5434</v>
      </c>
      <c r="AN120" s="278"/>
      <c r="AO120" s="278"/>
      <c r="AP120" s="278"/>
      <c r="AQ120" s="278"/>
      <c r="AR120" s="278"/>
      <c r="AS120" s="278"/>
      <c r="AT120" s="172" t="s">
        <v>5183</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2717</v>
      </c>
      <c r="CA120" s="292"/>
      <c r="CB120" s="292"/>
      <c r="CC120" s="292"/>
      <c r="CD120" s="292"/>
      <c r="CE120" s="293"/>
      <c r="CF120" s="182" t="s">
        <v>2401</v>
      </c>
      <c r="CG120" s="138" t="s">
        <v>3332</v>
      </c>
      <c r="CH120" s="182" t="s">
        <v>5439</v>
      </c>
      <c r="CI120" s="182" t="s">
        <v>5440</v>
      </c>
      <c r="CJ120" s="182" t="s">
        <v>1289</v>
      </c>
      <c r="CK120" s="182" t="s">
        <v>5441</v>
      </c>
      <c r="CL120" s="182" t="s">
        <v>2219</v>
      </c>
      <c r="CM120" s="182" t="s">
        <v>5442</v>
      </c>
      <c r="CN120" s="282"/>
      <c r="CO120" s="282"/>
      <c r="CP120" s="282"/>
      <c r="CQ120" s="282"/>
      <c r="CR120" s="282"/>
      <c r="CS120" s="101"/>
      <c r="CT120" s="211" t="s">
        <v>5443</v>
      </c>
      <c r="CU120" s="283"/>
      <c r="CV120" s="211" t="s">
        <v>5444</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5445</v>
      </c>
      <c r="DT120" s="212" t="s">
        <v>5446</v>
      </c>
      <c r="DU120" s="284"/>
      <c r="DV120" s="212" t="s">
        <v>4858</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4240</v>
      </c>
      <c r="H121" s="93" t="s">
        <v>4581</v>
      </c>
      <c r="I121" s="93" t="s">
        <v>5451</v>
      </c>
      <c r="J121" s="93" t="s">
        <v>5068</v>
      </c>
      <c r="K121" s="93" t="s">
        <v>350</v>
      </c>
      <c r="L121" s="93" t="s">
        <v>4788</v>
      </c>
      <c r="M121" s="93" t="s">
        <v>5452</v>
      </c>
      <c r="N121" s="93" t="s">
        <v>5453</v>
      </c>
      <c r="O121" s="93" t="s">
        <v>2900</v>
      </c>
      <c r="P121" s="93" t="s">
        <v>5454</v>
      </c>
      <c r="Q121" s="97"/>
      <c r="R121" s="97"/>
      <c r="S121" s="97"/>
      <c r="T121" s="97"/>
      <c r="U121" s="97"/>
      <c r="V121" s="97"/>
      <c r="W121" s="92"/>
      <c r="X121" s="93" t="s">
        <v>3205</v>
      </c>
      <c r="Y121" s="93" t="s">
        <v>570</v>
      </c>
      <c r="Z121" s="93" t="s">
        <v>4519</v>
      </c>
      <c r="AA121" s="93" t="s">
        <v>615</v>
      </c>
      <c r="AB121" s="93" t="s">
        <v>4625</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2923</v>
      </c>
      <c r="BI121" s="97"/>
      <c r="BJ121" s="93" t="s">
        <v>5462</v>
      </c>
      <c r="BK121" s="93" t="s">
        <v>5463</v>
      </c>
      <c r="BL121" s="97"/>
      <c r="BM121" s="97"/>
      <c r="BN121" s="97"/>
      <c r="BO121" s="97"/>
      <c r="BP121" s="271"/>
      <c r="BQ121" s="93" t="s">
        <v>5464</v>
      </c>
      <c r="BR121" s="93" t="s">
        <v>4940</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5115</v>
      </c>
      <c r="CH121" s="93" t="s">
        <v>3267</v>
      </c>
      <c r="CI121" s="93" t="s">
        <v>5470</v>
      </c>
      <c r="CJ121" s="93" t="s">
        <v>5471</v>
      </c>
      <c r="CK121" s="93" t="s">
        <v>5472</v>
      </c>
      <c r="CL121" s="93" t="s">
        <v>4719</v>
      </c>
      <c r="CM121" s="93" t="s">
        <v>5456</v>
      </c>
      <c r="CN121" s="97"/>
      <c r="CO121" s="97"/>
      <c r="CP121" s="97"/>
      <c r="CQ121" s="97"/>
      <c r="CR121" s="97"/>
      <c r="CS121" s="101"/>
      <c r="CT121" s="93" t="s">
        <v>1012</v>
      </c>
      <c r="CU121" s="93" t="s">
        <v>4870</v>
      </c>
      <c r="CV121" s="93" t="s">
        <v>5473</v>
      </c>
      <c r="CW121" s="93" t="s">
        <v>4330</v>
      </c>
      <c r="CX121" s="93" t="s">
        <v>5058</v>
      </c>
      <c r="CY121" s="93" t="s">
        <v>4824</v>
      </c>
      <c r="CZ121" s="93" t="s">
        <v>5474</v>
      </c>
      <c r="DA121" s="93" t="s">
        <v>3715</v>
      </c>
      <c r="DB121" s="97"/>
      <c r="DC121" s="97"/>
      <c r="DD121" s="97"/>
      <c r="DE121" s="97"/>
      <c r="DF121" s="271"/>
      <c r="DG121" s="93" t="s">
        <v>5475</v>
      </c>
      <c r="DH121" s="97"/>
      <c r="DI121" s="97"/>
      <c r="DJ121" s="97"/>
      <c r="DK121" s="97"/>
      <c r="DL121" s="97"/>
      <c r="DM121" s="97"/>
      <c r="DN121" s="97"/>
      <c r="DO121" s="97"/>
      <c r="DP121" s="93" t="s">
        <v>5072</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4458</v>
      </c>
      <c r="L122" s="170" t="s">
        <v>5118</v>
      </c>
      <c r="M122" s="227"/>
      <c r="N122" s="170" t="s">
        <v>4784</v>
      </c>
      <c r="O122" s="170" t="s">
        <v>5479</v>
      </c>
      <c r="P122" s="170" t="s">
        <v>3513</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5480</v>
      </c>
      <c r="BF122" s="177"/>
      <c r="BG122" s="177"/>
      <c r="BH122" s="178" t="s">
        <v>4421</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4737</v>
      </c>
      <c r="H123" s="93" t="s">
        <v>5487</v>
      </c>
      <c r="I123" s="93" t="s">
        <v>5488</v>
      </c>
      <c r="J123" s="93" t="s">
        <v>5489</v>
      </c>
      <c r="K123" s="93" t="s">
        <v>5253</v>
      </c>
      <c r="L123" s="93" t="s">
        <v>2568</v>
      </c>
      <c r="M123" s="97"/>
      <c r="N123" s="93" t="s">
        <v>5490</v>
      </c>
      <c r="O123" s="93" t="s">
        <v>688</v>
      </c>
      <c r="P123" s="93" t="s">
        <v>1208</v>
      </c>
      <c r="Q123" s="97"/>
      <c r="R123" s="97"/>
      <c r="S123" s="97"/>
      <c r="T123" s="97"/>
      <c r="U123" s="97"/>
      <c r="V123" s="97"/>
      <c r="W123" s="92"/>
      <c r="X123" s="93" t="s">
        <v>2079</v>
      </c>
      <c r="Y123" s="93" t="s">
        <v>3424</v>
      </c>
      <c r="Z123" s="93" t="s">
        <v>5430</v>
      </c>
      <c r="AA123" s="93" t="s">
        <v>5491</v>
      </c>
      <c r="AB123" s="93" t="s">
        <v>4034</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3994</v>
      </c>
      <c r="AU123" s="93" t="s">
        <v>5494</v>
      </c>
      <c r="AV123" s="97"/>
      <c r="AW123" s="97"/>
      <c r="AX123" s="97"/>
      <c r="AY123" s="97"/>
      <c r="AZ123" s="271"/>
      <c r="BA123" s="93" t="s">
        <v>4296</v>
      </c>
      <c r="BB123" s="93" t="s">
        <v>577</v>
      </c>
      <c r="BC123" s="93" t="s">
        <v>3398</v>
      </c>
      <c r="BD123" s="93" t="s">
        <v>5495</v>
      </c>
      <c r="BE123" s="93" t="s">
        <v>5496</v>
      </c>
      <c r="BF123" s="97"/>
      <c r="BG123" s="590"/>
      <c r="BH123" s="93" t="s">
        <v>755</v>
      </c>
      <c r="BI123" s="93" t="s">
        <v>5497</v>
      </c>
      <c r="BJ123" s="97"/>
      <c r="BK123" s="93" t="s">
        <v>4400</v>
      </c>
      <c r="BL123" s="97"/>
      <c r="BM123" s="97"/>
      <c r="BN123" s="97"/>
      <c r="BO123" s="97"/>
      <c r="BP123" s="271"/>
      <c r="BQ123" s="93" t="s">
        <v>5269</v>
      </c>
      <c r="BR123" s="93" t="s">
        <v>5498</v>
      </c>
      <c r="BS123" s="93" t="s">
        <v>4703</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2995</v>
      </c>
      <c r="CN123" s="97"/>
      <c r="CO123" s="97"/>
      <c r="CP123" s="97"/>
      <c r="CQ123" s="97"/>
      <c r="CR123" s="97"/>
      <c r="CS123" s="101"/>
      <c r="CT123" s="93" t="s">
        <v>3368</v>
      </c>
      <c r="CU123" s="93" t="s">
        <v>3028</v>
      </c>
      <c r="CV123" s="93" t="s">
        <v>5000</v>
      </c>
      <c r="CW123" s="93" t="s">
        <v>837</v>
      </c>
      <c r="CX123" s="93" t="s">
        <v>2099</v>
      </c>
      <c r="CY123" s="97"/>
      <c r="CZ123" s="93" t="s">
        <v>5503</v>
      </c>
      <c r="DA123" s="93" t="s">
        <v>4097</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5012</v>
      </c>
      <c r="J124" s="227"/>
      <c r="K124" s="227"/>
      <c r="L124" s="170" t="s">
        <v>3141</v>
      </c>
      <c r="M124" s="227"/>
      <c r="N124" s="170" t="s">
        <v>5208</v>
      </c>
      <c r="O124" s="170" t="s">
        <v>939</v>
      </c>
      <c r="P124" s="170" t="s">
        <v>3439</v>
      </c>
      <c r="Q124" s="227"/>
      <c r="R124" s="227"/>
      <c r="S124" s="227"/>
      <c r="T124" s="227"/>
      <c r="U124" s="170" t="s">
        <v>5428</v>
      </c>
      <c r="V124" s="227"/>
      <c r="W124" s="92"/>
      <c r="X124" s="296"/>
      <c r="Y124" s="204" t="s">
        <v>575</v>
      </c>
      <c r="Z124" s="204" t="s">
        <v>1523</v>
      </c>
      <c r="AA124" s="296"/>
      <c r="AB124" s="204" t="s">
        <v>4715</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2975</v>
      </c>
      <c r="AU124" s="278"/>
      <c r="AV124" s="278"/>
      <c r="AW124" s="278"/>
      <c r="AX124" s="172" t="s">
        <v>5214</v>
      </c>
      <c r="AY124" s="278"/>
      <c r="AZ124" s="279"/>
      <c r="BA124" s="177"/>
      <c r="BB124" s="177"/>
      <c r="BC124" s="177"/>
      <c r="BD124" s="178" t="s">
        <v>4922</v>
      </c>
      <c r="BE124" s="178" t="s">
        <v>5508</v>
      </c>
      <c r="BF124" s="177"/>
      <c r="BG124" s="177"/>
      <c r="BH124" s="178" t="s">
        <v>5265</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4837</v>
      </c>
      <c r="CU124" s="283"/>
      <c r="CV124" s="211" t="s">
        <v>3151</v>
      </c>
      <c r="CW124" s="283"/>
      <c r="CX124" s="283"/>
      <c r="CY124" s="283"/>
      <c r="CZ124" s="211" t="s">
        <v>5512</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5513</v>
      </c>
      <c r="B125" s="82" t="s">
        <v>5514</v>
      </c>
      <c r="C125" s="83" t="s">
        <v>1411</v>
      </c>
      <c r="D125" s="84" t="s">
        <v>1411</v>
      </c>
      <c r="E125" s="85" t="s">
        <v>1411</v>
      </c>
      <c r="F125" s="86" t="s">
        <v>1411</v>
      </c>
      <c r="G125" s="82" t="s">
        <v>5515</v>
      </c>
      <c r="H125" s="591" t="s">
        <v>4246</v>
      </c>
      <c r="I125" s="591" t="s">
        <v>5516</v>
      </c>
      <c r="J125" s="591" t="s">
        <v>5517</v>
      </c>
      <c r="K125" s="591" t="s">
        <v>4269</v>
      </c>
      <c r="L125" s="591" t="s">
        <v>5518</v>
      </c>
      <c r="M125" s="591" t="s">
        <v>5519</v>
      </c>
      <c r="N125" s="591" t="s">
        <v>2580</v>
      </c>
      <c r="O125" s="591" t="s">
        <v>4990</v>
      </c>
      <c r="P125" s="591" t="s">
        <v>3637</v>
      </c>
      <c r="Q125" s="197"/>
      <c r="R125" s="197"/>
      <c r="S125" s="591" t="s">
        <v>3230</v>
      </c>
      <c r="T125" s="197"/>
      <c r="U125" s="591" t="s">
        <v>3590</v>
      </c>
      <c r="V125" s="591" t="s">
        <v>5520</v>
      </c>
      <c r="W125" s="193"/>
      <c r="X125" s="591" t="s">
        <v>5521</v>
      </c>
      <c r="Y125" s="591" t="s">
        <v>5522</v>
      </c>
      <c r="Z125" s="591" t="s">
        <v>651</v>
      </c>
      <c r="AA125" s="591" t="s">
        <v>3352</v>
      </c>
      <c r="AB125" s="591" t="s">
        <v>857</v>
      </c>
      <c r="AC125" s="591" t="s">
        <v>2073</v>
      </c>
      <c r="AD125" s="197"/>
      <c r="AE125" s="591" t="s">
        <v>3037</v>
      </c>
      <c r="AF125" s="591" t="s">
        <v>5087</v>
      </c>
      <c r="AG125" s="591" t="s">
        <v>5523</v>
      </c>
      <c r="AH125" s="197"/>
      <c r="AI125" s="591" t="s">
        <v>5524</v>
      </c>
      <c r="AJ125" s="197"/>
      <c r="AK125" s="193"/>
      <c r="AL125" s="591" t="s">
        <v>4594</v>
      </c>
      <c r="AM125" s="591" t="s">
        <v>5525</v>
      </c>
      <c r="AN125" s="197"/>
      <c r="AO125" s="197"/>
      <c r="AP125" s="591" t="s">
        <v>5526</v>
      </c>
      <c r="AQ125" s="591"/>
      <c r="AR125" s="591" t="s">
        <v>3632</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4853</v>
      </c>
      <c r="BL125" s="197"/>
      <c r="BM125" s="591" t="s">
        <v>4869</v>
      </c>
      <c r="BN125" s="591" t="s">
        <v>5535</v>
      </c>
      <c r="BO125" s="591" t="s">
        <v>5536</v>
      </c>
      <c r="BP125" s="196"/>
      <c r="BQ125" s="197"/>
      <c r="BR125" s="591" t="s">
        <v>5537</v>
      </c>
      <c r="BS125" s="591" t="s">
        <v>5538</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5539</v>
      </c>
      <c r="CJ125" s="197"/>
      <c r="CK125" s="591" t="s">
        <v>5340</v>
      </c>
      <c r="CL125" s="591" t="s">
        <v>5540</v>
      </c>
      <c r="CM125" s="591" t="s">
        <v>5541</v>
      </c>
      <c r="CN125" s="197"/>
      <c r="CO125" s="197"/>
      <c r="CP125" s="197"/>
      <c r="CQ125" s="197"/>
      <c r="CR125" s="197"/>
      <c r="CS125" s="199"/>
      <c r="CT125" s="591" t="s">
        <v>5542</v>
      </c>
      <c r="CU125" s="591" t="s">
        <v>2749</v>
      </c>
      <c r="CV125" s="591" t="s">
        <v>3923</v>
      </c>
      <c r="CW125" s="591" t="s">
        <v>4775</v>
      </c>
      <c r="CX125" s="197"/>
      <c r="CY125" s="591" t="s">
        <v>4401</v>
      </c>
      <c r="CZ125" s="197"/>
      <c r="DA125" s="591" t="s">
        <v>4050</v>
      </c>
      <c r="DB125" s="591" t="s">
        <v>5543</v>
      </c>
      <c r="DC125" s="197"/>
      <c r="DD125" s="591" t="s">
        <v>1828</v>
      </c>
      <c r="DE125" s="591" t="s">
        <v>5544</v>
      </c>
      <c r="DF125" s="196"/>
      <c r="DG125" s="591" t="s">
        <v>3443</v>
      </c>
      <c r="DH125" s="197"/>
      <c r="DI125" s="591" t="s">
        <v>5545</v>
      </c>
      <c r="DJ125" s="591"/>
      <c r="DK125" s="592" t="s">
        <v>5546</v>
      </c>
      <c r="DL125" s="93" t="s">
        <v>2094</v>
      </c>
      <c r="DM125" s="591" t="s">
        <v>5047</v>
      </c>
      <c r="DN125" s="591" t="s">
        <v>3315</v>
      </c>
      <c r="DO125" s="197"/>
      <c r="DP125" s="591" t="s">
        <v>5547</v>
      </c>
      <c r="DQ125" s="591" t="s">
        <v>5447</v>
      </c>
      <c r="DR125" s="97"/>
      <c r="DS125" s="591" t="s">
        <v>5548</v>
      </c>
      <c r="DT125" s="197"/>
      <c r="DU125" s="591" t="s">
        <v>4739</v>
      </c>
      <c r="DV125" s="591" t="s">
        <v>5549</v>
      </c>
      <c r="DW125" s="93" t="s">
        <v>385</v>
      </c>
      <c r="DX125" s="97"/>
      <c r="DY125" s="97"/>
      <c r="DZ125" s="97"/>
      <c r="EA125" s="93" t="s">
        <v>3913</v>
      </c>
      <c r="EB125" s="360" t="s">
        <v>5550</v>
      </c>
    </row>
    <row r="126">
      <c r="A126" s="593" t="s">
        <v>5551</v>
      </c>
      <c r="B126" s="103" t="s">
        <v>5552</v>
      </c>
      <c r="C126" s="104" t="s">
        <v>1411</v>
      </c>
      <c r="D126" s="105" t="s">
        <v>739</v>
      </c>
      <c r="E126" s="106" t="s">
        <v>1411</v>
      </c>
      <c r="F126" s="107" t="s">
        <v>2984</v>
      </c>
      <c r="G126" s="103" t="s">
        <v>4737</v>
      </c>
      <c r="H126" s="227"/>
      <c r="I126" s="112" t="s">
        <v>5553</v>
      </c>
      <c r="J126" s="112" t="s">
        <v>4115</v>
      </c>
      <c r="K126" s="112" t="s">
        <v>5554</v>
      </c>
      <c r="L126" s="112" t="s">
        <v>2317</v>
      </c>
      <c r="M126" s="112" t="s">
        <v>1458</v>
      </c>
      <c r="N126" s="112" t="s">
        <v>5555</v>
      </c>
      <c r="O126" s="112" t="s">
        <v>1235</v>
      </c>
      <c r="P126" s="170" t="s">
        <v>5556</v>
      </c>
      <c r="Q126" s="227"/>
      <c r="R126" s="227"/>
      <c r="S126" s="227"/>
      <c r="T126" s="227"/>
      <c r="U126" s="227"/>
      <c r="V126" s="227"/>
      <c r="W126" s="92"/>
      <c r="X126" s="116" t="s">
        <v>2977</v>
      </c>
      <c r="Y126" s="116" t="s">
        <v>2329</v>
      </c>
      <c r="Z126" s="116" t="s">
        <v>618</v>
      </c>
      <c r="AA126" s="204" t="s">
        <v>5557</v>
      </c>
      <c r="AB126" s="116" t="s">
        <v>3173</v>
      </c>
      <c r="AC126" s="116" t="s">
        <v>5558</v>
      </c>
      <c r="AD126" s="296"/>
      <c r="AE126" s="116" t="s">
        <v>5559</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5560</v>
      </c>
      <c r="BB126" s="127" t="s">
        <v>1002</v>
      </c>
      <c r="BC126" s="127" t="s">
        <v>3246</v>
      </c>
      <c r="BD126" s="127" t="s">
        <v>3074</v>
      </c>
      <c r="BE126" s="127" t="s">
        <v>2465</v>
      </c>
      <c r="BF126" s="177"/>
      <c r="BG126" s="177"/>
      <c r="BH126" s="127" t="s">
        <v>3631</v>
      </c>
      <c r="BI126" s="177"/>
      <c r="BJ126" s="177"/>
      <c r="BK126" s="127" t="s">
        <v>744</v>
      </c>
      <c r="BL126" s="177"/>
      <c r="BM126" s="177"/>
      <c r="BN126" s="177"/>
      <c r="BO126" s="177"/>
      <c r="BP126" s="291"/>
      <c r="BQ126" s="132" t="s">
        <v>5561</v>
      </c>
      <c r="BR126" s="179" t="s">
        <v>5562</v>
      </c>
      <c r="BS126" s="179" t="s">
        <v>5563</v>
      </c>
      <c r="BT126" s="179" t="s">
        <v>2126</v>
      </c>
      <c r="BU126" s="292"/>
      <c r="BV126" s="179" t="s">
        <v>3560</v>
      </c>
      <c r="BW126" s="179" t="s">
        <v>5564</v>
      </c>
      <c r="BX126" s="292"/>
      <c r="BY126" s="132" t="s">
        <v>5565</v>
      </c>
      <c r="BZ126" s="179" t="s">
        <v>5566</v>
      </c>
      <c r="CA126" s="292"/>
      <c r="CB126" s="292"/>
      <c r="CC126" s="292"/>
      <c r="CD126" s="292"/>
      <c r="CE126" s="293"/>
      <c r="CF126" s="182" t="s">
        <v>5567</v>
      </c>
      <c r="CG126" s="138" t="s">
        <v>3633</v>
      </c>
      <c r="CH126" s="138" t="s">
        <v>2101</v>
      </c>
      <c r="CI126" s="138" t="s">
        <v>5568</v>
      </c>
      <c r="CJ126" s="138" t="s">
        <v>4145</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4758</v>
      </c>
      <c r="H128" s="170" t="s">
        <v>3423</v>
      </c>
      <c r="I128" s="170" t="s">
        <v>2042</v>
      </c>
      <c r="J128" s="170" t="s">
        <v>5584</v>
      </c>
      <c r="K128" s="170" t="s">
        <v>3227</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5587</v>
      </c>
      <c r="BJ128" s="178"/>
      <c r="BK128" s="177"/>
      <c r="BL128" s="177"/>
      <c r="BM128" s="177"/>
      <c r="BN128" s="177"/>
      <c r="BO128" s="177"/>
      <c r="BP128" s="291"/>
      <c r="BQ128" s="292"/>
      <c r="BR128" s="180" t="s">
        <v>3753</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2984</v>
      </c>
      <c r="H129" s="93" t="s">
        <v>4015</v>
      </c>
      <c r="I129" s="93" t="s">
        <v>5593</v>
      </c>
      <c r="J129" s="93" t="s">
        <v>3081</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4133</v>
      </c>
      <c r="AB129" s="93" t="s">
        <v>3173</v>
      </c>
      <c r="AC129" s="93" t="s">
        <v>5599</v>
      </c>
      <c r="AD129" s="97"/>
      <c r="AE129" s="93" t="s">
        <v>5600</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3536</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4996</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2815</v>
      </c>
      <c r="H130" s="170" t="s">
        <v>5612</v>
      </c>
      <c r="I130" s="170" t="s">
        <v>5613</v>
      </c>
      <c r="J130" s="170" t="s">
        <v>846</v>
      </c>
      <c r="K130" s="170" t="s">
        <v>3740</v>
      </c>
      <c r="L130" s="170" t="s">
        <v>5614</v>
      </c>
      <c r="M130" s="170" t="s">
        <v>5615</v>
      </c>
      <c r="N130" s="170" t="s">
        <v>5616</v>
      </c>
      <c r="O130" s="170" t="s">
        <v>5617</v>
      </c>
      <c r="P130" s="227"/>
      <c r="Q130" s="227"/>
      <c r="R130" s="227"/>
      <c r="S130" s="227"/>
      <c r="T130" s="227"/>
      <c r="U130" s="227"/>
      <c r="V130" s="227"/>
      <c r="W130" s="92"/>
      <c r="X130" s="204" t="s">
        <v>5618</v>
      </c>
      <c r="Y130" s="204" t="s">
        <v>5619</v>
      </c>
      <c r="Z130" s="204" t="s">
        <v>5405</v>
      </c>
      <c r="AA130" s="204" t="s">
        <v>2224</v>
      </c>
      <c r="AB130" s="204" t="s">
        <v>4882</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4771</v>
      </c>
      <c r="AV130" s="278"/>
      <c r="AW130" s="278"/>
      <c r="AX130" s="278"/>
      <c r="AY130" s="278"/>
      <c r="AZ130" s="279"/>
      <c r="BA130" s="178" t="s">
        <v>1794</v>
      </c>
      <c r="BB130" s="178" t="s">
        <v>5620</v>
      </c>
      <c r="BC130" s="178" t="s">
        <v>3963</v>
      </c>
      <c r="BD130" s="177"/>
      <c r="BE130" s="177"/>
      <c r="BF130" s="177"/>
      <c r="BG130" s="177"/>
      <c r="BH130" s="178" t="s">
        <v>840</v>
      </c>
      <c r="BI130" s="177"/>
      <c r="BJ130" s="177"/>
      <c r="BK130" s="177"/>
      <c r="BL130" s="177"/>
      <c r="BM130" s="177"/>
      <c r="BN130" s="177"/>
      <c r="BO130" s="177"/>
      <c r="BP130" s="291"/>
      <c r="BQ130" s="179"/>
      <c r="BR130" s="179" t="s">
        <v>3519</v>
      </c>
      <c r="BS130" s="179" t="s">
        <v>4649</v>
      </c>
      <c r="BT130" s="179" t="s">
        <v>2620</v>
      </c>
      <c r="BU130" s="179" t="s">
        <v>5446</v>
      </c>
      <c r="BV130" s="179" t="s">
        <v>5438</v>
      </c>
      <c r="BW130" s="292"/>
      <c r="BX130" s="292"/>
      <c r="BY130" s="292"/>
      <c r="BZ130" s="292"/>
      <c r="CA130" s="292"/>
      <c r="CB130" s="292"/>
      <c r="CC130" s="292"/>
      <c r="CD130" s="292"/>
      <c r="CE130" s="293"/>
      <c r="CF130" s="182" t="s">
        <v>5621</v>
      </c>
      <c r="CG130" s="182" t="s">
        <v>3752</v>
      </c>
      <c r="CH130" s="282"/>
      <c r="CI130" s="282"/>
      <c r="CJ130" s="282"/>
      <c r="CK130" s="282"/>
      <c r="CL130" s="282"/>
      <c r="CM130" s="282"/>
      <c r="CN130" s="282"/>
      <c r="CO130" s="282"/>
      <c r="CP130" s="282"/>
      <c r="CQ130" s="282"/>
      <c r="CR130" s="282"/>
      <c r="CS130" s="101"/>
      <c r="CT130" s="211" t="s">
        <v>4502</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2991</v>
      </c>
      <c r="L131" s="602" t="s">
        <v>5048</v>
      </c>
      <c r="M131" s="601"/>
      <c r="N131" s="603" t="s">
        <v>5629</v>
      </c>
      <c r="O131" s="603" t="s">
        <v>5630</v>
      </c>
      <c r="P131" s="602" t="s">
        <v>3439</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5227</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5276</v>
      </c>
      <c r="BW131" s="601"/>
      <c r="BX131" s="601"/>
      <c r="BY131" s="601"/>
      <c r="BZ131" s="88" t="s">
        <v>3314</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3202</v>
      </c>
      <c r="CW131" s="601" t="s">
        <v>5643</v>
      </c>
      <c r="CX131" s="603" t="s">
        <v>5644</v>
      </c>
      <c r="CY131" s="602" t="s">
        <v>2911</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2710</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4495</v>
      </c>
      <c r="K133" s="97"/>
      <c r="L133" s="88" t="s">
        <v>5662</v>
      </c>
      <c r="M133" s="88" t="s">
        <v>5663</v>
      </c>
      <c r="N133" s="97"/>
      <c r="O133" s="97"/>
      <c r="P133" s="88" t="s">
        <v>2188</v>
      </c>
      <c r="Q133" s="97"/>
      <c r="R133" s="97"/>
      <c r="S133" s="97"/>
      <c r="T133" s="97"/>
      <c r="U133" s="97"/>
      <c r="V133" s="97"/>
      <c r="W133" s="92"/>
      <c r="X133" s="88" t="s">
        <v>2420</v>
      </c>
      <c r="Y133" s="88" t="s">
        <v>5427</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5665</v>
      </c>
      <c r="BR133" s="97"/>
      <c r="BS133" s="88" t="s">
        <v>3674</v>
      </c>
      <c r="BT133" s="97"/>
      <c r="BU133" s="97"/>
      <c r="BV133" s="97"/>
      <c r="BW133" s="97"/>
      <c r="BX133" s="97"/>
      <c r="BY133" s="97"/>
      <c r="BZ133" s="97"/>
      <c r="CA133" s="97"/>
      <c r="CB133" s="97"/>
      <c r="CC133" s="97"/>
      <c r="CD133" s="97"/>
      <c r="CE133" s="271"/>
      <c r="CF133" s="88" t="s">
        <v>5666</v>
      </c>
      <c r="CG133" s="88" t="s">
        <v>5667</v>
      </c>
      <c r="CH133" s="97"/>
      <c r="CI133" s="88" t="s">
        <v>4501</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2762</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4152</v>
      </c>
      <c r="P135" s="93" t="s">
        <v>1152</v>
      </c>
      <c r="Q135" s="97"/>
      <c r="R135" s="93" t="s">
        <v>323</v>
      </c>
      <c r="S135" s="93" t="s">
        <v>2162</v>
      </c>
      <c r="T135" s="97"/>
      <c r="U135" s="93" t="s">
        <v>3679</v>
      </c>
      <c r="V135" s="97"/>
      <c r="W135" s="92"/>
      <c r="X135" s="93" t="s">
        <v>5681</v>
      </c>
      <c r="Y135" s="88" t="s">
        <v>2234</v>
      </c>
      <c r="Z135" s="93" t="s">
        <v>4386</v>
      </c>
      <c r="AA135" s="93" t="s">
        <v>2101</v>
      </c>
      <c r="AB135" s="93" t="s">
        <v>2738</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3329</v>
      </c>
      <c r="BD135" s="93" t="s">
        <v>3274</v>
      </c>
      <c r="BE135" s="93" t="s">
        <v>5509</v>
      </c>
      <c r="BF135" s="97"/>
      <c r="BG135" s="97"/>
      <c r="BH135" s="93" t="s">
        <v>3635</v>
      </c>
      <c r="BI135" s="93" t="s">
        <v>5684</v>
      </c>
      <c r="BJ135" s="93"/>
      <c r="BK135" s="93" t="s">
        <v>2534</v>
      </c>
      <c r="BL135" s="97"/>
      <c r="BM135" s="93" t="s">
        <v>4035</v>
      </c>
      <c r="BN135" s="97"/>
      <c r="BO135" s="97"/>
      <c r="BP135" s="271"/>
      <c r="BQ135" s="93" t="s">
        <v>5685</v>
      </c>
      <c r="BR135" s="93" t="s">
        <v>4041</v>
      </c>
      <c r="BS135" s="93" t="s">
        <v>1144</v>
      </c>
      <c r="BT135" s="93" t="s">
        <v>5686</v>
      </c>
      <c r="BU135" s="93" t="s">
        <v>5687</v>
      </c>
      <c r="BV135" s="93" t="s">
        <v>5043</v>
      </c>
      <c r="BW135" s="97"/>
      <c r="BX135" s="93" t="s">
        <v>2657</v>
      </c>
      <c r="BY135" s="97"/>
      <c r="BZ135" s="93" t="s">
        <v>5688</v>
      </c>
      <c r="CA135" s="97"/>
      <c r="CB135" s="97"/>
      <c r="CC135" s="97"/>
      <c r="CD135" s="97"/>
      <c r="CE135" s="271"/>
      <c r="CF135" s="93" t="s">
        <v>5689</v>
      </c>
      <c r="CG135" s="93" t="s">
        <v>4229</v>
      </c>
      <c r="CH135" s="93" t="s">
        <v>4573</v>
      </c>
      <c r="CI135" s="93" t="s">
        <v>5690</v>
      </c>
      <c r="CJ135" s="93" t="s">
        <v>5691</v>
      </c>
      <c r="CK135" s="93" t="s">
        <v>5692</v>
      </c>
      <c r="CL135" s="93" t="s">
        <v>1550</v>
      </c>
      <c r="CM135" s="93" t="s">
        <v>4283</v>
      </c>
      <c r="CN135" s="97"/>
      <c r="CO135" s="97"/>
      <c r="CP135" s="97"/>
      <c r="CQ135" s="97"/>
      <c r="CR135" s="97"/>
      <c r="CS135" s="101"/>
      <c r="CT135" s="93" t="s">
        <v>5693</v>
      </c>
      <c r="CU135" s="93" t="s">
        <v>3028</v>
      </c>
      <c r="CV135" s="93" t="s">
        <v>3471</v>
      </c>
      <c r="CW135" s="93" t="s">
        <v>5694</v>
      </c>
      <c r="CX135" s="97"/>
      <c r="CY135" s="93" t="s">
        <v>5695</v>
      </c>
      <c r="CZ135" s="88" t="s">
        <v>5696</v>
      </c>
      <c r="DA135" s="93" t="s">
        <v>4545</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3853</v>
      </c>
      <c r="DV135" s="93" t="s">
        <v>5699</v>
      </c>
      <c r="DW135" s="93" t="s">
        <v>3093</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4955</v>
      </c>
      <c r="M136" s="227"/>
      <c r="N136" s="227"/>
      <c r="O136" s="227"/>
      <c r="P136" s="227"/>
      <c r="Q136" s="112" t="s">
        <v>5705</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3290</v>
      </c>
      <c r="J137" s="93" t="s">
        <v>569</v>
      </c>
      <c r="K137" s="93" t="s">
        <v>4292</v>
      </c>
      <c r="L137" s="93" t="s">
        <v>3919</v>
      </c>
      <c r="M137" s="93" t="s">
        <v>5713</v>
      </c>
      <c r="N137" s="93" t="s">
        <v>5714</v>
      </c>
      <c r="O137" s="93" t="s">
        <v>440</v>
      </c>
      <c r="P137" s="93" t="s">
        <v>3793</v>
      </c>
      <c r="Q137" s="97"/>
      <c r="R137" s="97"/>
      <c r="S137" s="97"/>
      <c r="T137" s="97"/>
      <c r="U137" s="97"/>
      <c r="V137" s="97"/>
      <c r="W137" s="92"/>
      <c r="X137" s="93" t="s">
        <v>4778</v>
      </c>
      <c r="Y137" s="93" t="s">
        <v>4045</v>
      </c>
      <c r="Z137" s="93" t="s">
        <v>5715</v>
      </c>
      <c r="AA137" s="93" t="s">
        <v>785</v>
      </c>
      <c r="AB137" s="93" t="s">
        <v>4309</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3519</v>
      </c>
      <c r="BG137" s="97"/>
      <c r="BH137" s="93" t="s">
        <v>1603</v>
      </c>
      <c r="BI137" s="97"/>
      <c r="BJ137" s="97"/>
      <c r="BK137" s="97"/>
      <c r="BL137" s="97"/>
      <c r="BM137" s="97"/>
      <c r="BN137" s="97"/>
      <c r="BO137" s="97"/>
      <c r="BP137" s="271"/>
      <c r="BQ137" s="97"/>
      <c r="BR137" s="97"/>
      <c r="BS137" s="93" t="s">
        <v>3158</v>
      </c>
      <c r="BT137" s="93" t="s">
        <v>211</v>
      </c>
      <c r="BU137" s="97"/>
      <c r="BV137" s="93" t="s">
        <v>5718</v>
      </c>
      <c r="BW137" s="97"/>
      <c r="BX137" s="97"/>
      <c r="BY137" s="97"/>
      <c r="BZ137" s="97"/>
      <c r="CA137" s="97"/>
      <c r="CB137" s="97"/>
      <c r="CC137" s="97"/>
      <c r="CD137" s="97"/>
      <c r="CE137" s="271"/>
      <c r="CF137" s="97"/>
      <c r="CG137" s="93" t="s">
        <v>5719</v>
      </c>
      <c r="CH137" s="97"/>
      <c r="CI137" s="97"/>
      <c r="CJ137" s="93" t="s">
        <v>2860</v>
      </c>
      <c r="CK137" s="97"/>
      <c r="CL137" s="93" t="s">
        <v>2622</v>
      </c>
      <c r="CM137" s="93" t="s">
        <v>2672</v>
      </c>
      <c r="CN137" s="97"/>
      <c r="CO137" s="97"/>
      <c r="CP137" s="97"/>
      <c r="CQ137" s="97"/>
      <c r="CR137" s="97"/>
      <c r="CS137" s="101"/>
      <c r="CT137" s="97"/>
      <c r="CU137" s="93" t="s">
        <v>4983</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3716</v>
      </c>
      <c r="DZ137" s="97"/>
      <c r="EA137" s="97"/>
      <c r="EB137" s="301"/>
    </row>
    <row r="138">
      <c r="A138" s="169" t="s">
        <v>5722</v>
      </c>
      <c r="B138" s="103" t="s">
        <v>5723</v>
      </c>
      <c r="C138" s="104" t="s">
        <v>1411</v>
      </c>
      <c r="D138" s="105" t="s">
        <v>1411</v>
      </c>
      <c r="E138" s="106" t="s">
        <v>1411</v>
      </c>
      <c r="F138" s="107" t="s">
        <v>2650</v>
      </c>
      <c r="G138" s="103" t="s">
        <v>2650</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5179</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5726</v>
      </c>
      <c r="BD138" s="177"/>
      <c r="BE138" s="177"/>
      <c r="BF138" s="177"/>
      <c r="BG138" s="177"/>
      <c r="BH138" s="127" t="s">
        <v>3575</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3972</v>
      </c>
      <c r="CN138" s="282"/>
      <c r="CO138" s="282"/>
      <c r="CP138" s="282"/>
      <c r="CQ138" s="282"/>
      <c r="CR138" s="282"/>
      <c r="CS138" s="101"/>
      <c r="CT138" s="143" t="s">
        <v>3782</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3403</v>
      </c>
      <c r="G139" s="82" t="s">
        <v>4764</v>
      </c>
      <c r="H139" s="97"/>
      <c r="I139" s="93" t="s">
        <v>5732</v>
      </c>
      <c r="J139" s="93" t="s">
        <v>4068</v>
      </c>
      <c r="K139" s="88" t="s">
        <v>659</v>
      </c>
      <c r="L139" s="88" t="s">
        <v>5733</v>
      </c>
      <c r="M139" s="97"/>
      <c r="N139" s="97"/>
      <c r="O139" s="88" t="s">
        <v>554</v>
      </c>
      <c r="P139" s="88" t="s">
        <v>239</v>
      </c>
      <c r="Q139" s="97"/>
      <c r="R139" s="97"/>
      <c r="S139" s="97"/>
      <c r="T139" s="97"/>
      <c r="U139" s="97"/>
      <c r="V139" s="97"/>
      <c r="W139" s="92"/>
      <c r="X139" s="97"/>
      <c r="Y139" s="97"/>
      <c r="Z139" s="88" t="s">
        <v>5074</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4663</v>
      </c>
      <c r="BW139" s="97"/>
      <c r="BX139" s="97"/>
      <c r="BY139" s="97"/>
      <c r="BZ139" s="97"/>
      <c r="CA139" s="97"/>
      <c r="CB139" s="97"/>
      <c r="CC139" s="97"/>
      <c r="CD139" s="97"/>
      <c r="CE139" s="271"/>
      <c r="CF139" s="97"/>
      <c r="CG139" s="88" t="s">
        <v>5734</v>
      </c>
      <c r="CH139" s="97"/>
      <c r="CI139" s="215" t="s">
        <v>3724</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1542</v>
      </c>
      <c r="H140" s="170" t="s">
        <v>3767</v>
      </c>
      <c r="I140" s="170" t="s">
        <v>3835</v>
      </c>
      <c r="J140" s="170" t="s">
        <v>675</v>
      </c>
      <c r="K140" s="170" t="s">
        <v>5740</v>
      </c>
      <c r="L140" s="170" t="s">
        <v>5741</v>
      </c>
      <c r="M140" s="170" t="s">
        <v>5742</v>
      </c>
      <c r="N140" s="170" t="s">
        <v>5743</v>
      </c>
      <c r="O140" s="170" t="s">
        <v>2922</v>
      </c>
      <c r="P140" s="170" t="s">
        <v>3966</v>
      </c>
      <c r="Q140" s="170" t="s">
        <v>5744</v>
      </c>
      <c r="R140" s="227"/>
      <c r="S140" s="170" t="s">
        <v>208</v>
      </c>
      <c r="T140" s="227"/>
      <c r="U140" s="170" t="s">
        <v>5745</v>
      </c>
      <c r="V140" s="170" t="s">
        <v>5746</v>
      </c>
      <c r="W140" s="92"/>
      <c r="X140" s="204" t="s">
        <v>5747</v>
      </c>
      <c r="Y140" s="204" t="s">
        <v>1778</v>
      </c>
      <c r="Z140" s="204" t="s">
        <v>3354</v>
      </c>
      <c r="AA140" s="204" t="s">
        <v>3258</v>
      </c>
      <c r="AB140" s="204" t="s">
        <v>5748</v>
      </c>
      <c r="AC140" s="204" t="s">
        <v>5749</v>
      </c>
      <c r="AD140" s="204"/>
      <c r="AE140" s="204" t="s">
        <v>5750</v>
      </c>
      <c r="AF140" s="204" t="s">
        <v>5751</v>
      </c>
      <c r="AG140" s="204" t="s">
        <v>5752</v>
      </c>
      <c r="AH140" s="296"/>
      <c r="AI140" s="204" t="s">
        <v>5156</v>
      </c>
      <c r="AJ140" s="204" t="s">
        <v>5753</v>
      </c>
      <c r="AK140" s="92"/>
      <c r="AL140" s="172" t="s">
        <v>5754</v>
      </c>
      <c r="AM140" s="172" t="s">
        <v>5417</v>
      </c>
      <c r="AN140" s="172" t="s">
        <v>5755</v>
      </c>
      <c r="AO140" s="172" t="s">
        <v>1748</v>
      </c>
      <c r="AP140" s="172" t="s">
        <v>5756</v>
      </c>
      <c r="AQ140" s="172" t="s">
        <v>5757</v>
      </c>
      <c r="AR140" s="172" t="s">
        <v>5758</v>
      </c>
      <c r="AS140" s="172" t="s">
        <v>5759</v>
      </c>
      <c r="AT140" s="172" t="s">
        <v>598</v>
      </c>
      <c r="AU140" s="172" t="s">
        <v>3288</v>
      </c>
      <c r="AV140" s="172" t="s">
        <v>5760</v>
      </c>
      <c r="AW140" s="278"/>
      <c r="AX140" s="172" t="s">
        <v>5761</v>
      </c>
      <c r="AY140" s="172" t="s">
        <v>5762</v>
      </c>
      <c r="AZ140" s="279"/>
      <c r="BA140" s="178" t="s">
        <v>5763</v>
      </c>
      <c r="BB140" s="178" t="s">
        <v>706</v>
      </c>
      <c r="BC140" s="178" t="s">
        <v>2967</v>
      </c>
      <c r="BD140" s="178" t="s">
        <v>3480</v>
      </c>
      <c r="BE140" s="178" t="s">
        <v>5764</v>
      </c>
      <c r="BF140" s="178" t="s">
        <v>5765</v>
      </c>
      <c r="BG140" s="178" t="s">
        <v>5766</v>
      </c>
      <c r="BH140" s="178" t="s">
        <v>5767</v>
      </c>
      <c r="BI140" s="177"/>
      <c r="BJ140" s="177"/>
      <c r="BK140" s="178" t="s">
        <v>451</v>
      </c>
      <c r="BL140" s="178" t="s">
        <v>5768</v>
      </c>
      <c r="BM140" s="178" t="s">
        <v>4108</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3374</v>
      </c>
      <c r="CI140" s="182" t="s">
        <v>5778</v>
      </c>
      <c r="CJ140" s="182" t="s">
        <v>4870</v>
      </c>
      <c r="CK140" s="182" t="s">
        <v>5779</v>
      </c>
      <c r="CL140" s="182" t="s">
        <v>3530</v>
      </c>
      <c r="CM140" s="182" t="s">
        <v>2035</v>
      </c>
      <c r="CN140" s="182" t="s">
        <v>5780</v>
      </c>
      <c r="CO140" s="182" t="s">
        <v>5781</v>
      </c>
      <c r="CP140" s="282"/>
      <c r="CQ140" s="182" t="s">
        <v>5782</v>
      </c>
      <c r="CR140" s="182" t="s">
        <v>5783</v>
      </c>
      <c r="CS140" s="101"/>
      <c r="CT140" s="211" t="s">
        <v>2679</v>
      </c>
      <c r="CU140" s="211" t="s">
        <v>5784</v>
      </c>
      <c r="CV140" s="211" t="s">
        <v>2285</v>
      </c>
      <c r="CW140" s="211" t="s">
        <v>5785</v>
      </c>
      <c r="CX140" s="211" t="s">
        <v>1426</v>
      </c>
      <c r="CY140" s="211" t="s">
        <v>4024</v>
      </c>
      <c r="CZ140" s="211" t="s">
        <v>5786</v>
      </c>
      <c r="DA140" s="211" t="s">
        <v>5787</v>
      </c>
      <c r="DB140" s="211" t="s">
        <v>5788</v>
      </c>
      <c r="DC140" s="211" t="s">
        <v>3986</v>
      </c>
      <c r="DD140" s="211" t="s">
        <v>2166</v>
      </c>
      <c r="DE140" s="211" t="s">
        <v>5789</v>
      </c>
      <c r="DF140" s="294"/>
      <c r="DG140" s="212" t="s">
        <v>3577</v>
      </c>
      <c r="DH140" s="284"/>
      <c r="DI140" s="212" t="s">
        <v>2621</v>
      </c>
      <c r="DJ140" s="212" t="s">
        <v>2026</v>
      </c>
      <c r="DK140" s="212" t="s">
        <v>3273</v>
      </c>
      <c r="DL140" s="212" t="s">
        <v>2261</v>
      </c>
      <c r="DM140" s="212" t="s">
        <v>3932</v>
      </c>
      <c r="DN140" s="212" t="s">
        <v>5790</v>
      </c>
      <c r="DO140" s="212" t="s">
        <v>199</v>
      </c>
      <c r="DP140" s="212" t="s">
        <v>5791</v>
      </c>
      <c r="DQ140" s="212" t="s">
        <v>2923</v>
      </c>
      <c r="DR140" s="212" t="s">
        <v>4660</v>
      </c>
      <c r="DS140" s="212" t="s">
        <v>5792</v>
      </c>
      <c r="DT140" s="212" t="s">
        <v>5793</v>
      </c>
      <c r="DU140" s="212" t="s">
        <v>1192</v>
      </c>
      <c r="DV140" s="212" t="s">
        <v>2738</v>
      </c>
      <c r="DW140" s="212" t="s">
        <v>5794</v>
      </c>
      <c r="DX140" s="212" t="s">
        <v>603</v>
      </c>
      <c r="DY140" s="212" t="s">
        <v>2490</v>
      </c>
      <c r="DZ140" s="212" t="s">
        <v>5095</v>
      </c>
      <c r="EA140" s="212" t="s">
        <v>3397</v>
      </c>
      <c r="EB140" s="612" t="s">
        <v>4220</v>
      </c>
    </row>
    <row r="141">
      <c r="A141" s="613" t="s">
        <v>5795</v>
      </c>
      <c r="B141" s="82" t="s">
        <v>5796</v>
      </c>
      <c r="C141" s="83" t="s">
        <v>1411</v>
      </c>
      <c r="D141" s="84" t="s">
        <v>1411</v>
      </c>
      <c r="E141" s="85" t="s">
        <v>1411</v>
      </c>
      <c r="F141" s="86" t="s">
        <v>220</v>
      </c>
      <c r="G141" s="82" t="s">
        <v>5627</v>
      </c>
      <c r="H141" s="215"/>
      <c r="I141" s="91" t="s">
        <v>5797</v>
      </c>
      <c r="J141" s="88" t="s">
        <v>4583</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2652</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4344</v>
      </c>
      <c r="BF141" s="100"/>
      <c r="BG141" s="97"/>
      <c r="BH141" s="88" t="s">
        <v>2882</v>
      </c>
      <c r="BI141" s="304" t="s">
        <v>5807</v>
      </c>
      <c r="BJ141" s="100"/>
      <c r="BK141" s="100"/>
      <c r="BL141" s="97"/>
      <c r="BM141" s="97"/>
      <c r="BN141" s="100"/>
      <c r="BO141" s="97"/>
      <c r="BP141" s="271"/>
      <c r="BQ141" s="100" t="s">
        <v>2353</v>
      </c>
      <c r="BR141" s="100" t="s">
        <v>5808</v>
      </c>
      <c r="BS141" s="100"/>
      <c r="BT141" s="100" t="s">
        <v>2992</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3709</v>
      </c>
      <c r="CM141" s="100"/>
      <c r="CN141" s="270"/>
      <c r="CO141" s="97"/>
      <c r="CP141" s="97"/>
      <c r="CQ141" s="97"/>
      <c r="CR141" s="97"/>
      <c r="CS141" s="101"/>
      <c r="CT141" s="88" t="s">
        <v>5303</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3317</v>
      </c>
      <c r="O144" s="170" t="s">
        <v>5641</v>
      </c>
      <c r="P144" s="170" t="s">
        <v>3793</v>
      </c>
      <c r="Q144" s="227"/>
      <c r="R144" s="227"/>
      <c r="S144" s="227"/>
      <c r="T144" s="227"/>
      <c r="U144" s="227"/>
      <c r="V144" s="227"/>
      <c r="W144" s="92"/>
      <c r="X144" s="204" t="s">
        <v>5832</v>
      </c>
      <c r="Y144" s="296"/>
      <c r="Z144" s="204" t="s">
        <v>673</v>
      </c>
      <c r="AA144" s="204" t="s">
        <v>5833</v>
      </c>
      <c r="AB144" s="116" t="s">
        <v>4980</v>
      </c>
      <c r="AC144" s="296"/>
      <c r="AD144" s="296"/>
      <c r="AE144" s="204" t="s">
        <v>5834</v>
      </c>
      <c r="AF144" s="204" t="s">
        <v>304</v>
      </c>
      <c r="AG144" s="296"/>
      <c r="AH144" s="296"/>
      <c r="AI144" s="296"/>
      <c r="AJ144" s="296"/>
      <c r="AK144" s="92"/>
      <c r="AL144" s="172"/>
      <c r="AM144" s="172" t="s">
        <v>5360</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5274</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2759</v>
      </c>
      <c r="H145" s="93" t="s">
        <v>2618</v>
      </c>
      <c r="I145" s="93" t="s">
        <v>5847</v>
      </c>
      <c r="J145" s="93" t="s">
        <v>4672</v>
      </c>
      <c r="K145" s="93" t="s">
        <v>546</v>
      </c>
      <c r="L145" s="93" t="s">
        <v>5848</v>
      </c>
      <c r="M145" s="97"/>
      <c r="N145" s="97"/>
      <c r="O145" s="93" t="s">
        <v>1806</v>
      </c>
      <c r="P145" s="93" t="s">
        <v>349</v>
      </c>
      <c r="Q145" s="93"/>
      <c r="R145" s="97"/>
      <c r="S145" s="93" t="s">
        <v>5849</v>
      </c>
      <c r="T145" s="97"/>
      <c r="U145" s="93" t="s">
        <v>2779</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4715</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4110</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5265</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4764</v>
      </c>
      <c r="H148" s="500"/>
      <c r="I148" s="287" t="s">
        <v>5868</v>
      </c>
      <c r="J148" s="287" t="s">
        <v>5104</v>
      </c>
      <c r="K148" s="403" t="s">
        <v>350</v>
      </c>
      <c r="L148" s="403" t="s">
        <v>3542</v>
      </c>
      <c r="M148" s="403" t="s">
        <v>5869</v>
      </c>
      <c r="N148" s="500"/>
      <c r="O148" s="309" t="s">
        <v>241</v>
      </c>
      <c r="P148" s="403" t="s">
        <v>3525</v>
      </c>
      <c r="Q148" s="227"/>
      <c r="R148" s="227"/>
      <c r="S148" s="227"/>
      <c r="T148" s="227"/>
      <c r="U148" s="227"/>
      <c r="V148" s="227"/>
      <c r="W148" s="92"/>
      <c r="X148" s="116" t="s">
        <v>5870</v>
      </c>
      <c r="Y148" s="116" t="s">
        <v>537</v>
      </c>
      <c r="Z148" s="116" t="s">
        <v>410</v>
      </c>
      <c r="AA148" s="351"/>
      <c r="AB148" s="116" t="s">
        <v>5871</v>
      </c>
      <c r="AC148" s="117" t="s">
        <v>4641</v>
      </c>
      <c r="AD148" s="296"/>
      <c r="AE148" s="116" t="s">
        <v>5872</v>
      </c>
      <c r="AF148" s="117" t="s">
        <v>5556</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3775</v>
      </c>
      <c r="CU148" s="322" t="s">
        <v>5875</v>
      </c>
      <c r="CV148" s="615" t="s">
        <v>4916</v>
      </c>
      <c r="CW148" s="143" t="s">
        <v>4230</v>
      </c>
      <c r="CX148" s="322" t="s">
        <v>3341</v>
      </c>
      <c r="CY148" s="322" t="s">
        <v>3648</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3119</v>
      </c>
      <c r="I149" s="215" t="s">
        <v>5881</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2991</v>
      </c>
      <c r="L150" s="170" t="s">
        <v>2579</v>
      </c>
      <c r="M150" s="170" t="s">
        <v>5885</v>
      </c>
      <c r="N150" s="170" t="s">
        <v>5886</v>
      </c>
      <c r="O150" s="170" t="s">
        <v>5887</v>
      </c>
      <c r="P150" s="170" t="s">
        <v>3966</v>
      </c>
      <c r="Q150" s="227"/>
      <c r="R150" s="227"/>
      <c r="S150" s="227"/>
      <c r="T150" s="227"/>
      <c r="U150" s="227"/>
      <c r="V150" s="227"/>
      <c r="W150" s="92"/>
      <c r="X150" s="204" t="s">
        <v>5176</v>
      </c>
      <c r="Y150" s="204" t="s">
        <v>2047</v>
      </c>
      <c r="Z150" s="204" t="s">
        <v>5888</v>
      </c>
      <c r="AA150" s="204" t="s">
        <v>3294</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4252</v>
      </c>
      <c r="AV150" s="278"/>
      <c r="AW150" s="278"/>
      <c r="AX150" s="278"/>
      <c r="AY150" s="278"/>
      <c r="AZ150" s="279"/>
      <c r="BA150" s="177"/>
      <c r="BB150" s="178" t="s">
        <v>1364</v>
      </c>
      <c r="BC150" s="177"/>
      <c r="BD150" s="178" t="s">
        <v>1600</v>
      </c>
      <c r="BE150" s="177"/>
      <c r="BF150" s="178" t="s">
        <v>5300</v>
      </c>
      <c r="BG150" s="177"/>
      <c r="BH150" s="127" t="s">
        <v>4691</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5893</v>
      </c>
      <c r="DH150" s="284"/>
      <c r="DI150" s="284"/>
      <c r="DJ150" s="212"/>
      <c r="DK150" s="284"/>
      <c r="DL150" s="212" t="s">
        <v>3320</v>
      </c>
      <c r="DM150" s="212" t="s">
        <v>5894</v>
      </c>
      <c r="DN150" s="284"/>
      <c r="DO150" s="284"/>
      <c r="DP150" s="284"/>
      <c r="DQ150" s="284"/>
      <c r="DR150" s="284"/>
      <c r="DS150" s="284"/>
      <c r="DT150" s="284"/>
      <c r="DU150" s="284"/>
      <c r="DV150" s="284"/>
      <c r="DW150" s="284"/>
      <c r="DX150" s="212" t="s">
        <v>5895</v>
      </c>
      <c r="DY150" s="284"/>
      <c r="DZ150" s="284"/>
      <c r="EA150" s="212" t="s">
        <v>4047</v>
      </c>
      <c r="EB150" s="325"/>
    </row>
    <row r="151">
      <c r="A151" s="474" t="s">
        <v>5896</v>
      </c>
      <c r="B151" s="82" t="s">
        <v>3653</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3432</v>
      </c>
      <c r="H152" s="170" t="s">
        <v>5906</v>
      </c>
      <c r="I152" s="170" t="s">
        <v>4850</v>
      </c>
      <c r="J152" s="170" t="s">
        <v>2233</v>
      </c>
      <c r="K152" s="170" t="s">
        <v>1424</v>
      </c>
      <c r="L152" s="170" t="s">
        <v>3795</v>
      </c>
      <c r="M152" s="170" t="s">
        <v>3778</v>
      </c>
      <c r="N152" s="170" t="s">
        <v>4984</v>
      </c>
      <c r="O152" s="227"/>
      <c r="P152" s="227"/>
      <c r="Q152" s="227"/>
      <c r="R152" s="227"/>
      <c r="S152" s="227"/>
      <c r="T152" s="227"/>
      <c r="U152" s="227"/>
      <c r="V152" s="227"/>
      <c r="W152" s="92"/>
      <c r="X152" s="115" t="str">
        <f>HYPERLINK("https://www.youtube.com/watch?v=F9HuyJ73joE","56.96")</f>
        <v>56.96</v>
      </c>
      <c r="Y152" s="204" t="s">
        <v>3847</v>
      </c>
      <c r="Z152" s="204" t="s">
        <v>5907</v>
      </c>
      <c r="AA152" s="204" t="s">
        <v>2591</v>
      </c>
      <c r="AB152" s="204" t="s">
        <v>5908</v>
      </c>
      <c r="AC152" s="115" t="str">
        <f>HYPERLINK("https://www.youtube.com/watch?v=4W9_mJO1W30","58.79")</f>
        <v>58.79</v>
      </c>
      <c r="AD152" s="296"/>
      <c r="AE152" s="204" t="s">
        <v>310</v>
      </c>
      <c r="AF152" s="204" t="s">
        <v>3592</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4758</v>
      </c>
      <c r="H153" s="93" t="s">
        <v>3300</v>
      </c>
      <c r="I153" s="97"/>
      <c r="J153" s="93" t="s">
        <v>5914</v>
      </c>
      <c r="K153" s="93" t="s">
        <v>3811</v>
      </c>
      <c r="L153" s="93" t="s">
        <v>4971</v>
      </c>
      <c r="M153" s="97"/>
      <c r="N153" s="97"/>
      <c r="O153" s="93" t="s">
        <v>1829</v>
      </c>
      <c r="P153" s="97"/>
      <c r="Q153" s="97"/>
      <c r="R153" s="97"/>
      <c r="S153" s="97"/>
      <c r="T153" s="97"/>
      <c r="U153" s="97"/>
      <c r="V153" s="97"/>
      <c r="W153" s="92"/>
      <c r="X153" s="93" t="s">
        <v>5915</v>
      </c>
      <c r="Y153" s="93" t="s">
        <v>3413</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3632</v>
      </c>
      <c r="CV153" s="97"/>
      <c r="CW153" s="97"/>
      <c r="CX153" s="97"/>
      <c r="CY153" s="97"/>
      <c r="CZ153" s="97"/>
      <c r="DA153" s="97"/>
      <c r="DB153" s="97"/>
      <c r="DC153" s="97"/>
      <c r="DD153" s="97"/>
      <c r="DE153" s="97"/>
      <c r="DF153" s="271"/>
      <c r="DG153" s="97"/>
      <c r="DH153" s="97"/>
      <c r="DI153" s="97"/>
      <c r="DJ153" s="97"/>
      <c r="DK153" s="93" t="s">
        <v>3658</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3652</v>
      </c>
      <c r="H154" s="403"/>
      <c r="I154" s="403" t="s">
        <v>2641</v>
      </c>
      <c r="J154" s="403" t="s">
        <v>1955</v>
      </c>
      <c r="K154" s="403" t="s">
        <v>5195</v>
      </c>
      <c r="L154" s="500" t="s">
        <v>3951</v>
      </c>
      <c r="M154" s="500" t="s">
        <v>5922</v>
      </c>
      <c r="N154" s="500" t="s">
        <v>5664</v>
      </c>
      <c r="O154" s="500"/>
      <c r="P154" s="500" t="s">
        <v>2928</v>
      </c>
      <c r="Q154" s="227"/>
      <c r="R154" s="227"/>
      <c r="S154" s="227"/>
      <c r="T154" s="227"/>
      <c r="U154" s="227"/>
      <c r="V154" s="227"/>
      <c r="W154" s="92"/>
      <c r="X154" s="117"/>
      <c r="Y154" s="117"/>
      <c r="Z154" s="117" t="s">
        <v>3932</v>
      </c>
      <c r="AA154" s="351"/>
      <c r="AB154" s="117" t="s">
        <v>4074</v>
      </c>
      <c r="AC154" s="117"/>
      <c r="AD154" s="296"/>
      <c r="AE154" s="117" t="s">
        <v>5923</v>
      </c>
      <c r="AF154" s="117" t="s">
        <v>4871</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5282</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4758</v>
      </c>
      <c r="H155" s="93" t="s">
        <v>1664</v>
      </c>
      <c r="I155" s="93" t="s">
        <v>5934</v>
      </c>
      <c r="J155" s="97"/>
      <c r="K155" s="93" t="s">
        <v>4292</v>
      </c>
      <c r="L155" s="97"/>
      <c r="M155" s="97"/>
      <c r="N155" s="97"/>
      <c r="O155" s="93" t="s">
        <v>5935</v>
      </c>
      <c r="P155" s="93" t="s">
        <v>1884</v>
      </c>
      <c r="Q155" s="97"/>
      <c r="R155" s="97"/>
      <c r="S155" s="97"/>
      <c r="T155" s="97"/>
      <c r="U155" s="97"/>
      <c r="V155" s="97"/>
      <c r="W155" s="92"/>
      <c r="X155" s="93" t="s">
        <v>3231</v>
      </c>
      <c r="Y155" s="97"/>
      <c r="Z155" s="93" t="s">
        <v>4506</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5253</v>
      </c>
      <c r="L156" s="170" t="s">
        <v>2778</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4235</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4433</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5966</v>
      </c>
      <c r="CN160" s="502"/>
      <c r="CO160" s="282"/>
      <c r="CP160" s="282"/>
      <c r="CQ160" s="282"/>
      <c r="CR160" s="282"/>
      <c r="CS160" s="101"/>
      <c r="CT160" s="323"/>
      <c r="CU160" s="323"/>
      <c r="CV160" s="323" t="s">
        <v>5034</v>
      </c>
      <c r="CW160" s="323" t="s">
        <v>3112</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2991</v>
      </c>
      <c r="L164" s="170" t="s">
        <v>5980</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4715</v>
      </c>
      <c r="AC164" s="204" t="s">
        <v>5981</v>
      </c>
      <c r="AD164" s="296"/>
      <c r="AE164" s="296"/>
      <c r="AF164" s="204" t="s">
        <v>3075</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5220</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5260</v>
      </c>
      <c r="Q165" s="97"/>
      <c r="R165" s="97"/>
      <c r="S165" s="97"/>
      <c r="T165" s="97"/>
      <c r="U165" s="97"/>
      <c r="V165" s="97"/>
      <c r="W165" s="92"/>
      <c r="X165" s="88" t="s">
        <v>5988</v>
      </c>
      <c r="Y165" s="100"/>
      <c r="Z165" s="88" t="s">
        <v>4698</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4932</v>
      </c>
      <c r="H166" s="170"/>
      <c r="I166" s="170" t="s">
        <v>5992</v>
      </c>
      <c r="J166" s="170" t="s">
        <v>2845</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3133</v>
      </c>
      <c r="AD166" s="296"/>
      <c r="AE166" s="296"/>
      <c r="AF166" s="204" t="s">
        <v>4910</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3391</v>
      </c>
      <c r="BE166" s="178" t="s">
        <v>6001</v>
      </c>
      <c r="BF166" s="177"/>
      <c r="BG166" s="177"/>
      <c r="BH166" s="178" t="s">
        <v>3447</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4419</v>
      </c>
      <c r="CM166" s="182" t="s">
        <v>1487</v>
      </c>
      <c r="CN166" s="282"/>
      <c r="CO166" s="282"/>
      <c r="CP166" s="282"/>
      <c r="CQ166" s="282"/>
      <c r="CR166" s="282"/>
      <c r="CS166" s="101"/>
      <c r="CT166" s="211" t="s">
        <v>5040</v>
      </c>
      <c r="CU166" s="283"/>
      <c r="CV166" s="211" t="s">
        <v>6006</v>
      </c>
      <c r="CW166" s="211" t="s">
        <v>2993</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2829</v>
      </c>
      <c r="I168" s="639" t="s">
        <v>6016</v>
      </c>
      <c r="J168" s="639" t="s">
        <v>4750</v>
      </c>
      <c r="K168" s="639" t="s">
        <v>753</v>
      </c>
      <c r="L168" s="639" t="s">
        <v>835</v>
      </c>
      <c r="M168" s="640"/>
      <c r="N168" s="639" t="s">
        <v>6017</v>
      </c>
      <c r="O168" s="639" t="s">
        <v>6018</v>
      </c>
      <c r="P168" s="639" t="s">
        <v>5260</v>
      </c>
      <c r="Q168" s="640"/>
      <c r="R168" s="640"/>
      <c r="S168" s="640"/>
      <c r="T168" s="640"/>
      <c r="U168" s="640"/>
      <c r="V168" s="640"/>
      <c r="W168" s="641"/>
      <c r="X168" s="642" t="s">
        <v>6019</v>
      </c>
      <c r="Y168" s="643" t="s">
        <v>376</v>
      </c>
      <c r="Z168" s="643" t="s">
        <v>954</v>
      </c>
      <c r="AA168" s="643" t="s">
        <v>3730</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6022</v>
      </c>
      <c r="BT168" s="653" t="s">
        <v>2790</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5075</v>
      </c>
      <c r="CU168" s="658" t="s">
        <v>2319</v>
      </c>
      <c r="CV168" s="658" t="s">
        <v>5035</v>
      </c>
      <c r="CW168" s="659"/>
      <c r="CX168" s="659"/>
      <c r="CY168" s="659"/>
      <c r="CZ168" s="658" t="s">
        <v>6024</v>
      </c>
      <c r="DA168" s="660" t="s">
        <v>6025</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4758</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3032</v>
      </c>
      <c r="Z169" s="301" t="s">
        <v>2544</v>
      </c>
      <c r="AA169" s="301" t="s">
        <v>114</v>
      </c>
      <c r="AB169" s="301" t="s">
        <v>3716</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5677</v>
      </c>
      <c r="AV169" s="301"/>
      <c r="AW169" s="665"/>
      <c r="AX169" s="665"/>
      <c r="AY169" s="665"/>
      <c r="AZ169" s="667"/>
      <c r="BA169" s="301"/>
      <c r="BB169" s="301"/>
      <c r="BC169" s="301"/>
      <c r="BD169" s="301" t="s">
        <v>141</v>
      </c>
      <c r="BE169" s="301"/>
      <c r="BF169" s="301"/>
      <c r="BG169" s="665"/>
      <c r="BH169" s="301" t="s">
        <v>3646</v>
      </c>
      <c r="BI169" s="665"/>
      <c r="BJ169" s="301" t="s">
        <v>6028</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6029</v>
      </c>
      <c r="CM169" s="301"/>
      <c r="CN169" s="668"/>
      <c r="CO169" s="665"/>
      <c r="CP169" s="665"/>
      <c r="CQ169" s="665"/>
      <c r="CR169" s="665"/>
      <c r="CS169" s="669"/>
      <c r="CT169" s="301" t="s">
        <v>1767</v>
      </c>
      <c r="CU169" s="301"/>
      <c r="CV169" s="301"/>
      <c r="CW169" s="301"/>
      <c r="CX169" s="301"/>
      <c r="CY169" s="301"/>
      <c r="CZ169" s="301" t="s">
        <v>6030</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6031</v>
      </c>
      <c r="B170" s="103" t="s">
        <v>6032</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6034</v>
      </c>
      <c r="B171" s="82" t="s">
        <v>6035</v>
      </c>
      <c r="C171" s="83" t="s">
        <v>1411</v>
      </c>
      <c r="D171" s="84" t="s">
        <v>1411</v>
      </c>
      <c r="E171" s="85" t="s">
        <v>1411</v>
      </c>
      <c r="F171" s="86" t="s">
        <v>1411</v>
      </c>
      <c r="G171" s="82" t="s">
        <v>2560</v>
      </c>
      <c r="H171" s="97"/>
      <c r="I171" s="97"/>
      <c r="J171" s="163" t="s">
        <v>6036</v>
      </c>
      <c r="K171" s="97"/>
      <c r="L171" s="93" t="s">
        <v>6037</v>
      </c>
      <c r="M171" s="97"/>
      <c r="N171" s="93" t="s">
        <v>4948</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6040</v>
      </c>
      <c r="B172" s="103" t="s">
        <v>6041</v>
      </c>
      <c r="C172" s="104" t="s">
        <v>1411</v>
      </c>
      <c r="D172" s="105" t="s">
        <v>1411</v>
      </c>
      <c r="E172" s="106" t="s">
        <v>1411</v>
      </c>
      <c r="F172" s="107" t="s">
        <v>1411</v>
      </c>
      <c r="G172" s="103" t="s">
        <v>4138</v>
      </c>
      <c r="H172" s="227"/>
      <c r="I172" s="170" t="s">
        <v>6042</v>
      </c>
      <c r="J172" s="170" t="s">
        <v>4898</v>
      </c>
      <c r="K172" s="170" t="s">
        <v>2227</v>
      </c>
      <c r="L172" s="170" t="s">
        <v>3857</v>
      </c>
      <c r="M172" s="170" t="s">
        <v>6043</v>
      </c>
      <c r="N172" s="227"/>
      <c r="O172" s="170" t="s">
        <v>1828</v>
      </c>
      <c r="P172" s="170" t="s">
        <v>6044</v>
      </c>
      <c r="Q172" s="227"/>
      <c r="R172" s="227"/>
      <c r="S172" s="227"/>
      <c r="T172" s="227"/>
      <c r="U172" s="227"/>
      <c r="V172" s="227"/>
      <c r="W172" s="92"/>
      <c r="X172" s="204" t="s">
        <v>5498</v>
      </c>
      <c r="Y172" s="204" t="s">
        <v>6045</v>
      </c>
      <c r="Z172" s="204" t="s">
        <v>4545</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3031</v>
      </c>
      <c r="BY172" s="292"/>
      <c r="BZ172" s="179" t="s">
        <v>1775</v>
      </c>
      <c r="CA172" s="292"/>
      <c r="CB172" s="292"/>
      <c r="CC172" s="292"/>
      <c r="CD172" s="292"/>
      <c r="CE172" s="293"/>
      <c r="CF172" s="182" t="s">
        <v>4785</v>
      </c>
      <c r="CG172" s="182" t="s">
        <v>2370</v>
      </c>
      <c r="CH172" s="182" t="s">
        <v>2532</v>
      </c>
      <c r="CI172" s="182" t="s">
        <v>6057</v>
      </c>
      <c r="CJ172" s="182" t="s">
        <v>6058</v>
      </c>
      <c r="CK172" s="282"/>
      <c r="CL172" s="182" t="s">
        <v>2468</v>
      </c>
      <c r="CM172" s="182" t="s">
        <v>3293</v>
      </c>
      <c r="CN172" s="282"/>
      <c r="CO172" s="282"/>
      <c r="CP172" s="282"/>
      <c r="CQ172" s="282"/>
      <c r="CR172" s="282"/>
      <c r="CS172" s="101"/>
      <c r="CT172" s="211" t="s">
        <v>5681</v>
      </c>
      <c r="CU172" s="211" t="s">
        <v>6059</v>
      </c>
      <c r="CV172" s="211" t="s">
        <v>1722</v>
      </c>
      <c r="CW172" s="283"/>
      <c r="CX172" s="283"/>
      <c r="CY172" s="283"/>
      <c r="CZ172" s="211" t="s">
        <v>6060</v>
      </c>
      <c r="DA172" s="211" t="s">
        <v>4650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1411</v>
      </c>
      <c r="D173" s="84" t="s">
        <v>1411</v>
      </c>
      <c r="E173" s="85" t="s">
        <v>1411</v>
      </c>
      <c r="F173" s="86" t="s">
        <v>913</v>
      </c>
      <c r="G173" s="82" t="s">
        <v>4764</v>
      </c>
      <c r="H173" s="93" t="s">
        <v>2541</v>
      </c>
      <c r="I173" s="97"/>
      <c r="J173" s="93" t="s">
        <v>6063</v>
      </c>
      <c r="K173" s="88" t="s">
        <v>4760</v>
      </c>
      <c r="L173" s="163" t="s">
        <v>6064</v>
      </c>
      <c r="M173" s="97"/>
      <c r="N173" s="97"/>
      <c r="O173" s="97"/>
      <c r="P173" s="93" t="s">
        <v>6065</v>
      </c>
      <c r="Q173" s="97"/>
      <c r="R173" s="97"/>
      <c r="S173" s="97"/>
      <c r="T173" s="97"/>
      <c r="U173" s="97"/>
      <c r="V173" s="97"/>
      <c r="W173" s="92"/>
      <c r="X173" s="88" t="s">
        <v>6066</v>
      </c>
      <c r="Y173" s="93" t="s">
        <v>159</v>
      </c>
      <c r="Z173" s="88" t="s">
        <v>5079</v>
      </c>
      <c r="AA173" s="97"/>
      <c r="AB173" s="93" t="s">
        <v>4771</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6067</v>
      </c>
      <c r="AV173" s="97"/>
      <c r="AW173" s="97"/>
      <c r="AX173" s="97"/>
      <c r="AY173" s="97"/>
      <c r="AZ173" s="271"/>
      <c r="BA173" s="97"/>
      <c r="BB173" s="93" t="s">
        <v>940</v>
      </c>
      <c r="BC173" s="93" t="s">
        <v>528</v>
      </c>
      <c r="BD173" s="93" t="s">
        <v>6068</v>
      </c>
      <c r="BE173" s="97"/>
      <c r="BF173" s="93" t="s">
        <v>4722</v>
      </c>
      <c r="BG173" s="93" t="s">
        <v>6069</v>
      </c>
      <c r="BH173" s="93" t="s">
        <v>5159</v>
      </c>
      <c r="BI173" s="97"/>
      <c r="BJ173" s="97"/>
      <c r="BK173" s="97"/>
      <c r="BL173" s="97"/>
      <c r="BM173" s="97"/>
      <c r="BN173" s="97"/>
      <c r="BO173" s="97"/>
      <c r="BP173" s="271"/>
      <c r="BQ173" s="97"/>
      <c r="BR173" s="97"/>
      <c r="BS173" s="97"/>
      <c r="BT173" s="93" t="s">
        <v>5129</v>
      </c>
      <c r="BU173" s="97"/>
      <c r="BV173" s="88" t="s">
        <v>1154</v>
      </c>
      <c r="BW173" s="97"/>
      <c r="BX173" s="97"/>
      <c r="BY173" s="97"/>
      <c r="BZ173" s="88" t="s">
        <v>4663</v>
      </c>
      <c r="CA173" s="97"/>
      <c r="CB173" s="97"/>
      <c r="CC173" s="97"/>
      <c r="CD173" s="97"/>
      <c r="CE173" s="271"/>
      <c r="CF173" s="88" t="s">
        <v>6070</v>
      </c>
      <c r="CG173" s="93" t="s">
        <v>6071</v>
      </c>
      <c r="CH173" s="97"/>
      <c r="CI173" s="97"/>
      <c r="CJ173" s="97"/>
      <c r="CK173" s="97"/>
      <c r="CL173" s="88" t="s">
        <v>4934</v>
      </c>
      <c r="CM173" s="88" t="s">
        <v>6072</v>
      </c>
      <c r="CN173" s="97"/>
      <c r="CO173" s="97"/>
      <c r="CP173" s="97"/>
      <c r="CQ173" s="97"/>
      <c r="CR173" s="97"/>
      <c r="CS173" s="101"/>
      <c r="CT173" s="100" t="s">
        <v>6073</v>
      </c>
      <c r="CU173" s="93" t="s">
        <v>239</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1411</v>
      </c>
      <c r="D174" s="105" t="s">
        <v>1411</v>
      </c>
      <c r="E174" s="106" t="s">
        <v>1411</v>
      </c>
      <c r="F174" s="107" t="s">
        <v>1411</v>
      </c>
      <c r="G174" s="103" t="s">
        <v>2067</v>
      </c>
      <c r="H174" s="170" t="s">
        <v>6077</v>
      </c>
      <c r="I174" s="170" t="s">
        <v>6078</v>
      </c>
      <c r="J174" s="170" t="s">
        <v>614</v>
      </c>
      <c r="K174" s="170" t="s">
        <v>4292</v>
      </c>
      <c r="L174" s="170" t="s">
        <v>2771</v>
      </c>
      <c r="M174" s="170" t="s">
        <v>6079</v>
      </c>
      <c r="N174" s="170" t="s">
        <v>6080</v>
      </c>
      <c r="O174" s="170" t="s">
        <v>935</v>
      </c>
      <c r="P174" s="170" t="s">
        <v>489</v>
      </c>
      <c r="Q174" s="170"/>
      <c r="R174" s="170"/>
      <c r="S174" s="170"/>
      <c r="T174" s="170"/>
      <c r="U174" s="170"/>
      <c r="V174" s="170"/>
      <c r="W174" s="92"/>
      <c r="X174" s="204" t="s">
        <v>6081</v>
      </c>
      <c r="Y174" s="204" t="s">
        <v>5061</v>
      </c>
      <c r="Z174" s="204" t="s">
        <v>6082</v>
      </c>
      <c r="AA174" s="204" t="s">
        <v>2573</v>
      </c>
      <c r="AB174" s="204" t="s">
        <v>6083</v>
      </c>
      <c r="AC174" s="204" t="s">
        <v>6084</v>
      </c>
      <c r="AD174" s="204" t="s">
        <v>3929</v>
      </c>
      <c r="AE174" s="204" t="s">
        <v>6085</v>
      </c>
      <c r="AF174" s="204" t="s">
        <v>366</v>
      </c>
      <c r="AG174" s="204"/>
      <c r="AH174" s="204"/>
      <c r="AI174" s="204"/>
      <c r="AJ174" s="204"/>
      <c r="AK174" s="92"/>
      <c r="AL174" s="172"/>
      <c r="AM174" s="172"/>
      <c r="AN174" s="172"/>
      <c r="AO174" s="172"/>
      <c r="AP174" s="172"/>
      <c r="AQ174" s="172"/>
      <c r="AR174" s="172"/>
      <c r="AS174" s="172"/>
      <c r="AT174" s="172" t="s">
        <v>6086</v>
      </c>
      <c r="AU174" s="172" t="s">
        <v>1310</v>
      </c>
      <c r="AV174" s="172"/>
      <c r="AW174" s="172"/>
      <c r="AX174" s="172"/>
      <c r="AY174" s="172"/>
      <c r="AZ174" s="329"/>
      <c r="BA174" s="178" t="s">
        <v>6087</v>
      </c>
      <c r="BB174" s="178" t="s">
        <v>4056</v>
      </c>
      <c r="BC174" s="178" t="s">
        <v>3487</v>
      </c>
      <c r="BD174" s="178" t="s">
        <v>6088</v>
      </c>
      <c r="BE174" s="178" t="s">
        <v>6089</v>
      </c>
      <c r="BF174" s="178" t="s">
        <v>6090</v>
      </c>
      <c r="BG174" s="178" t="s">
        <v>4920</v>
      </c>
      <c r="BH174" s="178" t="s">
        <v>5945</v>
      </c>
      <c r="BI174" s="177"/>
      <c r="BJ174" s="177"/>
      <c r="BK174" s="177"/>
      <c r="BL174" s="178"/>
      <c r="BM174" s="178"/>
      <c r="BN174" s="178"/>
      <c r="BO174" s="178"/>
      <c r="BP174" s="331"/>
      <c r="BQ174" s="179"/>
      <c r="BR174" s="292"/>
      <c r="BS174" s="383" t="s">
        <v>6091</v>
      </c>
      <c r="BT174" s="179" t="s">
        <v>6092</v>
      </c>
      <c r="BU174" s="383"/>
      <c r="BV174" s="179" t="s">
        <v>6093</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5887</v>
      </c>
      <c r="CW174" s="283"/>
      <c r="CX174" s="211" t="s">
        <v>6094</v>
      </c>
      <c r="CY174" s="283"/>
      <c r="CZ174" s="283"/>
      <c r="DA174" s="283"/>
      <c r="DB174" s="283"/>
      <c r="DC174" s="283"/>
      <c r="DD174" s="283"/>
      <c r="DE174" s="283"/>
      <c r="DF174" s="294"/>
      <c r="DG174" s="212" t="s">
        <v>4094</v>
      </c>
      <c r="DH174" s="284"/>
      <c r="DI174" s="284"/>
      <c r="DJ174" s="284"/>
      <c r="DK174" s="284"/>
      <c r="DL174" s="284"/>
      <c r="DM174" s="284"/>
      <c r="DN174" s="284"/>
      <c r="DO174" s="284"/>
      <c r="DP174" s="212" t="s">
        <v>6095</v>
      </c>
      <c r="DQ174" s="212"/>
      <c r="DR174" s="472"/>
      <c r="DS174" s="284"/>
      <c r="DT174" s="284"/>
      <c r="DU174" s="284"/>
      <c r="DV174" s="284"/>
      <c r="DW174" s="284"/>
      <c r="DX174" s="284"/>
      <c r="DY174" s="284"/>
      <c r="DZ174" s="284"/>
      <c r="EA174" s="284"/>
      <c r="EB174" s="325"/>
    </row>
    <row r="175">
      <c r="A175" s="81" t="s">
        <v>6096</v>
      </c>
      <c r="B175" s="82" t="s">
        <v>6097</v>
      </c>
      <c r="C175" s="83" t="s">
        <v>1411</v>
      </c>
      <c r="D175" s="84" t="s">
        <v>1411</v>
      </c>
      <c r="E175" s="85" t="s">
        <v>1411</v>
      </c>
      <c r="F175" s="86" t="s">
        <v>1411</v>
      </c>
      <c r="G175" s="82" t="s">
        <v>643</v>
      </c>
      <c r="H175" s="97"/>
      <c r="I175" s="97"/>
      <c r="J175" s="97"/>
      <c r="K175" s="93" t="s">
        <v>6098</v>
      </c>
      <c r="L175" s="97"/>
      <c r="M175" s="97"/>
      <c r="N175" s="97"/>
      <c r="O175" s="93" t="s">
        <v>6099</v>
      </c>
      <c r="P175" s="97"/>
      <c r="Q175" s="97"/>
      <c r="R175" s="97"/>
      <c r="S175" s="97"/>
      <c r="T175" s="97"/>
      <c r="U175" s="97"/>
      <c r="V175" s="97"/>
      <c r="W175" s="92"/>
      <c r="X175" s="93" t="s">
        <v>1223</v>
      </c>
      <c r="Y175" s="97"/>
      <c r="Z175" s="93" t="s">
        <v>4791</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6100</v>
      </c>
      <c r="B176" s="103" t="s">
        <v>6101</v>
      </c>
      <c r="C176" s="104" t="s">
        <v>1411</v>
      </c>
      <c r="D176" s="105" t="s">
        <v>1411</v>
      </c>
      <c r="E176" s="106" t="s">
        <v>1411</v>
      </c>
      <c r="F176" s="107" t="s">
        <v>1411</v>
      </c>
      <c r="G176" s="103" t="s">
        <v>6102</v>
      </c>
      <c r="H176" s="227"/>
      <c r="I176" s="170" t="s">
        <v>6103</v>
      </c>
      <c r="J176" s="170" t="s">
        <v>300</v>
      </c>
      <c r="K176" s="170" t="s">
        <v>841</v>
      </c>
      <c r="L176" s="170" t="s">
        <v>3641</v>
      </c>
      <c r="M176" s="170" t="s">
        <v>6104</v>
      </c>
      <c r="N176" s="227"/>
      <c r="O176" s="170" t="s">
        <v>3170</v>
      </c>
      <c r="P176" s="170" t="s">
        <v>6049</v>
      </c>
      <c r="Q176" s="227"/>
      <c r="R176" s="227"/>
      <c r="S176" s="227"/>
      <c r="T176" s="227"/>
      <c r="U176" s="227"/>
      <c r="V176" s="227"/>
      <c r="W176" s="92"/>
      <c r="X176" s="204" t="s">
        <v>6105</v>
      </c>
      <c r="Y176" s="204" t="s">
        <v>6106</v>
      </c>
      <c r="Z176" s="204" t="s">
        <v>386</v>
      </c>
      <c r="AA176" s="296"/>
      <c r="AB176" s="204" t="s">
        <v>6107</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3417</v>
      </c>
      <c r="BB176" s="178" t="s">
        <v>4876</v>
      </c>
      <c r="BC176" s="177"/>
      <c r="BD176" s="178" t="s">
        <v>5573</v>
      </c>
      <c r="BE176" s="177"/>
      <c r="BF176" s="177"/>
      <c r="BG176" s="177"/>
      <c r="BH176" s="178" t="s">
        <v>771</v>
      </c>
      <c r="BI176" s="177"/>
      <c r="BJ176" s="178" t="s">
        <v>6108</v>
      </c>
      <c r="BK176" s="178" t="s">
        <v>992</v>
      </c>
      <c r="BL176" s="177"/>
      <c r="BM176" s="177"/>
      <c r="BN176" s="177"/>
      <c r="BO176" s="177"/>
      <c r="BP176" s="291"/>
      <c r="BQ176" s="292"/>
      <c r="BR176" s="292"/>
      <c r="BS176" s="292"/>
      <c r="BT176" s="179" t="s">
        <v>903</v>
      </c>
      <c r="BU176" s="292"/>
      <c r="BV176" s="292"/>
      <c r="BW176" s="292"/>
      <c r="BX176" s="179" t="s">
        <v>6109</v>
      </c>
      <c r="BY176" s="179" t="s">
        <v>6110</v>
      </c>
      <c r="BZ176" s="179" t="s">
        <v>3557</v>
      </c>
      <c r="CA176" s="292"/>
      <c r="CB176" s="292"/>
      <c r="CC176" s="292"/>
      <c r="CD176" s="292"/>
      <c r="CE176" s="293"/>
      <c r="CF176" s="182" t="s">
        <v>4518</v>
      </c>
      <c r="CG176" s="182" t="s">
        <v>3111</v>
      </c>
      <c r="CH176" s="182" t="s">
        <v>704</v>
      </c>
      <c r="CI176" s="182" t="s">
        <v>6111</v>
      </c>
      <c r="CJ176" s="282"/>
      <c r="CK176" s="282"/>
      <c r="CL176" s="182" t="s">
        <v>3408</v>
      </c>
      <c r="CM176" s="182" t="s">
        <v>5982</v>
      </c>
      <c r="CN176" s="282"/>
      <c r="CO176" s="282"/>
      <c r="CP176" s="282"/>
      <c r="CQ176" s="282"/>
      <c r="CR176" s="282"/>
      <c r="CS176" s="101"/>
      <c r="CT176" s="211" t="s">
        <v>4900</v>
      </c>
      <c r="CU176" s="211" t="s">
        <v>1832</v>
      </c>
      <c r="CV176" s="211" t="s">
        <v>2900</v>
      </c>
      <c r="CW176" s="211" t="s">
        <v>6112</v>
      </c>
      <c r="CX176" s="211" t="s">
        <v>6113</v>
      </c>
      <c r="CY176" s="283"/>
      <c r="CZ176" s="211" t="s">
        <v>6114</v>
      </c>
      <c r="DA176" s="211" t="s">
        <v>6115</v>
      </c>
      <c r="DB176" s="283"/>
      <c r="DC176" s="283"/>
      <c r="DD176" s="283"/>
      <c r="DE176" s="283"/>
      <c r="DF176" s="294"/>
      <c r="DG176" s="284"/>
      <c r="DH176" s="284"/>
      <c r="DI176" s="284"/>
      <c r="DJ176" s="284"/>
      <c r="DK176" s="284"/>
      <c r="DL176" s="284"/>
      <c r="DM176" s="284"/>
      <c r="DN176" s="284"/>
      <c r="DO176" s="284"/>
      <c r="DP176" s="212" t="s">
        <v>6116</v>
      </c>
      <c r="DQ176" s="212"/>
      <c r="DR176" s="284"/>
      <c r="DS176" s="284"/>
      <c r="DT176" s="284"/>
      <c r="DU176" s="284"/>
      <c r="DV176" s="284"/>
      <c r="DW176" s="284"/>
      <c r="DX176" s="284"/>
      <c r="DY176" s="284"/>
      <c r="DZ176" s="284"/>
      <c r="EA176" s="284"/>
      <c r="EB176" s="325"/>
    </row>
    <row r="177">
      <c r="A177" s="187" t="s">
        <v>6117</v>
      </c>
      <c r="B177" s="82" t="s">
        <v>6118</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738</v>
      </c>
      <c r="G178" s="103" t="s">
        <v>738</v>
      </c>
      <c r="H178" s="227"/>
      <c r="I178" s="112" t="s">
        <v>6122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3479</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6133</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3645</v>
      </c>
      <c r="CK182" s="282"/>
      <c r="CL182" s="182" t="s">
        <v>4645</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1133</v>
      </c>
      <c r="H183" s="97"/>
      <c r="I183" s="93" t="s">
        <v>6138</v>
      </c>
      <c r="J183" s="93" t="s">
        <v>4044</v>
      </c>
      <c r="K183" s="93" t="s">
        <v>4433</v>
      </c>
      <c r="L183" s="93" t="s">
        <v>6139</v>
      </c>
      <c r="M183" s="97"/>
      <c r="N183" s="97"/>
      <c r="O183" s="93" t="s">
        <v>1375</v>
      </c>
      <c r="P183" s="97"/>
      <c r="Q183" s="97"/>
      <c r="R183" s="97"/>
      <c r="S183" s="93" t="s">
        <v>2059</v>
      </c>
      <c r="T183" s="97"/>
      <c r="U183" s="97"/>
      <c r="V183" s="97"/>
      <c r="W183" s="92"/>
      <c r="X183" s="97"/>
      <c r="Y183" s="97"/>
      <c r="Z183" s="93" t="s">
        <v>2061</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5175</v>
      </c>
      <c r="BD183" s="97"/>
      <c r="BE183" s="97"/>
      <c r="BF183" s="97"/>
      <c r="BG183" s="97"/>
      <c r="BH183" s="97"/>
      <c r="BI183" s="97"/>
      <c r="BJ183" s="93" t="s">
        <v>2294</v>
      </c>
      <c r="BK183" s="97"/>
      <c r="BL183" s="97"/>
      <c r="BM183" s="97"/>
      <c r="BN183" s="97"/>
      <c r="BO183" s="97"/>
      <c r="BP183" s="271"/>
      <c r="BQ183" s="97"/>
      <c r="BR183" s="97"/>
      <c r="BS183" s="97"/>
      <c r="BT183" s="93" t="s">
        <v>6141</v>
      </c>
      <c r="BU183" s="97"/>
      <c r="BV183" s="93" t="s">
        <v>4753</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6143</v>
      </c>
      <c r="DR183" s="93" t="s">
        <v>3695</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433</v>
      </c>
      <c r="G184" s="103" t="s">
        <v>332</v>
      </c>
      <c r="H184" s="112" t="s">
        <v>4775</v>
      </c>
      <c r="I184" s="227"/>
      <c r="J184" s="170" t="s">
        <v>6147</v>
      </c>
      <c r="K184" s="112" t="s">
        <v>6148</v>
      </c>
      <c r="L184" s="227"/>
      <c r="M184" s="227"/>
      <c r="N184" s="227"/>
      <c r="O184" s="227"/>
      <c r="P184" s="170" t="s">
        <v>360</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6150</v>
      </c>
      <c r="DP184" s="284"/>
      <c r="DQ184" s="284"/>
      <c r="DR184" s="284"/>
      <c r="DS184" s="284"/>
      <c r="DT184" s="284"/>
      <c r="DU184" s="212" t="s">
        <v>327</v>
      </c>
      <c r="DV184" s="284"/>
      <c r="DW184" s="284"/>
      <c r="DX184" s="284"/>
      <c r="DY184" s="284"/>
      <c r="DZ184" s="284"/>
      <c r="EA184" s="284"/>
      <c r="EB184" s="325"/>
    </row>
    <row r="185">
      <c r="A185" s="674" t="s">
        <v>6151</v>
      </c>
      <c r="B185" s="82" t="s">
        <v>741</v>
      </c>
      <c r="C185" s="83" t="s">
        <v>1411</v>
      </c>
      <c r="D185" s="84" t="s">
        <v>1411</v>
      </c>
      <c r="E185" s="85" t="s">
        <v>1411</v>
      </c>
      <c r="F185" s="86" t="s">
        <v>1411</v>
      </c>
      <c r="G185" s="82" t="s">
        <v>1135</v>
      </c>
      <c r="H185" s="97"/>
      <c r="I185" s="93" t="s">
        <v>6152</v>
      </c>
      <c r="J185" s="93" t="s">
        <v>6153</v>
      </c>
      <c r="K185" s="93" t="s">
        <v>1732</v>
      </c>
      <c r="L185" s="93" t="s">
        <v>6154</v>
      </c>
      <c r="M185" s="93" t="s">
        <v>6155</v>
      </c>
      <c r="N185" s="97"/>
      <c r="O185" s="97"/>
      <c r="P185" s="93" t="s">
        <v>200</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3522</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4470</v>
      </c>
      <c r="Q187" s="97"/>
      <c r="R187" s="97"/>
      <c r="S187" s="97"/>
      <c r="T187" s="97"/>
      <c r="U187" s="97"/>
      <c r="V187" s="97"/>
      <c r="W187" s="92"/>
      <c r="X187" s="93" t="s">
        <v>334</v>
      </c>
      <c r="Y187" s="93" t="s">
        <v>2155</v>
      </c>
      <c r="Z187" s="93" t="s">
        <v>3696</v>
      </c>
      <c r="AA187" s="93" t="s">
        <v>6167</v>
      </c>
      <c r="AB187" s="93" t="s">
        <v>6168</v>
      </c>
      <c r="AC187" s="93" t="s">
        <v>3589</v>
      </c>
      <c r="AD187" s="97"/>
      <c r="AE187" s="93" t="s">
        <v>1813</v>
      </c>
      <c r="AF187" s="93" t="s">
        <v>1292</v>
      </c>
      <c r="AG187" s="97"/>
      <c r="AH187" s="97"/>
      <c r="AI187" s="97"/>
      <c r="AJ187" s="97"/>
      <c r="AK187" s="92"/>
      <c r="AL187" s="93" t="s">
        <v>4908</v>
      </c>
      <c r="AM187" s="93" t="s">
        <v>1307</v>
      </c>
      <c r="AN187" s="93" t="s">
        <v>6169</v>
      </c>
      <c r="AO187" s="93" t="s">
        <v>4535</v>
      </c>
      <c r="AP187" s="93" t="s">
        <v>6170</v>
      </c>
      <c r="AQ187" s="93"/>
      <c r="AR187" s="93" t="s">
        <v>4612</v>
      </c>
      <c r="AS187" s="93" t="s">
        <v>6171</v>
      </c>
      <c r="AT187" s="93" t="s">
        <v>3546</v>
      </c>
      <c r="AU187" s="93" t="s">
        <v>692</v>
      </c>
      <c r="AV187" s="97"/>
      <c r="AW187" s="97"/>
      <c r="AX187" s="97"/>
      <c r="AY187" s="97"/>
      <c r="AZ187" s="271"/>
      <c r="BA187" s="93" t="s">
        <v>624</v>
      </c>
      <c r="BB187" s="93" t="s">
        <v>6172</v>
      </c>
      <c r="BC187" s="93" t="s">
        <v>6173</v>
      </c>
      <c r="BD187" s="93" t="s">
        <v>6174</v>
      </c>
      <c r="BE187" s="93" t="s">
        <v>5239</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3768</v>
      </c>
      <c r="CI187" s="93" t="s">
        <v>6186</v>
      </c>
      <c r="CJ187" s="93" t="s">
        <v>4043</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6049</v>
      </c>
      <c r="L189" s="93" t="s">
        <v>3826</v>
      </c>
      <c r="M189" s="93" t="s">
        <v>6206</v>
      </c>
      <c r="N189" s="93" t="s">
        <v>6207</v>
      </c>
      <c r="O189" s="93" t="s">
        <v>4214</v>
      </c>
      <c r="P189" s="93" t="s">
        <v>4506</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3357</v>
      </c>
      <c r="BB189" s="97"/>
      <c r="BC189" s="93" t="s">
        <v>2382</v>
      </c>
      <c r="BD189" s="97"/>
      <c r="BE189" s="97"/>
      <c r="BF189" s="97"/>
      <c r="BG189" s="97"/>
      <c r="BH189" s="93" t="s">
        <v>3599</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4660</v>
      </c>
      <c r="AA190" s="296"/>
      <c r="AB190" s="296"/>
      <c r="AC190" s="296"/>
      <c r="AD190" s="296"/>
      <c r="AE190" s="296"/>
      <c r="AF190" s="204" t="s">
        <v>3714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4511</v>
      </c>
      <c r="BI192" s="177"/>
      <c r="BJ192" s="177"/>
      <c r="BK192" s="177"/>
      <c r="BL192" s="177"/>
      <c r="BM192" s="177"/>
      <c r="BN192" s="177"/>
      <c r="BO192" s="177"/>
      <c r="BP192" s="291"/>
      <c r="BQ192" s="292"/>
      <c r="BR192" s="179" t="s">
        <v>4725</v>
      </c>
      <c r="BS192" s="179" t="s">
        <v>6220</v>
      </c>
      <c r="BT192" s="179" t="s">
        <v>5382</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3705</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4737</v>
      </c>
      <c r="C196" s="104" t="s">
        <v>1411</v>
      </c>
      <c r="D196" s="105" t="s">
        <v>1411</v>
      </c>
      <c r="E196" s="106" t="s">
        <v>1411</v>
      </c>
      <c r="F196" s="107" t="s">
        <v>219</v>
      </c>
      <c r="G196" s="103" t="s">
        <v>219</v>
      </c>
      <c r="H196" s="112" t="s">
        <v>6230</v>
      </c>
      <c r="I196" s="227"/>
      <c r="J196" s="227"/>
      <c r="K196" s="112" t="s">
        <v>4276</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4625</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4821</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4760</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4179</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4136</v>
      </c>
      <c r="AA1" s="691" t="s">
        <v>6272</v>
      </c>
      <c r="AB1" s="691" t="s">
        <v>3808</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3735</v>
      </c>
      <c r="AQ1" s="691" t="s">
        <v>5369</v>
      </c>
      <c r="AR1" s="691" t="s">
        <v>1936</v>
      </c>
      <c r="AS1" s="691" t="s">
        <v>6284</v>
      </c>
      <c r="AT1" s="691" t="s">
        <v>3868</v>
      </c>
      <c r="AU1" s="691" t="s">
        <v>5866</v>
      </c>
      <c r="AV1" s="691" t="s">
        <v>911</v>
      </c>
      <c r="AW1" s="691" t="s">
        <v>6285</v>
      </c>
      <c r="AX1" s="691" t="s">
        <v>3650</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3936</v>
      </c>
      <c r="V2" s="698" t="s">
        <v>6225</v>
      </c>
      <c r="W2" s="698" t="s">
        <v>1136</v>
      </c>
      <c r="X2" s="698" t="s">
        <v>6300</v>
      </c>
      <c r="Y2" s="698" t="s">
        <v>2722</v>
      </c>
      <c r="Z2" s="698" t="s">
        <v>2216</v>
      </c>
      <c r="AA2" s="698" t="s">
        <v>6102</v>
      </c>
      <c r="AB2" s="698" t="s">
        <v>5627</v>
      </c>
      <c r="AC2" s="698" t="s">
        <v>1781</v>
      </c>
      <c r="AD2" s="698" t="s">
        <v>3652</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3705</v>
      </c>
      <c r="G3" s="700" t="s">
        <v>3344</v>
      </c>
      <c r="H3" s="700" t="s">
        <v>1137</v>
      </c>
      <c r="I3" s="700" t="s">
        <v>6303</v>
      </c>
      <c r="J3" s="700" t="s">
        <v>6304</v>
      </c>
      <c r="K3" s="700" t="s">
        <v>3705</v>
      </c>
      <c r="L3" s="700" t="s">
        <v>6305</v>
      </c>
      <c r="M3" s="700" t="s">
        <v>2067</v>
      </c>
      <c r="N3" s="700" t="s">
        <v>2489</v>
      </c>
      <c r="O3" s="700" t="s">
        <v>3936</v>
      </c>
      <c r="P3" s="700" t="s">
        <v>1866</v>
      </c>
      <c r="Q3" s="700" t="s">
        <v>4932</v>
      </c>
      <c r="R3" s="700" t="s">
        <v>218</v>
      </c>
      <c r="S3" s="700" t="s">
        <v>220</v>
      </c>
      <c r="T3" s="700" t="s">
        <v>5884</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4113</v>
      </c>
      <c r="F4" s="702" t="s">
        <v>6308</v>
      </c>
      <c r="G4" s="702" t="s">
        <v>3535</v>
      </c>
      <c r="H4" s="702" t="s">
        <v>4821</v>
      </c>
      <c r="I4" s="702" t="s">
        <v>6309</v>
      </c>
      <c r="J4" s="702" t="s">
        <v>3225</v>
      </c>
      <c r="K4" s="702" t="s">
        <v>433</v>
      </c>
      <c r="L4" s="702" t="s">
        <v>1938</v>
      </c>
      <c r="M4" s="702" t="s">
        <v>2815</v>
      </c>
      <c r="N4" s="702" t="s">
        <v>4764</v>
      </c>
      <c r="O4" s="702" t="s">
        <v>3404</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4782</v>
      </c>
      <c r="P7" s="713"/>
      <c r="Q7" s="714" t="s">
        <v>2490</v>
      </c>
      <c r="R7" s="713"/>
      <c r="S7" s="713"/>
      <c r="T7" s="713"/>
      <c r="U7" s="713"/>
      <c r="V7" s="713"/>
      <c r="W7" s="713"/>
      <c r="X7" s="721"/>
      <c r="Y7" s="713"/>
      <c r="Z7" s="714" t="s">
        <v>4140</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3545</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5517</v>
      </c>
      <c r="K12" s="716" t="s">
        <v>1144</v>
      </c>
      <c r="L12" s="713"/>
      <c r="M12" s="713"/>
      <c r="N12" s="713" t="s">
        <v>6338</v>
      </c>
      <c r="O12" s="714" t="s">
        <v>5811</v>
      </c>
      <c r="P12" s="713" t="s">
        <v>6336</v>
      </c>
      <c r="Q12" s="714" t="s">
        <v>4427</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3685</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5333</v>
      </c>
      <c r="M14" s="713"/>
      <c r="N14" s="714" t="str">
        <f>HYPERLINK("https://youtu.be/rZW3Nzg9CsM","14.20")</f>
        <v>14.20</v>
      </c>
      <c r="O14" s="718" t="s">
        <v>4292</v>
      </c>
      <c r="P14" s="713" t="s">
        <v>2403</v>
      </c>
      <c r="Q14" s="713"/>
      <c r="R14" s="718"/>
      <c r="S14" s="713"/>
      <c r="T14" s="718" t="s">
        <v>5425</v>
      </c>
      <c r="U14" s="718"/>
      <c r="V14" s="713"/>
      <c r="W14" s="713"/>
      <c r="X14" s="714" t="s">
        <v>4428</v>
      </c>
      <c r="Y14" s="713"/>
      <c r="Z14" s="714" t="s">
        <v>6098</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3568</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4511</v>
      </c>
      <c r="J19" s="713" t="s">
        <v>4021</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3577</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3490</v>
      </c>
      <c r="Q21" s="717" t="s">
        <v>2492</v>
      </c>
      <c r="R21" s="714" t="s">
        <v>547</v>
      </c>
      <c r="S21" s="713"/>
      <c r="T21" s="713" t="s">
        <v>4574</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3558</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3720</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4254</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6099</v>
      </c>
      <c r="D28" s="714" t="s">
        <v>6099</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4091</v>
      </c>
      <c r="D30" s="714" t="s">
        <v>1652</v>
      </c>
      <c r="E30" s="713" t="s">
        <v>1441</v>
      </c>
      <c r="F30" s="713"/>
      <c r="G30" s="713"/>
      <c r="H30" s="713"/>
      <c r="I30" s="713"/>
      <c r="J30" s="713" t="s">
        <v>4733</v>
      </c>
      <c r="K30" s="713"/>
      <c r="L30" s="712" t="s">
        <v>771</v>
      </c>
      <c r="M30" s="713"/>
      <c r="N30" s="713" t="s">
        <v>6390</v>
      </c>
      <c r="O30" s="714" t="s">
        <v>6392</v>
      </c>
      <c r="P30" s="713"/>
      <c r="Q30" s="713"/>
      <c r="R30" s="713"/>
      <c r="S30" s="713"/>
      <c r="T30" s="713"/>
      <c r="U30" s="713"/>
      <c r="V30" s="713"/>
      <c r="W30" s="713"/>
      <c r="X30" s="721"/>
      <c r="Y30" s="713"/>
      <c r="Z30" s="714" t="s">
        <v>5235</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4746</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3950</v>
      </c>
      <c r="D35" s="714" t="s">
        <v>3539</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3623</v>
      </c>
      <c r="E37" s="713"/>
      <c r="F37" s="714" t="s">
        <v>1726</v>
      </c>
      <c r="G37" s="713"/>
      <c r="H37" s="714" t="s">
        <v>761</v>
      </c>
      <c r="I37" s="714" t="s">
        <v>3412</v>
      </c>
      <c r="J37" s="714" t="s">
        <v>1726</v>
      </c>
      <c r="K37" s="716" t="s">
        <v>2335</v>
      </c>
      <c r="L37" s="759" t="s">
        <v>1070</v>
      </c>
      <c r="M37" s="714" t="s">
        <v>3623</v>
      </c>
      <c r="N37" s="713"/>
      <c r="O37" s="714" t="s">
        <v>4703</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4741</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4741</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3681</v>
      </c>
      <c r="D42" s="713"/>
      <c r="E42" s="713"/>
      <c r="F42" s="713"/>
      <c r="G42" s="713"/>
      <c r="H42" s="713"/>
      <c r="I42" s="713"/>
      <c r="J42" s="714" t="s">
        <v>3681</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5223</v>
      </c>
      <c r="D43" s="713"/>
      <c r="E43" s="713"/>
      <c r="F43" s="713"/>
      <c r="G43" s="713"/>
      <c r="H43" s="713"/>
      <c r="I43" s="713"/>
      <c r="J43" s="714" t="s">
        <v>5223</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5086</v>
      </c>
      <c r="I44" s="713"/>
      <c r="J44" s="714" t="str">
        <f>HYPERLINK("https://youtu.be/WdBDZlWcLa8","16.95")</f>
        <v>16.95</v>
      </c>
      <c r="K44" s="716" t="s">
        <v>4706</v>
      </c>
      <c r="L44" s="713"/>
      <c r="M44" s="713"/>
      <c r="N44" s="714" t="str">
        <f>HYPERLINK("https://youtu.be/FwtG-kRM0SE","17.64")</f>
        <v>17.64</v>
      </c>
      <c r="O44" s="713"/>
      <c r="P44" s="714" t="str">
        <f>HYPERLINK("https://clips.twitch.tv/VainSmokyPotSeemsGood","16.88")</f>
        <v>16.88</v>
      </c>
      <c r="Q44" s="714" t="s">
        <v>1000</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4790</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4199</v>
      </c>
      <c r="D50" s="714" t="s">
        <v>4199</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3596</v>
      </c>
      <c r="G56" s="770"/>
      <c r="H56" s="714" t="s">
        <v>618</v>
      </c>
      <c r="I56" s="714" t="s">
        <v>6425</v>
      </c>
      <c r="J56" s="770"/>
      <c r="K56" s="738" t="s">
        <v>6426</v>
      </c>
      <c r="L56" s="770"/>
      <c r="M56" s="770"/>
      <c r="N56" s="772"/>
      <c r="O56" s="770"/>
      <c r="P56" s="783" t="s">
        <v>6362</v>
      </c>
      <c r="Q56" s="770"/>
      <c r="R56" s="770"/>
      <c r="S56" s="738" t="s">
        <v>3596</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6044</v>
      </c>
      <c r="D61" s="713"/>
      <c r="E61" s="713"/>
      <c r="F61" s="721"/>
      <c r="G61" s="721"/>
      <c r="H61" s="721"/>
      <c r="I61" s="713"/>
      <c r="J61" s="721"/>
      <c r="K61" s="721"/>
      <c r="L61" s="712" t="s">
        <v>6044</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4216</v>
      </c>
      <c r="E62" s="714" t="s">
        <v>4216</v>
      </c>
      <c r="F62" s="770"/>
      <c r="G62" s="770"/>
      <c r="H62" s="714" t="s">
        <v>570</v>
      </c>
      <c r="I62" s="735"/>
      <c r="J62" s="770"/>
      <c r="K62" s="770"/>
      <c r="L62" s="758" t="s">
        <v>6430</v>
      </c>
      <c r="M62" s="714" t="s">
        <v>3032</v>
      </c>
      <c r="N62" s="770"/>
      <c r="O62" s="770"/>
      <c r="P62" s="770"/>
      <c r="Q62" s="770"/>
      <c r="R62" s="738" t="s">
        <v>3098</v>
      </c>
      <c r="S62" s="738" t="s">
        <v>4660</v>
      </c>
      <c r="T62" s="770"/>
      <c r="U62" s="770"/>
      <c r="V62" s="770"/>
      <c r="W62" s="770"/>
      <c r="X62" s="714" t="s">
        <v>3424</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4145</v>
      </c>
      <c r="D64" s="714"/>
      <c r="E64" s="770"/>
      <c r="F64" s="770"/>
      <c r="G64" s="770"/>
      <c r="H64" s="772" t="s">
        <v>3658</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5678</v>
      </c>
      <c r="F65" s="714" t="s">
        <v>6435</v>
      </c>
      <c r="G65" s="738" t="s">
        <v>6436</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6443</v>
      </c>
      <c r="P67" s="770" t="s">
        <v>6444</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4226</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3579</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4801</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5044</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5407</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5089</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5178</v>
      </c>
      <c r="D79" s="714" t="s">
        <v>5178</v>
      </c>
      <c r="E79" s="770" t="s">
        <v>3273</v>
      </c>
      <c r="F79" s="770"/>
      <c r="G79" s="770"/>
      <c r="H79" s="714" t="s">
        <v>5178</v>
      </c>
      <c r="I79" s="770"/>
      <c r="J79" s="770" t="s">
        <v>4921</v>
      </c>
      <c r="K79" s="738" t="s">
        <v>5153</v>
      </c>
      <c r="L79" s="770"/>
      <c r="M79" s="770"/>
      <c r="N79" s="719" t="str">
        <f>HYPERLINK("https://youtu.be/HjDDp_Mj_yI","16.74")</f>
        <v>16.74</v>
      </c>
      <c r="O79" s="738" t="s">
        <v>4519</v>
      </c>
      <c r="P79" s="770"/>
      <c r="Q79" s="770"/>
      <c r="R79" s="770"/>
      <c r="S79" s="770"/>
      <c r="T79" s="770" t="s">
        <v>4921</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2081</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3629</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5790</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4777</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6049</v>
      </c>
      <c r="D87" s="821"/>
      <c r="E87" s="811" t="s">
        <v>762</v>
      </c>
      <c r="F87" s="811" t="s">
        <v>6049</v>
      </c>
      <c r="G87" s="815" t="s">
        <v>847</v>
      </c>
      <c r="H87" s="812"/>
      <c r="I87" s="717" t="s">
        <v>6423</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4216</v>
      </c>
      <c r="H88" s="812"/>
      <c r="I88" s="811" t="s">
        <v>5802</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5573</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4594</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4527</v>
      </c>
      <c r="J100" s="812"/>
      <c r="K100" s="812"/>
      <c r="L100" s="812"/>
      <c r="M100" s="812"/>
      <c r="N100" s="812" t="s">
        <v>5227</v>
      </c>
      <c r="O100" s="811" t="s">
        <v>3631</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3606</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5838</v>
      </c>
      <c r="L102" s="771" t="s">
        <v>4840</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5159</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4753</v>
      </c>
      <c r="F122" s="811" t="s">
        <v>3886</v>
      </c>
      <c r="G122" s="813" t="s">
        <v>857</v>
      </c>
      <c r="H122" s="811" t="s">
        <v>6529</v>
      </c>
      <c r="I122" s="811" t="s">
        <v>1229</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4837</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4687</v>
      </c>
      <c r="D159" s="714" t="s">
        <v>4687</v>
      </c>
      <c r="E159" s="770"/>
      <c r="F159" s="714" t="s">
        <v>6612</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3576</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3633</v>
      </c>
      <c r="D162" s="714" t="s">
        <v>3633</v>
      </c>
      <c r="E162" s="714" t="s">
        <v>1028</v>
      </c>
      <c r="F162" s="717" t="s">
        <v>1028</v>
      </c>
      <c r="G162" s="770"/>
      <c r="H162" s="876"/>
      <c r="I162" s="770"/>
      <c r="J162" s="770" t="s">
        <v>5132</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5434</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5261</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1585</v>
      </c>
      <c r="H180" s="770"/>
      <c r="I180" s="714" t="s">
        <v>6239</v>
      </c>
      <c r="J180" s="770"/>
      <c r="K180" s="770"/>
      <c r="L180" s="770"/>
      <c r="M180" s="716" t="s">
        <v>3119</v>
      </c>
      <c r="N180" s="772" t="s">
        <v>4496</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3550</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4734</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4667</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4667</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3572</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4724</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6007</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3669</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5275</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3580</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4997</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3485</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3696</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5530</v>
      </c>
      <c r="D220" s="821"/>
      <c r="E220" s="812"/>
      <c r="F220" s="812"/>
      <c r="G220" s="815" t="s">
        <v>5752</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5337</v>
      </c>
      <c r="D221" s="811" t="s">
        <v>2508</v>
      </c>
      <c r="E221" s="812"/>
      <c r="F221" s="811" t="s">
        <v>4615</v>
      </c>
      <c r="G221" s="812"/>
      <c r="H221" s="825" t="s">
        <v>5337</v>
      </c>
      <c r="I221" s="812"/>
      <c r="J221" s="901"/>
      <c r="K221" s="815" t="s">
        <v>5402</v>
      </c>
      <c r="L221" s="812"/>
      <c r="M221" s="901"/>
      <c r="N221" s="812" t="s">
        <v>5074</v>
      </c>
      <c r="O221" s="811" t="s">
        <v>5442</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3599</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4673</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6143</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5418</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5635</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3610</v>
      </c>
      <c r="R242" s="815" t="s">
        <v>5432</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3594</v>
      </c>
      <c r="D243" s="811" t="s">
        <v>3219</v>
      </c>
      <c r="E243" s="817" t="s">
        <v>1609</v>
      </c>
      <c r="F243" s="811" t="s">
        <v>3577</v>
      </c>
      <c r="G243" s="824" t="s">
        <v>3741</v>
      </c>
      <c r="H243" s="812"/>
      <c r="I243" s="811" t="s">
        <v>6770</v>
      </c>
      <c r="J243" s="814" t="str">
        <f>HYPERLINK(" https://youtu.be/dsDcBzsPA5s","45.74")</f>
        <v>45.74</v>
      </c>
      <c r="K243" s="815" t="s">
        <v>3141</v>
      </c>
      <c r="L243" s="834" t="s">
        <v>3594</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4836</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2774</v>
      </c>
      <c r="E247" s="812"/>
      <c r="F247" s="811" t="s">
        <v>5604</v>
      </c>
      <c r="G247" s="817" t="s">
        <v>6779</v>
      </c>
      <c r="H247" s="815" t="s">
        <v>5604</v>
      </c>
      <c r="I247" s="811" t="s">
        <v>5507</v>
      </c>
      <c r="J247" s="824"/>
      <c r="K247" s="812"/>
      <c r="L247" s="813" t="s">
        <v>5074</v>
      </c>
      <c r="M247" s="811" t="s">
        <v>5604</v>
      </c>
      <c r="N247" s="812"/>
      <c r="O247" s="812"/>
      <c r="P247" s="812"/>
      <c r="Q247" s="812"/>
      <c r="R247" s="811" t="s">
        <v>4615</v>
      </c>
      <c r="S247" s="815" t="s">
        <v>5998</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4207</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4027</v>
      </c>
      <c r="D249" s="813" t="s">
        <v>4072</v>
      </c>
      <c r="E249" s="812"/>
      <c r="F249" s="812"/>
      <c r="G249" s="812"/>
      <c r="H249" s="813" t="s">
        <v>4027</v>
      </c>
      <c r="I249" s="811" t="s">
        <v>3697</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5079</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6082</v>
      </c>
      <c r="I251" s="811" t="s">
        <v>3415</v>
      </c>
      <c r="J251" s="812"/>
      <c r="K251" s="815" t="s">
        <v>1529</v>
      </c>
      <c r="L251" s="717" t="s">
        <v>6049</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4665</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4682</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3654</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5813</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5363</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4923</v>
      </c>
      <c r="D260" s="159" t="s">
        <v>4152</v>
      </c>
      <c r="E260" s="357"/>
      <c r="F260" s="159" t="s">
        <v>4923</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5959</v>
      </c>
      <c r="D263" s="399" t="s">
        <v>5959</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4860</v>
      </c>
      <c r="D273" s="957"/>
      <c r="E273" s="932"/>
      <c r="F273" s="932"/>
      <c r="G273" s="961" t="s">
        <v>208</v>
      </c>
      <c r="H273" s="399" t="s">
        <v>526</v>
      </c>
      <c r="I273" s="148" t="s">
        <v>201</v>
      </c>
      <c r="J273" s="962" t="str">
        <f>HYPERLINK("https://youtu.be/sgOTHqRQcwI","23.00")</f>
        <v>23.00</v>
      </c>
      <c r="K273" s="933" t="s">
        <v>532</v>
      </c>
      <c r="L273" s="963" t="s">
        <v>4860</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3485</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3658</v>
      </c>
      <c r="D284" s="967" t="s">
        <v>3991</v>
      </c>
      <c r="E284" s="968" t="s">
        <v>6362</v>
      </c>
      <c r="F284" s="942"/>
      <c r="G284" s="942"/>
      <c r="H284" s="942"/>
      <c r="I284" s="942"/>
      <c r="J284" s="159" t="s">
        <v>3658</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5175</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4361</v>
      </c>
      <c r="E298" s="942"/>
      <c r="F298" s="942"/>
      <c r="G298" s="942"/>
      <c r="H298" s="939" t="s">
        <v>6133</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4740</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3800</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6025</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4758</v>
      </c>
      <c r="G4" s="103" t="s">
        <v>4932</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4512</v>
      </c>
      <c r="AA4" s="1031" t="s">
        <v>5490</v>
      </c>
      <c r="AB4" s="1031" t="s">
        <v>791</v>
      </c>
      <c r="AC4" s="1032" t="s">
        <v>2802</v>
      </c>
      <c r="AD4" s="1032" t="s">
        <v>1368</v>
      </c>
      <c r="AE4" s="1031" t="s">
        <v>5479</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5947</v>
      </c>
      <c r="AX4" s="1040" t="s">
        <v>3478</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3555</v>
      </c>
      <c r="BW4" s="1052" t="s">
        <v>5931</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5698</v>
      </c>
      <c r="L5" s="1058" t="s">
        <v>5340</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5235</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4718</v>
      </c>
      <c r="AU5" s="1036"/>
      <c r="AV5" s="1036"/>
      <c r="AW5" s="1040" t="s">
        <v>4870</v>
      </c>
      <c r="AX5" s="1071" t="s">
        <v>1238</v>
      </c>
      <c r="AY5" s="1036"/>
      <c r="AZ5" s="1061"/>
      <c r="BA5" s="1073"/>
      <c r="BB5" s="1044" t="s">
        <v>6950</v>
      </c>
      <c r="BC5" s="1044" t="s">
        <v>6435</v>
      </c>
      <c r="BD5" s="1073"/>
      <c r="BE5" s="1074" t="s">
        <v>6951</v>
      </c>
      <c r="BF5" s="1061"/>
      <c r="BG5" s="1075" t="s">
        <v>6952</v>
      </c>
      <c r="BH5" s="1045" t="s">
        <v>1239</v>
      </c>
      <c r="BI5" s="1076" t="s">
        <v>5708</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4714</v>
      </c>
      <c r="N6" s="1019"/>
      <c r="O6" s="1084" t="s">
        <v>6962</v>
      </c>
      <c r="P6" s="1061"/>
      <c r="Q6" s="1063" t="s">
        <v>6963</v>
      </c>
      <c r="R6" s="1028" t="s">
        <v>1557</v>
      </c>
      <c r="S6" s="1024" t="s">
        <v>4961</v>
      </c>
      <c r="T6" s="1024" t="s">
        <v>5493</v>
      </c>
      <c r="U6" s="1024"/>
      <c r="V6" s="1032" t="s">
        <v>6964</v>
      </c>
      <c r="W6" s="1061"/>
      <c r="X6" s="1028" t="s">
        <v>2221</v>
      </c>
      <c r="Y6" s="1032" t="s">
        <v>6965</v>
      </c>
      <c r="Z6" s="1032" t="s">
        <v>6966</v>
      </c>
      <c r="AA6" s="1030" t="s">
        <v>4867</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5265</v>
      </c>
      <c r="BU6" s="1053" t="s">
        <v>2787</v>
      </c>
      <c r="BV6" s="1051"/>
      <c r="BW6" s="1052" t="s">
        <v>6976</v>
      </c>
      <c r="BX6" s="1061"/>
      <c r="BY6" s="1092" t="s">
        <v>2295</v>
      </c>
      <c r="BZ6" s="1093" t="s">
        <v>6977</v>
      </c>
      <c r="CA6" s="1094" t="s">
        <v>6978</v>
      </c>
      <c r="CB6" s="1081"/>
      <c r="CC6" s="1095"/>
      <c r="CD6" s="1094" t="s">
        <v>6979</v>
      </c>
      <c r="CE6" s="1096" t="s">
        <v>6980</v>
      </c>
      <c r="CF6" s="1094" t="s">
        <v>6981</v>
      </c>
      <c r="CG6" s="1080" t="s">
        <v>4999</v>
      </c>
      <c r="CH6" s="1054" t="s">
        <v>6982</v>
      </c>
      <c r="CI6" s="1056"/>
      <c r="CJ6" s="1094" t="s">
        <v>2161</v>
      </c>
      <c r="CK6" s="1094" t="s">
        <v>3707</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5682</v>
      </c>
      <c r="T7" s="1098" t="s">
        <v>5213</v>
      </c>
      <c r="U7" s="1098" t="s">
        <v>921</v>
      </c>
      <c r="V7" s="1028" t="s">
        <v>6988</v>
      </c>
      <c r="W7" s="1061"/>
      <c r="X7" s="1066" t="s">
        <v>839</v>
      </c>
      <c r="Y7" s="1066" t="s">
        <v>6989</v>
      </c>
      <c r="Z7" s="1065" t="s">
        <v>1958</v>
      </c>
      <c r="AA7" s="1099" t="s">
        <v>4755</v>
      </c>
      <c r="AB7" s="1029" t="s">
        <v>4790</v>
      </c>
      <c r="AC7" s="1029" t="s">
        <v>4937</v>
      </c>
      <c r="AD7" s="1066" t="s">
        <v>4795</v>
      </c>
      <c r="AE7" s="1029" t="s">
        <v>6361</v>
      </c>
      <c r="AF7" s="1029"/>
      <c r="AG7" s="1100"/>
      <c r="AH7" s="1101" t="s">
        <v>1964</v>
      </c>
      <c r="AI7" s="1061"/>
      <c r="AJ7" s="1035"/>
      <c r="AK7" s="1035" t="s">
        <v>6990</v>
      </c>
      <c r="AL7" s="1035" t="s">
        <v>5408</v>
      </c>
      <c r="AM7" s="1035" t="s">
        <v>556</v>
      </c>
      <c r="AN7" s="1040" t="s">
        <v>6991</v>
      </c>
      <c r="AO7" s="1036"/>
      <c r="AP7" s="1040" t="s">
        <v>6992</v>
      </c>
      <c r="AQ7" s="1102" t="s">
        <v>4956</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4877</v>
      </c>
      <c r="CK7" s="1081"/>
    </row>
    <row r="8">
      <c r="A8" s="1109" t="s">
        <v>7014</v>
      </c>
      <c r="B8" s="103" t="s">
        <v>7015</v>
      </c>
      <c r="C8" s="104" t="s">
        <v>827</v>
      </c>
      <c r="D8" s="105" t="s">
        <v>434</v>
      </c>
      <c r="E8" s="106" t="s">
        <v>1134</v>
      </c>
      <c r="F8" s="107" t="s">
        <v>2722</v>
      </c>
      <c r="G8" s="103" t="s">
        <v>3705</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5039</v>
      </c>
      <c r="U8" s="1062" t="s">
        <v>7022</v>
      </c>
      <c r="V8" s="1026" t="s">
        <v>7023</v>
      </c>
      <c r="W8" s="1061"/>
      <c r="X8" s="1031" t="s">
        <v>919</v>
      </c>
      <c r="Y8" s="1030" t="s">
        <v>7024</v>
      </c>
      <c r="Z8" s="1065" t="s">
        <v>7025</v>
      </c>
      <c r="AA8" s="1065" t="s">
        <v>7026</v>
      </c>
      <c r="AB8" s="1099" t="s">
        <v>6717</v>
      </c>
      <c r="AC8" s="1065" t="s">
        <v>5579</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5605</v>
      </c>
      <c r="BQ8" s="1052" t="s">
        <v>6643</v>
      </c>
      <c r="BR8" s="1052" t="s">
        <v>3794</v>
      </c>
      <c r="BS8" s="1052" t="s">
        <v>815</v>
      </c>
      <c r="BT8" s="1052" t="s">
        <v>1307</v>
      </c>
      <c r="BU8" s="1079" t="s">
        <v>3794</v>
      </c>
      <c r="BV8" s="1078" t="s">
        <v>7049</v>
      </c>
      <c r="BW8" s="1052" t="s">
        <v>7050</v>
      </c>
      <c r="BX8" s="1061"/>
      <c r="BY8" s="1080" t="s">
        <v>1948</v>
      </c>
      <c r="BZ8" s="1092" t="s">
        <v>5159</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3652</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5401</v>
      </c>
      <c r="AB9" s="1065" t="s">
        <v>3992</v>
      </c>
      <c r="AC9" s="1066" t="s">
        <v>7060</v>
      </c>
      <c r="AD9" s="1120" t="s">
        <v>2263</v>
      </c>
      <c r="AE9" s="1065" t="s">
        <v>654</v>
      </c>
      <c r="AF9" s="1067"/>
      <c r="AG9" s="1031" t="s">
        <v>7061</v>
      </c>
      <c r="AH9" s="1121" t="s">
        <v>7062</v>
      </c>
      <c r="AI9" s="1069"/>
      <c r="AJ9" s="1036"/>
      <c r="AK9" s="1070" t="s">
        <v>7063</v>
      </c>
      <c r="AL9" s="1071" t="s">
        <v>5750</v>
      </c>
      <c r="AM9" s="1040" t="s">
        <v>656</v>
      </c>
      <c r="AN9" s="1122"/>
      <c r="AO9" s="1040" t="s">
        <v>5585</v>
      </c>
      <c r="AP9" s="1070" t="s">
        <v>7064</v>
      </c>
      <c r="AQ9" s="1123" t="s">
        <v>7065</v>
      </c>
      <c r="AR9" s="1036"/>
      <c r="AS9" s="1036"/>
      <c r="AT9" s="1070"/>
      <c r="AU9" s="1036"/>
      <c r="AV9" s="1070" t="s">
        <v>7066</v>
      </c>
      <c r="AW9" s="1070" t="s">
        <v>893</v>
      </c>
      <c r="AX9" s="1102" t="s">
        <v>7067</v>
      </c>
      <c r="AY9" s="1102" t="s">
        <v>7068</v>
      </c>
      <c r="AZ9" s="1061"/>
      <c r="BA9" s="1124"/>
      <c r="BB9" s="1125" t="s">
        <v>7069</v>
      </c>
      <c r="BC9" s="1043" t="s">
        <v>5302</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5545</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5980</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5178</v>
      </c>
      <c r="U11" s="1024"/>
      <c r="V11" s="1098" t="s">
        <v>7105</v>
      </c>
      <c r="W11" s="1061"/>
      <c r="X11" s="1100"/>
      <c r="Y11" s="1066" t="s">
        <v>7106</v>
      </c>
      <c r="Z11" s="1119" t="s">
        <v>7102</v>
      </c>
      <c r="AA11" s="1119" t="s">
        <v>7107</v>
      </c>
      <c r="AB11" s="1032" t="s">
        <v>6022</v>
      </c>
      <c r="AC11" s="1066" t="s">
        <v>2681</v>
      </c>
      <c r="AD11" s="1065" t="s">
        <v>2237</v>
      </c>
      <c r="AE11" s="1030" t="s">
        <v>1400</v>
      </c>
      <c r="AF11" s="1067"/>
      <c r="AG11" s="1119" t="s">
        <v>7108</v>
      </c>
      <c r="AH11" s="1034"/>
      <c r="AI11" s="1061"/>
      <c r="AJ11" s="1134"/>
      <c r="AK11" s="1040" t="s">
        <v>7109</v>
      </c>
      <c r="AL11" s="1036"/>
      <c r="AM11" s="1135"/>
      <c r="AN11" s="1135" t="s">
        <v>7110</v>
      </c>
      <c r="AO11" s="1136" t="s">
        <v>4679</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3474</v>
      </c>
      <c r="BD11" s="1073"/>
      <c r="BE11" s="1125" t="s">
        <v>7118</v>
      </c>
      <c r="BF11" s="1061"/>
      <c r="BG11" s="1047" t="s">
        <v>7119</v>
      </c>
      <c r="BH11" s="1075" t="s">
        <v>5294</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4686</v>
      </c>
      <c r="CI11" s="1056"/>
      <c r="CJ11" s="1081"/>
      <c r="CK11" s="1081"/>
    </row>
    <row r="12">
      <c r="A12" s="565" t="s">
        <v>2214</v>
      </c>
      <c r="B12" s="103" t="s">
        <v>7128</v>
      </c>
      <c r="C12" s="104" t="s">
        <v>738</v>
      </c>
      <c r="D12" s="105" t="s">
        <v>827</v>
      </c>
      <c r="E12" s="106" t="s">
        <v>1283</v>
      </c>
      <c r="F12" s="107" t="s">
        <v>5371</v>
      </c>
      <c r="G12" s="103" t="s">
        <v>5371</v>
      </c>
      <c r="H12" s="1058" t="s">
        <v>1360</v>
      </c>
      <c r="I12" s="1058" t="s">
        <v>7129</v>
      </c>
      <c r="J12" s="1110" t="s">
        <v>3301</v>
      </c>
      <c r="K12" s="1058" t="s">
        <v>1723</v>
      </c>
      <c r="L12" s="1019"/>
      <c r="M12" s="1019"/>
      <c r="N12" s="1019"/>
      <c r="O12" s="1110" t="s">
        <v>7130</v>
      </c>
      <c r="P12" s="1061"/>
      <c r="Q12" s="1028" t="s">
        <v>7131</v>
      </c>
      <c r="R12" s="1025"/>
      <c r="S12" s="1062" t="s">
        <v>7132</v>
      </c>
      <c r="T12" s="1028" t="s">
        <v>5087</v>
      </c>
      <c r="U12" s="1028" t="s">
        <v>7133</v>
      </c>
      <c r="V12" s="1028" t="s">
        <v>7134</v>
      </c>
      <c r="W12" s="1061"/>
      <c r="X12" s="1065" t="s">
        <v>2600</v>
      </c>
      <c r="Y12" s="1031" t="s">
        <v>7135</v>
      </c>
      <c r="Z12" s="1065" t="s">
        <v>7136</v>
      </c>
      <c r="AA12" s="1065" t="s">
        <v>7026</v>
      </c>
      <c r="AB12" s="1065" t="s">
        <v>6077</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5257</v>
      </c>
      <c r="AX12" s="1040" t="s">
        <v>4646</v>
      </c>
      <c r="AY12" s="1040" t="s">
        <v>7143</v>
      </c>
      <c r="AZ12" s="1061"/>
      <c r="BA12" s="1043" t="s">
        <v>7144</v>
      </c>
      <c r="BB12" s="1043" t="s">
        <v>7145</v>
      </c>
      <c r="BC12" s="1043" t="s">
        <v>5141</v>
      </c>
      <c r="BD12" s="1073"/>
      <c r="BE12" s="1043" t="s">
        <v>7146</v>
      </c>
      <c r="BF12" s="1061"/>
      <c r="BG12" s="1045" t="s">
        <v>7147</v>
      </c>
      <c r="BH12" s="1045" t="s">
        <v>5029</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5860</v>
      </c>
      <c r="BX12" s="1061"/>
      <c r="BY12" s="1080" t="s">
        <v>6947</v>
      </c>
      <c r="BZ12" s="1080" t="s">
        <v>2604</v>
      </c>
      <c r="CA12" s="1145" t="s">
        <v>7152</v>
      </c>
      <c r="CB12" s="1081"/>
      <c r="CC12" s="1081"/>
      <c r="CD12" s="1092" t="s">
        <v>4316</v>
      </c>
      <c r="CE12" s="1080" t="s">
        <v>7153</v>
      </c>
      <c r="CF12" s="1080" t="s">
        <v>5143</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5848</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6262</v>
      </c>
      <c r="B14" s="103" t="s">
        <v>7177</v>
      </c>
      <c r="C14" s="104" t="s">
        <v>1411</v>
      </c>
      <c r="D14" s="105" t="s">
        <v>738</v>
      </c>
      <c r="E14" s="106" t="s">
        <v>738</v>
      </c>
      <c r="F14" s="107" t="s">
        <v>5884</v>
      </c>
      <c r="G14" s="103" t="s">
        <v>4138</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5406</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4895</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3594</v>
      </c>
      <c r="Y15" s="1029" t="s">
        <v>7215</v>
      </c>
      <c r="Z15" s="1066" t="s">
        <v>7216</v>
      </c>
      <c r="AA15" s="1149" t="s">
        <v>7217</v>
      </c>
      <c r="AB15" s="1029" t="s">
        <v>7218</v>
      </c>
      <c r="AC15" s="1029" t="s">
        <v>7219</v>
      </c>
      <c r="AD15" s="1099" t="s">
        <v>1611</v>
      </c>
      <c r="AE15" s="1065" t="s">
        <v>5375</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4927</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4134</v>
      </c>
      <c r="AF16" s="1029"/>
      <c r="AG16" s="1066" t="s">
        <v>7253</v>
      </c>
      <c r="AH16" s="1034"/>
      <c r="AI16" s="1061"/>
      <c r="AJ16" s="1036"/>
      <c r="AK16" s="1070" t="s">
        <v>5488</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5971</v>
      </c>
      <c r="C17" s="83" t="s">
        <v>1411</v>
      </c>
      <c r="D17" s="84" t="s">
        <v>1411</v>
      </c>
      <c r="E17" s="85" t="s">
        <v>1411</v>
      </c>
      <c r="F17" s="86" t="s">
        <v>331</v>
      </c>
      <c r="G17" s="82" t="s">
        <v>5627</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5604</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5907</v>
      </c>
      <c r="AX17" s="1035" t="s">
        <v>7277</v>
      </c>
      <c r="AY17" s="1035" t="s">
        <v>6016</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5792</v>
      </c>
      <c r="CA17" s="1081"/>
      <c r="CB17" s="1081"/>
      <c r="CC17" s="1081"/>
      <c r="CD17" s="1056"/>
      <c r="CE17" s="1055" t="s">
        <v>5680</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5627</v>
      </c>
      <c r="H18" s="1019"/>
      <c r="I18" s="1020" t="s">
        <v>2580</v>
      </c>
      <c r="J18" s="1020" t="s">
        <v>3290</v>
      </c>
      <c r="K18" s="1020" t="s">
        <v>7289</v>
      </c>
      <c r="L18" s="1083" t="s">
        <v>7290</v>
      </c>
      <c r="M18" s="1019"/>
      <c r="N18" s="1083" t="s">
        <v>7291</v>
      </c>
      <c r="O18" s="1020" t="s">
        <v>7292</v>
      </c>
      <c r="P18" s="1061"/>
      <c r="Q18" s="1098" t="s">
        <v>2734</v>
      </c>
      <c r="R18" s="1025"/>
      <c r="S18" s="1025"/>
      <c r="T18" s="1098" t="s">
        <v>4871</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4718</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5682</v>
      </c>
      <c r="T19" s="1024" t="s">
        <v>5019</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3592</v>
      </c>
      <c r="AX19" s="1102" t="s">
        <v>7316</v>
      </c>
      <c r="AY19" s="1036"/>
      <c r="AZ19" s="1061"/>
      <c r="BA19" s="1124"/>
      <c r="BB19" s="1074" t="s">
        <v>7317</v>
      </c>
      <c r="BC19" s="1074" t="s">
        <v>3313</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4698</v>
      </c>
      <c r="U20" s="1130" t="s">
        <v>1120</v>
      </c>
      <c r="V20" s="1025"/>
      <c r="W20" s="1061"/>
      <c r="X20" s="1100"/>
      <c r="Y20" s="1100"/>
      <c r="Z20" s="1031" t="s">
        <v>4243</v>
      </c>
      <c r="AA20" s="1154"/>
      <c r="AB20" s="1100"/>
      <c r="AC20" s="1100"/>
      <c r="AD20" s="1030" t="s">
        <v>1922</v>
      </c>
      <c r="AE20" s="1066" t="s">
        <v>5432</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4872</v>
      </c>
      <c r="BR20" s="1050"/>
      <c r="BS20" s="1050"/>
      <c r="BT20" s="1053" t="s">
        <v>5378</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4856</v>
      </c>
      <c r="R21" s="1024" t="s">
        <v>3530</v>
      </c>
      <c r="S21" s="1024" t="s">
        <v>690</v>
      </c>
      <c r="T21" s="1024" t="s">
        <v>249</v>
      </c>
      <c r="U21" s="1025"/>
      <c r="V21" s="1024" t="s">
        <v>7334</v>
      </c>
      <c r="W21" s="1061"/>
      <c r="X21" s="1029" t="s">
        <v>2435</v>
      </c>
      <c r="Y21" s="1100"/>
      <c r="Z21" s="1029" t="s">
        <v>5009</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5848</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4920</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4254</v>
      </c>
      <c r="L23" s="1020"/>
      <c r="M23" s="1019"/>
      <c r="N23" s="1019"/>
      <c r="O23" s="1083" t="s">
        <v>7370</v>
      </c>
      <c r="P23" s="1061"/>
      <c r="Q23" s="1098" t="s">
        <v>7371</v>
      </c>
      <c r="R23" s="1025"/>
      <c r="S23" s="1025"/>
      <c r="T23" s="1098" t="s">
        <v>5039</v>
      </c>
      <c r="U23" s="1024"/>
      <c r="V23" s="1098" t="s">
        <v>7372</v>
      </c>
      <c r="W23" s="1061"/>
      <c r="X23" s="1066" t="s">
        <v>2057</v>
      </c>
      <c r="Y23" s="1100"/>
      <c r="Z23" s="1066" t="s">
        <v>1809</v>
      </c>
      <c r="AA23" s="1154"/>
      <c r="AB23" s="1066" t="s">
        <v>5123</v>
      </c>
      <c r="AC23" s="1100"/>
      <c r="AD23" s="1100"/>
      <c r="AE23" s="1066" t="s">
        <v>4213</v>
      </c>
      <c r="AF23" s="1029"/>
      <c r="AG23" s="1066" t="s">
        <v>7373</v>
      </c>
      <c r="AH23" s="1034"/>
      <c r="AI23" s="1061"/>
      <c r="AJ23" s="1036"/>
      <c r="AK23" s="1036"/>
      <c r="AL23" s="1036"/>
      <c r="AM23" s="1036"/>
      <c r="AN23" s="1036"/>
      <c r="AO23" s="1102" t="s">
        <v>4990</v>
      </c>
      <c r="AP23" s="1036"/>
      <c r="AQ23" s="1040" t="s">
        <v>3664</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4823</v>
      </c>
      <c r="AD24" s="1029" t="s">
        <v>1269</v>
      </c>
      <c r="AE24" s="1029" t="s">
        <v>7386</v>
      </c>
      <c r="AF24" s="1029"/>
      <c r="AG24" s="1066" t="s">
        <v>7387</v>
      </c>
      <c r="AH24" s="1034"/>
      <c r="AI24" s="1061"/>
      <c r="AJ24" s="1036"/>
      <c r="AK24" s="1036"/>
      <c r="AL24" s="1036"/>
      <c r="AM24" s="1035" t="s">
        <v>4790</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4847</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3572</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5066</v>
      </c>
      <c r="H27" s="1058" t="s">
        <v>5964</v>
      </c>
      <c r="I27" s="1019"/>
      <c r="J27" s="1019"/>
      <c r="K27" s="1019"/>
      <c r="L27" s="1020" t="s">
        <v>1477</v>
      </c>
      <c r="M27" s="1019"/>
      <c r="N27" s="1058" t="s">
        <v>7424</v>
      </c>
      <c r="O27" s="1019"/>
      <c r="P27" s="1061"/>
      <c r="Q27" s="1170" t="s">
        <v>3891</v>
      </c>
      <c r="R27" s="1025"/>
      <c r="S27" s="1024" t="s">
        <v>5743</v>
      </c>
      <c r="T27" s="1028" t="s">
        <v>618</v>
      </c>
      <c r="U27" s="1171" t="s">
        <v>1605</v>
      </c>
      <c r="V27" s="1024" t="s">
        <v>7425</v>
      </c>
      <c r="W27" s="1061"/>
      <c r="X27" s="1100"/>
      <c r="Y27" s="1029" t="s">
        <v>4148</v>
      </c>
      <c r="Z27" s="1029" t="s">
        <v>5120</v>
      </c>
      <c r="AA27" s="1172" t="s">
        <v>2100</v>
      </c>
      <c r="AB27" s="1029" t="s">
        <v>6050</v>
      </c>
      <c r="AC27" s="1029" t="s">
        <v>5245</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5888</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3561</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5036</v>
      </c>
      <c r="Y28" s="1029" t="s">
        <v>7444</v>
      </c>
      <c r="Z28" s="1066" t="s">
        <v>5797</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6049</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4816</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4686</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5139</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5230</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4812</v>
      </c>
      <c r="AC30" s="1029" t="s">
        <v>7485</v>
      </c>
      <c r="AD30" s="1029" t="s">
        <v>7486</v>
      </c>
      <c r="AE30" s="1029" t="s">
        <v>5693</v>
      </c>
      <c r="AF30" s="1029"/>
      <c r="AG30" s="1100"/>
      <c r="AH30" s="1176" t="s">
        <v>7487</v>
      </c>
      <c r="AI30" s="1061"/>
      <c r="AJ30" s="1035"/>
      <c r="AK30" s="1035" t="s">
        <v>5661</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6082</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5554</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7527</v>
      </c>
      <c r="C34" s="104" t="s">
        <v>1411</v>
      </c>
      <c r="D34" s="105" t="s">
        <v>1411</v>
      </c>
      <c r="E34" s="106" t="s">
        <v>1411</v>
      </c>
      <c r="F34" s="107" t="s">
        <v>827</v>
      </c>
      <c r="G34" s="103" t="s">
        <v>5978</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5517</v>
      </c>
      <c r="CA34" s="1081"/>
      <c r="CB34" s="1081"/>
      <c r="CC34" s="1081"/>
      <c r="CD34" s="1056"/>
      <c r="CE34" s="1056"/>
      <c r="CF34" s="1056"/>
      <c r="CG34" s="1056"/>
      <c r="CH34" s="1056"/>
      <c r="CI34" s="1056"/>
      <c r="CJ34" s="1081"/>
      <c r="CK34" s="1081"/>
    </row>
    <row r="35">
      <c r="A35" s="1146" t="s">
        <v>6034</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3519</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5803</v>
      </c>
      <c r="CI35" s="1056"/>
      <c r="CJ35" s="1081"/>
      <c r="CK35" s="1081"/>
    </row>
    <row r="36">
      <c r="A36" s="565" t="s">
        <v>5369</v>
      </c>
      <c r="B36" s="103" t="s">
        <v>3705</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4766</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3650</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4860</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5371</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5298</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5703</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3652</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4758</v>
      </c>
      <c r="C46" s="104" t="s">
        <v>1411</v>
      </c>
      <c r="D46" s="105" t="s">
        <v>1411</v>
      </c>
      <c r="E46" s="106" t="s">
        <v>1411</v>
      </c>
      <c r="F46" s="107" t="s">
        <v>1411</v>
      </c>
      <c r="G46" s="103" t="s">
        <v>913</v>
      </c>
      <c r="H46" s="1019"/>
      <c r="I46" s="1019"/>
      <c r="J46" s="1019"/>
      <c r="K46" s="1019"/>
      <c r="L46" s="1020" t="s">
        <v>4662</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3703</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6096</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3716</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6029</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4572</v>
      </c>
      <c r="G4" s="1225" t="s">
        <v>5066</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6133</v>
      </c>
      <c r="AE4" s="848"/>
      <c r="AF4" s="1230" t="s">
        <v>7530</v>
      </c>
      <c r="AG4" s="1235"/>
      <c r="AH4" s="1232" t="s">
        <v>7781</v>
      </c>
      <c r="AI4" s="1232" t="s">
        <v>4885</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5103</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5884</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6102</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5935</v>
      </c>
      <c r="Y6" s="1232" t="s">
        <v>2389</v>
      </c>
      <c r="Z6" s="1182"/>
      <c r="AA6" s="1182"/>
      <c r="AB6" s="1182"/>
      <c r="AC6" s="1182"/>
      <c r="AD6" s="744" t="s">
        <v>7830</v>
      </c>
      <c r="AE6" s="848"/>
      <c r="AF6" s="717" t="s">
        <v>459</v>
      </c>
      <c r="AG6" s="848"/>
      <c r="AH6" s="1182"/>
      <c r="AI6" s="1182"/>
      <c r="AJ6" s="1233" t="s">
        <v>2202</v>
      </c>
      <c r="AK6" s="1232" t="s">
        <v>5911</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5884</v>
      </c>
      <c r="CM6" s="1247" t="s">
        <v>7204</v>
      </c>
      <c r="CN6" s="1247" t="s">
        <v>4758</v>
      </c>
      <c r="CO6" s="1245"/>
      <c r="CP6" s="1245"/>
      <c r="CQ6" s="1245"/>
      <c r="CR6" s="1245"/>
      <c r="CS6" s="1247" t="s">
        <v>7846</v>
      </c>
      <c r="CT6" s="101"/>
    </row>
    <row r="7" ht="15.75" customHeight="1">
      <c r="A7" s="1248" t="s">
        <v>7014</v>
      </c>
      <c r="B7" s="1225" t="s">
        <v>7847</v>
      </c>
      <c r="C7" s="1226" t="s">
        <v>827</v>
      </c>
      <c r="D7" s="1227" t="s">
        <v>1283</v>
      </c>
      <c r="E7" s="1228" t="s">
        <v>1283</v>
      </c>
      <c r="F7" s="1229" t="s">
        <v>4764</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6089</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4932</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3493</v>
      </c>
      <c r="Y8" s="1256" t="s">
        <v>4882</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5066</v>
      </c>
      <c r="H9" s="1265"/>
      <c r="I9" s="1265" t="s">
        <v>7891</v>
      </c>
      <c r="J9" s="1182"/>
      <c r="K9" s="744" t="s">
        <v>7892</v>
      </c>
      <c r="L9" s="717" t="s">
        <v>7893</v>
      </c>
      <c r="M9" s="744" t="s">
        <v>7894</v>
      </c>
      <c r="N9" s="1182"/>
      <c r="O9" s="744" t="s">
        <v>7895</v>
      </c>
      <c r="P9" s="744" t="s">
        <v>7896</v>
      </c>
      <c r="Q9" s="744" t="s">
        <v>7897</v>
      </c>
      <c r="R9" s="744" t="s">
        <v>7898</v>
      </c>
      <c r="S9" s="1232" t="s">
        <v>2855</v>
      </c>
      <c r="T9" s="1182"/>
      <c r="U9" s="744" t="s">
        <v>3620</v>
      </c>
      <c r="V9" s="1235"/>
      <c r="W9" s="744" t="s">
        <v>4775</v>
      </c>
      <c r="X9" s="717" t="s">
        <v>3172</v>
      </c>
      <c r="Y9" s="717" t="s">
        <v>7899</v>
      </c>
      <c r="Z9" s="1182"/>
      <c r="AA9" s="1233" t="s">
        <v>5509</v>
      </c>
      <c r="AB9" s="1235"/>
      <c r="AC9" s="744" t="s">
        <v>7900</v>
      </c>
      <c r="AD9" s="744" t="s">
        <v>1749</v>
      </c>
      <c r="AE9" s="744"/>
      <c r="AF9" s="744" t="s">
        <v>5573</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3619</v>
      </c>
      <c r="X10" s="744" t="s">
        <v>4434</v>
      </c>
      <c r="Y10" s="1234" t="s">
        <v>1749</v>
      </c>
      <c r="Z10" s="1182"/>
      <c r="AA10" s="1182"/>
      <c r="AB10" s="1235"/>
      <c r="AC10" s="1234" t="s">
        <v>7924</v>
      </c>
      <c r="AD10" s="1234" t="s">
        <v>5318</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6029</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4764</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5833</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5981</v>
      </c>
      <c r="AB12" s="1235"/>
      <c r="AC12" s="717" t="s">
        <v>2203</v>
      </c>
      <c r="AD12" s="717" t="s">
        <v>2418</v>
      </c>
      <c r="AE12" s="717" t="s">
        <v>5887</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3565</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4744</v>
      </c>
      <c r="Y13" s="744" t="s">
        <v>373</v>
      </c>
      <c r="Z13" s="1234" t="s">
        <v>4714</v>
      </c>
      <c r="AA13" s="744" t="s">
        <v>7968</v>
      </c>
      <c r="AB13" s="1234"/>
      <c r="AC13" s="1234" t="s">
        <v>2199</v>
      </c>
      <c r="AD13" s="1234" t="s">
        <v>7969</v>
      </c>
      <c r="AE13" s="744" t="s">
        <v>5044</v>
      </c>
      <c r="AF13" s="744" t="s">
        <v>7970</v>
      </c>
      <c r="AG13" s="1235"/>
      <c r="AH13" s="1235"/>
      <c r="AI13" s="1235"/>
      <c r="AJ13" s="1235"/>
      <c r="AK13" s="1235"/>
      <c r="AL13" s="744" t="s">
        <v>5455</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5627</v>
      </c>
      <c r="CP13" s="1245" t="s">
        <v>7864</v>
      </c>
      <c r="CQ13" s="1245" t="s">
        <v>7861</v>
      </c>
      <c r="CR13" s="1260"/>
      <c r="CS13" s="1260"/>
      <c r="CT13" s="92"/>
    </row>
    <row r="14" ht="15.75" customHeight="1">
      <c r="A14" s="1286" t="s">
        <v>4841</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4940</v>
      </c>
      <c r="X14" s="717" t="s">
        <v>7993</v>
      </c>
      <c r="Y14" s="1234" t="s">
        <v>2635</v>
      </c>
      <c r="Z14" s="1182"/>
      <c r="AA14" s="1182"/>
      <c r="AB14" s="1235"/>
      <c r="AC14" s="744" t="s">
        <v>7994</v>
      </c>
      <c r="AD14" s="1231" t="s">
        <v>193</v>
      </c>
      <c r="AE14" s="1182"/>
      <c r="AF14" s="1182"/>
      <c r="AG14" s="1235"/>
      <c r="AH14" s="1234" t="s">
        <v>5256</v>
      </c>
      <c r="AI14" s="1235"/>
      <c r="AJ14" s="1235"/>
      <c r="AK14" s="1234" t="s">
        <v>4663</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5407</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5498</v>
      </c>
      <c r="X18" s="744" t="s">
        <v>3408</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4821</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4758</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6307</v>
      </c>
      <c r="C20" s="1226" t="s">
        <v>1411</v>
      </c>
      <c r="D20" s="1227" t="s">
        <v>1411</v>
      </c>
      <c r="E20" s="1228" t="s">
        <v>1411</v>
      </c>
      <c r="F20" s="1229" t="s">
        <v>1411</v>
      </c>
      <c r="G20" s="1225" t="s">
        <v>4758</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4728</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4927</v>
      </c>
      <c r="Z22" s="1182"/>
      <c r="AA22" s="1182"/>
      <c r="AB22" s="1235"/>
      <c r="AC22" s="1234" t="s">
        <v>8093</v>
      </c>
      <c r="AD22" s="1234" t="s">
        <v>3920</v>
      </c>
      <c r="AE22" s="848"/>
      <c r="AF22" s="717" t="s">
        <v>720</v>
      </c>
      <c r="AG22" s="1250"/>
      <c r="AH22" s="1234" t="s">
        <v>4741</v>
      </c>
      <c r="AI22" s="1234" t="s">
        <v>5459</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5128</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6309</v>
      </c>
      <c r="C24" s="1226" t="s">
        <v>1411</v>
      </c>
      <c r="D24" s="1227" t="s">
        <v>739</v>
      </c>
      <c r="E24" s="1228" t="s">
        <v>738</v>
      </c>
      <c r="F24" s="1229" t="s">
        <v>1283</v>
      </c>
      <c r="G24" s="1225" t="s">
        <v>2721</v>
      </c>
      <c r="H24" s="1270" t="s">
        <v>8110</v>
      </c>
      <c r="I24" s="1270" t="s">
        <v>5107</v>
      </c>
      <c r="J24" s="848"/>
      <c r="K24" s="1234" t="s">
        <v>8111</v>
      </c>
      <c r="L24" s="1234"/>
      <c r="M24" s="744"/>
      <c r="N24" s="1234" t="s">
        <v>8112</v>
      </c>
      <c r="O24" s="1234" t="s">
        <v>8113</v>
      </c>
      <c r="P24" s="1234" t="s">
        <v>8114</v>
      </c>
      <c r="Q24" s="1234" t="s">
        <v>8115</v>
      </c>
      <c r="R24" s="1234" t="s">
        <v>8116</v>
      </c>
      <c r="S24" s="1234" t="s">
        <v>5127</v>
      </c>
      <c r="T24" s="1234" t="s">
        <v>8117</v>
      </c>
      <c r="U24" s="1234" t="s">
        <v>8118</v>
      </c>
      <c r="V24" s="1234"/>
      <c r="W24" s="1234" t="s">
        <v>5803</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4797</v>
      </c>
      <c r="BZ24" s="1234" t="s">
        <v>2199</v>
      </c>
      <c r="CA24" s="1234" t="s">
        <v>5339</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4725</v>
      </c>
    </row>
    <row r="25" ht="15.75" customHeight="1">
      <c r="A25" s="1255" t="s">
        <v>6277</v>
      </c>
      <c r="B25" s="1225" t="s">
        <v>8133</v>
      </c>
      <c r="C25" s="1226" t="s">
        <v>1411</v>
      </c>
      <c r="D25" s="1227" t="s">
        <v>739</v>
      </c>
      <c r="E25" s="1228" t="s">
        <v>1411</v>
      </c>
      <c r="F25" s="1229" t="s">
        <v>827</v>
      </c>
      <c r="G25" s="1225" t="s">
        <v>4758</v>
      </c>
      <c r="H25" s="1265"/>
      <c r="I25" s="1265" t="s">
        <v>8134</v>
      </c>
      <c r="J25" s="744"/>
      <c r="K25" s="744" t="s">
        <v>8135</v>
      </c>
      <c r="L25" s="1232" t="s">
        <v>3481</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3529</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3652</v>
      </c>
      <c r="CO25" s="1234" t="s">
        <v>4932</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3623</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3653</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3886</v>
      </c>
      <c r="Z27" s="1182"/>
      <c r="AA27" s="744" t="s">
        <v>8150</v>
      </c>
      <c r="AB27" s="1235"/>
      <c r="AC27" s="744" t="s">
        <v>8151</v>
      </c>
      <c r="AD27" s="744" t="s">
        <v>1722</v>
      </c>
      <c r="AE27" s="1230" t="s">
        <v>3682</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5386</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3650</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3680</v>
      </c>
      <c r="T29" s="744"/>
      <c r="U29" s="1234" t="s">
        <v>3469</v>
      </c>
      <c r="V29" s="1235"/>
      <c r="W29" s="1182"/>
      <c r="X29" s="744" t="s">
        <v>8156</v>
      </c>
      <c r="Y29" s="744" t="s">
        <v>4972</v>
      </c>
      <c r="Z29" s="1182"/>
      <c r="AA29" s="744" t="s">
        <v>8157</v>
      </c>
      <c r="AB29" s="1235"/>
      <c r="AC29" s="744" t="s">
        <v>8158</v>
      </c>
      <c r="AD29" s="744" t="s">
        <v>5914</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4780</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6102</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5359</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3471</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4758</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3481</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3585</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6637</v>
      </c>
      <c r="U3" s="1235"/>
      <c r="V3" s="1235"/>
      <c r="W3" s="1298" t="s">
        <v>8209</v>
      </c>
      <c r="X3" s="1235"/>
      <c r="Y3" s="1235"/>
      <c r="Z3" s="1343" t="s">
        <v>8210</v>
      </c>
      <c r="AA3" s="1235"/>
      <c r="AB3" s="1235"/>
      <c r="AC3" s="1235"/>
      <c r="AD3" s="1235"/>
      <c r="AE3" s="1235"/>
      <c r="AF3" s="1344"/>
      <c r="AG3" s="1344"/>
    </row>
    <row r="4">
      <c r="A4" s="1345" t="s">
        <v>5298</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6115</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6031</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3542</v>
      </c>
      <c r="AI2" s="1390" t="s">
        <v>8282</v>
      </c>
      <c r="AJ2" s="1390" t="s">
        <v>8283</v>
      </c>
      <c r="AK2" s="1390" t="s">
        <v>8284</v>
      </c>
      <c r="AL2" s="1391" t="s">
        <v>5969</v>
      </c>
      <c r="AM2" s="1392" t="s">
        <v>3461</v>
      </c>
      <c r="AN2" s="1392" t="s">
        <v>5241</v>
      </c>
      <c r="AO2" s="1393" t="s">
        <v>5714</v>
      </c>
      <c r="AP2" s="1394" t="s">
        <v>8285</v>
      </c>
      <c r="AQ2" s="1392" t="s">
        <v>8286</v>
      </c>
      <c r="AR2" s="1393" t="s">
        <v>411</v>
      </c>
      <c r="AS2" s="1392">
        <v>42.83</v>
      </c>
      <c r="AT2" s="1395" t="s">
        <v>8287</v>
      </c>
      <c r="AU2" s="1396" t="s">
        <v>8288</v>
      </c>
      <c r="AV2" s="1396" t="str">
        <f t="shared" ref="AV2:AV76" si="1">TEXT(AU2-C2,"m:ss")</f>
        <v>2:37</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3536</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4952</v>
      </c>
      <c r="AD3" s="1401" t="s">
        <v>8306</v>
      </c>
      <c r="AE3" s="1401" t="s">
        <v>8307</v>
      </c>
      <c r="AF3" s="1408" t="s">
        <v>8308</v>
      </c>
      <c r="AG3" s="1409" t="s">
        <v>8309</v>
      </c>
      <c r="AH3" s="1409" t="s">
        <v>2784</v>
      </c>
      <c r="AI3" s="1409" t="s">
        <v>3973</v>
      </c>
      <c r="AJ3" s="1408" t="s">
        <v>8310</v>
      </c>
      <c r="AK3" s="1409" t="s">
        <v>8311</v>
      </c>
      <c r="AL3" s="1409" t="s">
        <v>4008</v>
      </c>
      <c r="AM3" s="1410" t="s">
        <v>2243</v>
      </c>
      <c r="AN3" s="1410" t="s">
        <v>3673</v>
      </c>
      <c r="AO3" s="1411" t="s">
        <v>8312</v>
      </c>
      <c r="AP3" s="1411" t="s">
        <v>8313</v>
      </c>
      <c r="AQ3" s="1411" t="s">
        <v>8314</v>
      </c>
      <c r="AR3" s="1411" t="s">
        <v>7248</v>
      </c>
      <c r="AS3" s="1410" t="s">
        <v>5069</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6003</v>
      </c>
      <c r="L4" s="1419" t="s">
        <v>3528</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6316</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6033</v>
      </c>
      <c r="I5" s="1432" t="s">
        <v>4332</v>
      </c>
      <c r="J5" s="1432" t="s">
        <v>8355</v>
      </c>
      <c r="K5" s="1435" t="s">
        <v>3536</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5254</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5176</v>
      </c>
      <c r="AO5" s="1439" t="s">
        <v>8364</v>
      </c>
      <c r="AP5" s="1432" t="s">
        <v>8365</v>
      </c>
      <c r="AQ5" s="1432" t="s">
        <v>8366</v>
      </c>
      <c r="AR5" s="1432" t="s">
        <v>8367</v>
      </c>
      <c r="AS5" s="1432" t="s">
        <v>883</v>
      </c>
      <c r="AT5" s="1443" t="s">
        <v>1910</v>
      </c>
      <c r="AU5" s="1444" t="s">
        <v>8368</v>
      </c>
      <c r="AV5" s="1441" t="str">
        <f t="shared" si="1"/>
        <v>2:25</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5363</v>
      </c>
      <c r="AD6" s="1448" t="s">
        <v>7168</v>
      </c>
      <c r="AE6" s="1451" t="s">
        <v>3844</v>
      </c>
      <c r="AF6" s="1450" t="s">
        <v>8379</v>
      </c>
      <c r="AG6" s="1443" t="s">
        <v>8380</v>
      </c>
      <c r="AH6" s="1449" t="s">
        <v>3542</v>
      </c>
      <c r="AI6" s="1448" t="s">
        <v>5780</v>
      </c>
      <c r="AJ6" s="1450" t="s">
        <v>8381</v>
      </c>
      <c r="AK6" s="1450" t="s">
        <v>8382</v>
      </c>
      <c r="AL6" s="1451" t="s">
        <v>5969</v>
      </c>
      <c r="AM6" s="1449" t="s">
        <v>3461</v>
      </c>
      <c r="AN6" s="1443" t="s">
        <v>4053</v>
      </c>
      <c r="AO6" s="1443" t="s">
        <v>7126</v>
      </c>
      <c r="AP6" s="1443" t="s">
        <v>8383</v>
      </c>
      <c r="AQ6" s="1441" t="s">
        <v>8384</v>
      </c>
      <c r="AR6" s="1443" t="s">
        <v>8385</v>
      </c>
      <c r="AS6" s="1443" t="s">
        <v>8386</v>
      </c>
      <c r="AT6" s="1443" t="s">
        <v>8387</v>
      </c>
      <c r="AU6" s="1444" t="s">
        <v>8388</v>
      </c>
      <c r="AV6" s="1441" t="str">
        <f t="shared" si="1"/>
        <v>2:15</v>
      </c>
      <c r="AW6" s="1445"/>
    </row>
    <row r="7" ht="15.75" customHeight="1">
      <c r="A7" s="1429" t="s">
        <v>6268</v>
      </c>
      <c r="B7" s="1430" t="s">
        <v>8262</v>
      </c>
      <c r="C7" s="1431">
        <v>0.049444444444444444</v>
      </c>
      <c r="D7" s="1432" t="s">
        <v>8389</v>
      </c>
      <c r="E7" s="1432" t="s">
        <v>8390</v>
      </c>
      <c r="F7" s="1439" t="s">
        <v>8391</v>
      </c>
      <c r="G7" s="1437" t="s">
        <v>8267</v>
      </c>
      <c r="H7" s="1439" t="s">
        <v>8392</v>
      </c>
      <c r="I7" s="1439" t="s">
        <v>2776</v>
      </c>
      <c r="J7" s="1432" t="s">
        <v>8393</v>
      </c>
      <c r="K7" s="1439" t="s">
        <v>3149</v>
      </c>
      <c r="L7" s="1439" t="s">
        <v>4002</v>
      </c>
      <c r="M7" s="1439" t="s">
        <v>6219</v>
      </c>
      <c r="N7" s="1438" t="s">
        <v>8394</v>
      </c>
      <c r="O7" s="1439" t="s">
        <v>8395</v>
      </c>
      <c r="P7" s="1441" t="s">
        <v>6764</v>
      </c>
      <c r="Q7" s="1432" t="s">
        <v>8396</v>
      </c>
      <c r="R7" s="1439" t="s">
        <v>7053</v>
      </c>
      <c r="S7" s="1439" t="s">
        <v>3222</v>
      </c>
      <c r="T7" s="1441" t="s">
        <v>3671</v>
      </c>
      <c r="U7" s="1439" t="s">
        <v>8397</v>
      </c>
      <c r="V7" s="1439" t="s">
        <v>5062</v>
      </c>
      <c r="W7" s="1452" t="s">
        <v>8398</v>
      </c>
      <c r="X7" s="1441" t="s">
        <v>8399</v>
      </c>
      <c r="Y7" s="1453" t="s">
        <v>8400</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8401</v>
      </c>
      <c r="AG7" s="1454" t="str">
        <f>HYPERLINK("https://www.twitch.tv/videos/566334947","1:28.73")</f>
        <v>1:28.73</v>
      </c>
      <c r="AH7" s="1439" t="s">
        <v>8402</v>
      </c>
      <c r="AI7" s="1455" t="str">
        <f>HYPERLINK("https://www.twitch.tv/videos/584107631","1:27.68")</f>
        <v>1:27.68</v>
      </c>
      <c r="AJ7" s="1441" t="s">
        <v>8403</v>
      </c>
      <c r="AK7" s="1439" t="s">
        <v>6984</v>
      </c>
      <c r="AL7" s="1439" t="s">
        <v>8404</v>
      </c>
      <c r="AM7" s="1432" t="s">
        <v>4324</v>
      </c>
      <c r="AN7" s="1432" t="s">
        <v>2606</v>
      </c>
      <c r="AO7" s="1456" t="s">
        <v>5714</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1779</v>
      </c>
      <c r="B8" s="1430" t="s">
        <v>8262</v>
      </c>
      <c r="C8" s="1431">
        <v>0.04949074074074074</v>
      </c>
      <c r="D8" s="1453" t="s">
        <v>8411</v>
      </c>
      <c r="E8" s="1453" t="s">
        <v>8412</v>
      </c>
      <c r="F8" s="1453" t="s">
        <v>2048</v>
      </c>
      <c r="G8" s="1460" t="s">
        <v>8413</v>
      </c>
      <c r="H8" s="1437" t="s">
        <v>8268</v>
      </c>
      <c r="I8" s="1449">
        <v>47.34</v>
      </c>
      <c r="J8" s="1453" t="s">
        <v>646</v>
      </c>
      <c r="K8" s="1453" t="s">
        <v>8414</v>
      </c>
      <c r="L8" s="1453">
        <v>55.97</v>
      </c>
      <c r="M8" s="1460" t="s">
        <v>1740</v>
      </c>
      <c r="N8" s="1453" t="s">
        <v>8415</v>
      </c>
      <c r="O8" s="1449" t="s">
        <v>8272</v>
      </c>
      <c r="P8" s="1453">
        <v>47.49</v>
      </c>
      <c r="Q8" s="1453" t="s">
        <v>8416</v>
      </c>
      <c r="R8" s="1460" t="s">
        <v>1379</v>
      </c>
      <c r="S8" s="1461" t="s">
        <v>1801</v>
      </c>
      <c r="T8" s="1460" t="s">
        <v>8417</v>
      </c>
      <c r="U8" s="1432" t="s">
        <v>8418</v>
      </c>
      <c r="V8" s="1453">
        <v>59.32</v>
      </c>
      <c r="W8" s="1453" t="s">
        <v>8419</v>
      </c>
      <c r="X8" s="1453" t="s">
        <v>6704</v>
      </c>
      <c r="Y8" s="1453">
        <v>46.65</v>
      </c>
      <c r="Z8" s="1453" t="s">
        <v>8420</v>
      </c>
      <c r="AA8" s="1453" t="s">
        <v>2341</v>
      </c>
      <c r="AB8" s="1453" t="s">
        <v>8421</v>
      </c>
      <c r="AC8" s="1460">
        <v>47.89</v>
      </c>
      <c r="AD8" s="1453" t="s">
        <v>1800</v>
      </c>
      <c r="AE8" s="1460">
        <v>47.98</v>
      </c>
      <c r="AF8" s="1453" t="s">
        <v>8422</v>
      </c>
      <c r="AG8" s="1453" t="s">
        <v>8423</v>
      </c>
      <c r="AH8" s="1453">
        <v>57.45</v>
      </c>
      <c r="AI8" s="1450" t="s">
        <v>6922</v>
      </c>
      <c r="AJ8" s="1462" t="s">
        <v>8424</v>
      </c>
      <c r="AK8" s="1453" t="s">
        <v>5331</v>
      </c>
      <c r="AL8" s="1453">
        <v>56.23</v>
      </c>
      <c r="AM8" s="1453" t="s">
        <v>8301</v>
      </c>
      <c r="AN8" s="1453">
        <v>55.73</v>
      </c>
      <c r="AO8" s="1453" t="s">
        <v>8425</v>
      </c>
      <c r="AP8" s="1453" t="s">
        <v>8426</v>
      </c>
      <c r="AQ8" s="1453" t="s">
        <v>8427</v>
      </c>
      <c r="AR8" s="1453" t="s">
        <v>4237</v>
      </c>
      <c r="AS8" s="1453">
        <v>46.19</v>
      </c>
      <c r="AT8" s="1460" t="s">
        <v>8428</v>
      </c>
      <c r="AU8" s="1453" t="s">
        <v>8288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5269</v>
      </c>
      <c r="I9" s="1443" t="s">
        <v>1322</v>
      </c>
      <c r="J9" s="1466" t="s">
        <v>8433</v>
      </c>
      <c r="K9" s="1443" t="s">
        <v>6554</v>
      </c>
      <c r="L9" s="1449" t="s">
        <v>232</v>
      </c>
      <c r="M9" s="1466" t="s">
        <v>8434</v>
      </c>
      <c r="N9" s="1448" t="s">
        <v>8435</v>
      </c>
      <c r="O9" s="1466" t="s">
        <v>8436</v>
      </c>
      <c r="P9" s="1443" t="s">
        <v>6209</v>
      </c>
      <c r="Q9" s="1443" t="s">
        <v>8416</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5361</v>
      </c>
      <c r="AD9" s="1443" t="s">
        <v>8443</v>
      </c>
      <c r="AE9" s="1450" t="s">
        <v>8444</v>
      </c>
      <c r="AF9" s="1448" t="s">
        <v>8445</v>
      </c>
      <c r="AG9" s="1453" t="s">
        <v>8446</v>
      </c>
      <c r="AH9" s="1443" t="s">
        <v>8447</v>
      </c>
      <c r="AI9" s="1467" t="s">
        <v>8448</v>
      </c>
      <c r="AJ9" s="1450" t="s">
        <v>8449</v>
      </c>
      <c r="AK9" s="1443" t="s">
        <v>1233</v>
      </c>
      <c r="AL9" s="1443" t="s">
        <v>5044</v>
      </c>
      <c r="AM9" s="1443" t="s">
        <v>3834</v>
      </c>
      <c r="AN9" s="1470" t="s">
        <v>5241</v>
      </c>
      <c r="AO9" s="1443" t="s">
        <v>8385</v>
      </c>
      <c r="AP9" s="1443" t="s">
        <v>8450</v>
      </c>
      <c r="AQ9" s="1443" t="s">
        <v>8451</v>
      </c>
      <c r="AR9" s="1443" t="s">
        <v>4411</v>
      </c>
      <c r="AS9" s="1443" t="s">
        <v>8452</v>
      </c>
      <c r="AT9" s="1471" t="s">
        <v>8287</v>
      </c>
      <c r="AU9" s="1472" t="s">
        <v>8453</v>
      </c>
      <c r="AV9" s="1441" t="str">
        <f t="shared" si="1"/>
        <v>2:59</v>
      </c>
      <c r="AW9" s="1473"/>
    </row>
    <row r="10">
      <c r="A10" s="1474" t="s">
        <v>8454</v>
      </c>
      <c r="B10" s="1475" t="s">
        <v>8262</v>
      </c>
      <c r="C10" s="1431">
        <v>0.04959490740740741</v>
      </c>
      <c r="D10" s="1467" t="s">
        <v>8455</v>
      </c>
      <c r="E10" s="1453" t="s">
        <v>6168</v>
      </c>
      <c r="F10" s="1453" t="s">
        <v>8456</v>
      </c>
      <c r="G10" s="1460" t="s">
        <v>8457</v>
      </c>
      <c r="H10" s="1476" t="s">
        <v>8458</v>
      </c>
      <c r="I10" s="1476" t="s">
        <v>5662</v>
      </c>
      <c r="J10" s="1476" t="s">
        <v>149</v>
      </c>
      <c r="K10" s="1476" t="s">
        <v>7157</v>
      </c>
      <c r="L10" s="1453">
        <v>56.42</v>
      </c>
      <c r="M10" s="1460" t="s">
        <v>5085</v>
      </c>
      <c r="N10" s="1453" t="s">
        <v>8459</v>
      </c>
      <c r="O10" s="1476" t="s">
        <v>8460</v>
      </c>
      <c r="P10" s="1476" t="s">
        <v>131</v>
      </c>
      <c r="Q10" s="1476" t="s">
        <v>8461</v>
      </c>
      <c r="R10" s="1460" t="s">
        <v>8462</v>
      </c>
      <c r="S10" s="1476" t="s">
        <v>8463</v>
      </c>
      <c r="T10" s="1477" t="s">
        <v>4864</v>
      </c>
      <c r="U10" s="1476" t="s">
        <v>8464</v>
      </c>
      <c r="V10" s="1453">
        <v>59.45</v>
      </c>
      <c r="W10" s="1476" t="s">
        <v>8465</v>
      </c>
      <c r="X10" s="1476" t="s">
        <v>8466</v>
      </c>
      <c r="Y10" s="1476" t="s">
        <v>4944</v>
      </c>
      <c r="Z10" s="1453" t="s">
        <v>3996</v>
      </c>
      <c r="AA10" s="1453" t="s">
        <v>8467</v>
      </c>
      <c r="AB10" s="1453" t="s">
        <v>4456</v>
      </c>
      <c r="AC10" s="1477" t="s">
        <v>3907</v>
      </c>
      <c r="AD10" s="1476" t="s">
        <v>8468</v>
      </c>
      <c r="AE10" s="1460">
        <v>47.89</v>
      </c>
      <c r="AF10" s="1453" t="s">
        <v>8469</v>
      </c>
      <c r="AG10" s="1451" t="s">
        <v>8281</v>
      </c>
      <c r="AH10" s="1453">
        <v>57.71</v>
      </c>
      <c r="AI10" s="1476" t="s">
        <v>8470</v>
      </c>
      <c r="AJ10" s="1460" t="s">
        <v>8424</v>
      </c>
      <c r="AK10" s="1476" t="s">
        <v>6990</v>
      </c>
      <c r="AL10" s="1453">
        <v>56.69</v>
      </c>
      <c r="AM10" s="1476" t="s">
        <v>8471</v>
      </c>
      <c r="AN10" s="1476" t="s">
        <v>3952</v>
      </c>
      <c r="AO10" s="1476" t="s">
        <v>2760</v>
      </c>
      <c r="AP10" s="1453" t="s">
        <v>8472</v>
      </c>
      <c r="AQ10" s="1478" t="s">
        <v>8286</v>
      </c>
      <c r="AR10" s="1476" t="s">
        <v>8473</v>
      </c>
      <c r="AS10" s="1453">
        <v>43.65</v>
      </c>
      <c r="AT10" s="1477" t="s">
        <v>8474</v>
      </c>
      <c r="AU10" s="1444" t="s">
        <v>8388</v>
      </c>
      <c r="AV10" s="1441" t="str">
        <f t="shared" si="1"/>
        <v>1:52</v>
      </c>
      <c r="AW10" s="1479" t="s">
        <v>8475</v>
      </c>
    </row>
    <row r="11" ht="15.75" customHeight="1">
      <c r="A11" s="1474" t="s">
        <v>6267</v>
      </c>
      <c r="B11" s="1430" t="s">
        <v>8262</v>
      </c>
      <c r="C11" s="1431">
        <v>0.04967592592592593</v>
      </c>
      <c r="D11" s="1467" t="s">
        <v>8476</v>
      </c>
      <c r="E11" s="1439" t="s">
        <v>887</v>
      </c>
      <c r="F11" s="1439" t="s">
        <v>4160</v>
      </c>
      <c r="G11" s="1439" t="s">
        <v>8477</v>
      </c>
      <c r="H11" s="1467" t="s">
        <v>8478</v>
      </c>
      <c r="I11" s="1439" t="s">
        <v>8479</v>
      </c>
      <c r="J11" s="1439" t="s">
        <v>8480</v>
      </c>
      <c r="K11" s="1439" t="s">
        <v>8481</v>
      </c>
      <c r="L11" s="1439" t="s">
        <v>4230</v>
      </c>
      <c r="M11" s="1439" t="s">
        <v>8055</v>
      </c>
      <c r="N11" s="1439" t="s">
        <v>2168</v>
      </c>
      <c r="O11" s="1439" t="s">
        <v>8482</v>
      </c>
      <c r="P11" s="1439" t="s">
        <v>8479</v>
      </c>
      <c r="Q11" s="1439" t="s">
        <v>3393</v>
      </c>
      <c r="R11" s="1439" t="s">
        <v>1379</v>
      </c>
      <c r="S11" s="1480" t="s">
        <v>8483</v>
      </c>
      <c r="T11" s="1439" t="s">
        <v>5009</v>
      </c>
      <c r="U11" s="1439" t="s">
        <v>8484</v>
      </c>
      <c r="V11" s="1439" t="s">
        <v>8485</v>
      </c>
      <c r="W11" s="1439" t="s">
        <v>8486</v>
      </c>
      <c r="X11" s="1439" t="s">
        <v>1053</v>
      </c>
      <c r="Y11" s="1439" t="s">
        <v>6776</v>
      </c>
      <c r="Z11" s="1439" t="s">
        <v>8487</v>
      </c>
      <c r="AA11" s="1439" t="s">
        <v>8488</v>
      </c>
      <c r="AB11" s="1439" t="s">
        <v>1809</v>
      </c>
      <c r="AC11" s="1439" t="s">
        <v>759</v>
      </c>
      <c r="AD11" s="1439" t="s">
        <v>8489</v>
      </c>
      <c r="AE11" s="1439" t="s">
        <v>6223</v>
      </c>
      <c r="AF11" s="1432" t="s">
        <v>8490</v>
      </c>
      <c r="AG11" s="1439" t="s">
        <v>8491</v>
      </c>
      <c r="AH11" s="1439" t="s">
        <v>4651</v>
      </c>
      <c r="AI11" s="1439" t="s">
        <v>2844</v>
      </c>
      <c r="AJ11" s="1439" t="s">
        <v>8492</v>
      </c>
      <c r="AK11" s="1439" t="s">
        <v>4004</v>
      </c>
      <c r="AL11" s="1439" t="s">
        <v>8493</v>
      </c>
      <c r="AM11" s="1439" t="s">
        <v>8494</v>
      </c>
      <c r="AN11" s="1467" t="s">
        <v>8374</v>
      </c>
      <c r="AO11" s="1439" t="s">
        <v>8495</v>
      </c>
      <c r="AP11" s="1439" t="s">
        <v>8496</v>
      </c>
      <c r="AQ11" s="1432" t="s">
        <v>8497</v>
      </c>
      <c r="AR11" s="1439" t="s">
        <v>8498</v>
      </c>
      <c r="AS11" s="1439" t="s">
        <v>6761</v>
      </c>
      <c r="AT11" s="1439" t="s">
        <v>8499</v>
      </c>
      <c r="AU11" s="1439" t="s">
        <v>8500</v>
      </c>
      <c r="AV11" s="1441" t="str">
        <f t="shared" si="1"/>
        <v>2:47</v>
      </c>
      <c r="AW11" s="1445" t="s">
        <v>8501</v>
      </c>
    </row>
    <row r="12" ht="15.75" customHeight="1">
      <c r="A12" s="1481" t="s">
        <v>2596</v>
      </c>
      <c r="B12" s="1430" t="s">
        <v>8262</v>
      </c>
      <c r="C12" s="1482">
        <v>0.04971064814814815</v>
      </c>
      <c r="D12" s="1442" t="s">
        <v>8502</v>
      </c>
      <c r="E12" s="1483" t="s">
        <v>507</v>
      </c>
      <c r="F12" s="1483" t="s">
        <v>8503</v>
      </c>
      <c r="G12" s="1483" t="s">
        <v>8504</v>
      </c>
      <c r="H12" s="1432" t="s">
        <v>8505</v>
      </c>
      <c r="I12" s="1484" t="s">
        <v>5614</v>
      </c>
      <c r="J12" s="1485" t="s">
        <v>8506</v>
      </c>
      <c r="K12" s="1485" t="s">
        <v>4061</v>
      </c>
      <c r="L12" s="1485" t="s">
        <v>4581</v>
      </c>
      <c r="M12" s="1485" t="s">
        <v>8507</v>
      </c>
      <c r="N12" s="1485" t="s">
        <v>2580</v>
      </c>
      <c r="O12" s="1485" t="s">
        <v>8508</v>
      </c>
      <c r="P12" s="1485" t="s">
        <v>8509</v>
      </c>
      <c r="Q12" s="1432" t="s">
        <v>8510</v>
      </c>
      <c r="R12" s="1486" t="s">
        <v>8511</v>
      </c>
      <c r="S12" s="1432" t="s">
        <v>1801</v>
      </c>
      <c r="T12" s="1486" t="s">
        <v>8512</v>
      </c>
      <c r="U12" s="1432" t="s">
        <v>7042</v>
      </c>
      <c r="V12" s="1486" t="s">
        <v>7737</v>
      </c>
      <c r="W12" s="1487" t="s">
        <v>8513</v>
      </c>
      <c r="X12" s="1487" t="s">
        <v>3862</v>
      </c>
      <c r="Y12" s="1487" t="s">
        <v>6774</v>
      </c>
      <c r="Z12" s="1487" t="s">
        <v>8514</v>
      </c>
      <c r="AA12" s="1487" t="s">
        <v>8380</v>
      </c>
      <c r="AB12" s="1487" t="s">
        <v>4217</v>
      </c>
      <c r="AC12" s="1487" t="s">
        <v>1080</v>
      </c>
      <c r="AD12" s="1483" t="s">
        <v>8515</v>
      </c>
      <c r="AE12" s="1483" t="s">
        <v>5209</v>
      </c>
      <c r="AF12" s="1488" t="s">
        <v>8516</v>
      </c>
      <c r="AG12" s="1488" t="s">
        <v>7549</v>
      </c>
      <c r="AH12" s="1488" t="s">
        <v>5219</v>
      </c>
      <c r="AI12" s="1488" t="s">
        <v>8517</v>
      </c>
      <c r="AJ12" s="1488" t="s">
        <v>8518</v>
      </c>
      <c r="AK12" s="1488" t="s">
        <v>8519</v>
      </c>
      <c r="AL12" s="1488" t="s">
        <v>5962</v>
      </c>
      <c r="AM12" s="1489" t="s">
        <v>8520</v>
      </c>
      <c r="AN12" s="1490" t="s">
        <v>4581</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8262</v>
      </c>
      <c r="C13" s="1431">
        <v>0.04976851851851852</v>
      </c>
      <c r="D13" s="1443" t="s">
        <v>8528</v>
      </c>
      <c r="E13" s="1443" t="s">
        <v>8529</v>
      </c>
      <c r="F13" s="1443" t="s">
        <v>8530</v>
      </c>
      <c r="G13" s="1450" t="s">
        <v>8531</v>
      </c>
      <c r="H13" s="1443" t="s">
        <v>7491</v>
      </c>
      <c r="I13" s="1443" t="s">
        <v>8200</v>
      </c>
      <c r="J13" s="1448" t="s">
        <v>8532</v>
      </c>
      <c r="K13" s="1443" t="s">
        <v>8533</v>
      </c>
      <c r="L13" s="1443" t="s">
        <v>3330</v>
      </c>
      <c r="M13" s="1443" t="s">
        <v>7213</v>
      </c>
      <c r="N13" s="1443" t="s">
        <v>8534</v>
      </c>
      <c r="O13" s="1443" t="s">
        <v>4830</v>
      </c>
      <c r="P13" s="1443" t="s">
        <v>5375</v>
      </c>
      <c r="Q13" s="1443" t="s">
        <v>4838</v>
      </c>
      <c r="R13" s="1443" t="s">
        <v>8535</v>
      </c>
      <c r="S13" s="1432" t="s">
        <v>2684</v>
      </c>
      <c r="T13" s="1443" t="s">
        <v>2345</v>
      </c>
      <c r="U13" s="1443" t="s">
        <v>8405</v>
      </c>
      <c r="V13" s="1443" t="s">
        <v>5266</v>
      </c>
      <c r="W13" s="1443" t="s">
        <v>1826</v>
      </c>
      <c r="X13" s="1443" t="s">
        <v>8536</v>
      </c>
      <c r="Y13" s="1443" t="s">
        <v>8537</v>
      </c>
      <c r="Z13" s="1494" t="s">
        <v>8278</v>
      </c>
      <c r="AA13" s="1443" t="s">
        <v>8466</v>
      </c>
      <c r="AB13" s="1443" t="s">
        <v>7385</v>
      </c>
      <c r="AC13" s="1443" t="s">
        <v>4836</v>
      </c>
      <c r="AD13" s="1443" t="s">
        <v>5665</v>
      </c>
      <c r="AE13" s="1450">
        <v>47.81</v>
      </c>
      <c r="AF13" s="1443" t="s">
        <v>8538</v>
      </c>
      <c r="AG13" s="1443" t="s">
        <v>8539</v>
      </c>
      <c r="AH13" s="1443" t="s">
        <v>748</v>
      </c>
      <c r="AI13" s="1443" t="s">
        <v>2266</v>
      </c>
      <c r="AJ13" s="1443" t="s">
        <v>8540</v>
      </c>
      <c r="AK13" s="1443" t="s">
        <v>973</v>
      </c>
      <c r="AL13" s="1443" t="s">
        <v>8541</v>
      </c>
      <c r="AM13" s="1443" t="s">
        <v>4324</v>
      </c>
      <c r="AN13" s="1443" t="s">
        <v>8542</v>
      </c>
      <c r="AO13" s="1443" t="s">
        <v>8407</v>
      </c>
      <c r="AP13" s="1443" t="s">
        <v>8543</v>
      </c>
      <c r="AQ13" s="1443" t="s">
        <v>8544</v>
      </c>
      <c r="AR13" s="1494" t="s">
        <v>411</v>
      </c>
      <c r="AS13" s="1443" t="s">
        <v>2965</v>
      </c>
      <c r="AT13" s="1443" t="s">
        <v>8545</v>
      </c>
      <c r="AU13" s="1472" t="s">
        <v>8546</v>
      </c>
      <c r="AV13" s="1441" t="str">
        <f t="shared" si="1"/>
        <v>2:17</v>
      </c>
      <c r="AW13" s="1495" t="s">
        <v>8369</v>
      </c>
    </row>
    <row r="14" ht="15.75" customHeight="1">
      <c r="A14" s="1429" t="s">
        <v>6031</v>
      </c>
      <c r="B14" s="1496" t="s">
        <v>8262</v>
      </c>
      <c r="C14" s="1431">
        <v>0.04982638888888889</v>
      </c>
      <c r="D14" s="1432" t="s">
        <v>8547</v>
      </c>
      <c r="E14" s="1432" t="s">
        <v>4675</v>
      </c>
      <c r="F14" s="1432" t="s">
        <v>8548</v>
      </c>
      <c r="G14" s="1434" t="s">
        <v>8549</v>
      </c>
      <c r="H14" s="1432" t="s">
        <v>8550</v>
      </c>
      <c r="I14" s="1432" t="s">
        <v>5594</v>
      </c>
      <c r="J14" s="1432" t="s">
        <v>8551</v>
      </c>
      <c r="K14" s="1467" t="s">
        <v>8552</v>
      </c>
      <c r="L14" s="1432" t="s">
        <v>8553</v>
      </c>
      <c r="M14" s="1434" t="s">
        <v>8554</v>
      </c>
      <c r="N14" s="1432" t="s">
        <v>1856</v>
      </c>
      <c r="O14" s="1432" t="s">
        <v>8555</v>
      </c>
      <c r="P14" s="1467" t="s">
        <v>4547</v>
      </c>
      <c r="Q14" s="1432" t="s">
        <v>8556</v>
      </c>
      <c r="R14" s="1434" t="s">
        <v>1837</v>
      </c>
      <c r="S14" s="1432" t="s">
        <v>3222</v>
      </c>
      <c r="T14" s="1434" t="s">
        <v>8557</v>
      </c>
      <c r="U14" s="1432" t="s">
        <v>8558</v>
      </c>
      <c r="V14" s="1432" t="s">
        <v>6456</v>
      </c>
      <c r="W14" s="1432" t="s">
        <v>5349</v>
      </c>
      <c r="X14" s="1432" t="s">
        <v>8281</v>
      </c>
      <c r="Y14" s="1432" t="s">
        <v>8373</v>
      </c>
      <c r="Z14" s="1432" t="s">
        <v>6564</v>
      </c>
      <c r="AA14" s="1497" t="s">
        <v>8559</v>
      </c>
      <c r="AB14" s="1432" t="s">
        <v>5680</v>
      </c>
      <c r="AC14" s="1434" t="s">
        <v>1030</v>
      </c>
      <c r="AD14" s="1432" t="s">
        <v>7200</v>
      </c>
      <c r="AE14" s="1434" t="s">
        <v>3625</v>
      </c>
      <c r="AF14" s="1432" t="s">
        <v>8560</v>
      </c>
      <c r="AG14" s="1432" t="s">
        <v>1520</v>
      </c>
      <c r="AH14" s="1467" t="s">
        <v>8561</v>
      </c>
      <c r="AI14" s="1432" t="s">
        <v>7932</v>
      </c>
      <c r="AJ14" s="1434" t="s">
        <v>8562</v>
      </c>
      <c r="AK14" s="1432" t="s">
        <v>8563</v>
      </c>
      <c r="AL14" s="1432" t="s">
        <v>4209</v>
      </c>
      <c r="AM14" s="1432" t="s">
        <v>7051</v>
      </c>
      <c r="AN14" s="1432" t="s">
        <v>8564</v>
      </c>
      <c r="AO14" s="1432" t="s">
        <v>8407</v>
      </c>
      <c r="AP14" s="1498" t="s">
        <v>8285</v>
      </c>
      <c r="AQ14" s="1432" t="s">
        <v>8565</v>
      </c>
      <c r="AR14" s="1432" t="s">
        <v>8566</v>
      </c>
      <c r="AS14" s="1432" t="s">
        <v>8567</v>
      </c>
      <c r="AT14" s="1434" t="s">
        <v>8568</v>
      </c>
      <c r="AU14" s="1499" t="s">
        <v>8569</v>
      </c>
      <c r="AV14" s="1441" t="str">
        <f t="shared" si="1"/>
        <v>2:18</v>
      </c>
      <c r="AW14" s="1500" t="s">
        <v>8570</v>
      </c>
    </row>
    <row r="15" ht="15.75" customHeight="1">
      <c r="A15" s="1429" t="s">
        <v>1844</v>
      </c>
      <c r="B15" s="1430" t="s">
        <v>8262</v>
      </c>
      <c r="C15" s="1431">
        <v>0.049895833333333334</v>
      </c>
      <c r="D15" s="1467" t="s">
        <v>8571</v>
      </c>
      <c r="E15" s="1501" t="s">
        <v>887</v>
      </c>
      <c r="F15" s="1483" t="s">
        <v>8572</v>
      </c>
      <c r="G15" s="1501" t="s">
        <v>8573</v>
      </c>
      <c r="H15" s="1484" t="s">
        <v>8574</v>
      </c>
      <c r="I15" s="1484" t="s">
        <v>5460</v>
      </c>
      <c r="J15" s="1485" t="s">
        <v>8575</v>
      </c>
      <c r="K15" s="1502" t="s">
        <v>8576</v>
      </c>
      <c r="L15" s="1485" t="s">
        <v>8577</v>
      </c>
      <c r="M15" s="1485" t="s">
        <v>4956</v>
      </c>
      <c r="N15" s="1485" t="s">
        <v>8578</v>
      </c>
      <c r="O15" s="1502" t="s">
        <v>8579</v>
      </c>
      <c r="P15" s="1485" t="s">
        <v>8580</v>
      </c>
      <c r="Q15" s="1486" t="s">
        <v>3130</v>
      </c>
      <c r="R15" s="1503" t="s">
        <v>8581</v>
      </c>
      <c r="S15" s="1503" t="s">
        <v>8582</v>
      </c>
      <c r="T15" s="1503" t="s">
        <v>8583</v>
      </c>
      <c r="U15" s="1503" t="s">
        <v>8584</v>
      </c>
      <c r="V15" s="1486" t="s">
        <v>4531</v>
      </c>
      <c r="W15" s="1487" t="s">
        <v>8585</v>
      </c>
      <c r="X15" s="1504" t="s">
        <v>8586</v>
      </c>
      <c r="Y15" s="1487" t="s">
        <v>8587</v>
      </c>
      <c r="Z15" s="1487" t="s">
        <v>2483</v>
      </c>
      <c r="AA15" s="1487" t="s">
        <v>8588</v>
      </c>
      <c r="AB15" s="1504" t="s">
        <v>7517</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2949</v>
      </c>
      <c r="AO15" s="1490" t="s">
        <v>8598</v>
      </c>
      <c r="AP15" s="1489" t="s">
        <v>5575</v>
      </c>
      <c r="AQ15" s="1490" t="s">
        <v>8599</v>
      </c>
      <c r="AR15" s="1489" t="s">
        <v>1095</v>
      </c>
      <c r="AS15" s="1489" t="s">
        <v>3789</v>
      </c>
      <c r="AT15" s="1502" t="s">
        <v>6187</v>
      </c>
      <c r="AU15" s="1506" t="s">
        <v>8600</v>
      </c>
      <c r="AV15" s="1441" t="str">
        <f t="shared" si="1"/>
        <v>2:22</v>
      </c>
      <c r="AW15" s="1473" t="s">
        <v>8601</v>
      </c>
    </row>
    <row r="16">
      <c r="A16" s="1474" t="s">
        <v>2018</v>
      </c>
      <c r="B16" s="1493" t="s">
        <v>8262</v>
      </c>
      <c r="C16" s="1507">
        <v>0.049930555555555554</v>
      </c>
      <c r="D16" s="1508" t="s">
        <v>8602</v>
      </c>
      <c r="E16" s="1476" t="s">
        <v>8270</v>
      </c>
      <c r="F16" s="1476" t="s">
        <v>4575</v>
      </c>
      <c r="G16" s="1477" t="s">
        <v>8603</v>
      </c>
      <c r="H16" s="1476" t="s">
        <v>8604</v>
      </c>
      <c r="I16" s="1476" t="s">
        <v>5662</v>
      </c>
      <c r="J16" s="1476" t="s">
        <v>6105</v>
      </c>
      <c r="K16" s="1476" t="s">
        <v>8605</v>
      </c>
      <c r="L16" s="1476" t="s">
        <v>5962</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8614</v>
      </c>
      <c r="AA16" s="1476" t="s">
        <v>8615</v>
      </c>
      <c r="AB16" s="1509" t="s">
        <v>8616</v>
      </c>
      <c r="AC16" s="1441">
        <v>47.2</v>
      </c>
      <c r="AD16" s="1509" t="s">
        <v>8617</v>
      </c>
      <c r="AE16" s="1460">
        <v>47.88</v>
      </c>
      <c r="AF16" s="1509" t="s">
        <v>8618</v>
      </c>
      <c r="AG16" s="1509" t="s">
        <v>8619</v>
      </c>
      <c r="AH16" s="1509">
        <v>57.68</v>
      </c>
      <c r="AI16" s="1509" t="s">
        <v>2709</v>
      </c>
      <c r="AJ16" s="1460" t="s">
        <v>8620</v>
      </c>
      <c r="AK16" s="1512" t="s">
        <v>8621</v>
      </c>
      <c r="AL16" s="1509">
        <v>55.92</v>
      </c>
      <c r="AM16" s="1509" t="s">
        <v>2788</v>
      </c>
      <c r="AN16" s="1432" t="s">
        <v>5618</v>
      </c>
      <c r="AO16" s="1509" t="s">
        <v>6548</v>
      </c>
      <c r="AP16" s="1509" t="s">
        <v>8622</v>
      </c>
      <c r="AQ16" s="1509" t="s">
        <v>7167</v>
      </c>
      <c r="AR16" s="1509" t="s">
        <v>8623</v>
      </c>
      <c r="AS16" s="1513">
        <v>42.83</v>
      </c>
      <c r="AT16" s="1460" t="s">
        <v>7732</v>
      </c>
      <c r="AU16" s="1472" t="s">
        <v>8624</v>
      </c>
      <c r="AV16" s="1441" t="str">
        <f t="shared" si="1"/>
        <v>4:29</v>
      </c>
      <c r="AW16" s="1495" t="s">
        <v>8625</v>
      </c>
    </row>
    <row r="17" ht="15.75" customHeight="1">
      <c r="A17" s="1474" t="s">
        <v>2391</v>
      </c>
      <c r="B17" s="1430" t="s">
        <v>8262</v>
      </c>
      <c r="C17" s="1431">
        <v>0.0499537037037037</v>
      </c>
      <c r="D17" s="1439" t="s">
        <v>8626</v>
      </c>
      <c r="E17" s="1439" t="s">
        <v>2658</v>
      </c>
      <c r="F17" s="1439" t="s">
        <v>8627</v>
      </c>
      <c r="G17" s="1514" t="s">
        <v>8628</v>
      </c>
      <c r="H17" s="1439" t="s">
        <v>8629</v>
      </c>
      <c r="I17" s="1515" t="s">
        <v>8590</v>
      </c>
      <c r="J17" s="1439" t="s">
        <v>1414</v>
      </c>
      <c r="K17" s="1439" t="s">
        <v>5054</v>
      </c>
      <c r="L17" s="1439" t="s">
        <v>8630</v>
      </c>
      <c r="M17" s="1439" t="s">
        <v>8631</v>
      </c>
      <c r="N17" s="1439" t="s">
        <v>8632</v>
      </c>
      <c r="O17" s="1439" t="s">
        <v>8633</v>
      </c>
      <c r="P17" s="1439" t="s">
        <v>8634</v>
      </c>
      <c r="Q17" s="1439" t="s">
        <v>4482</v>
      </c>
      <c r="R17" s="1486" t="s">
        <v>8635</v>
      </c>
      <c r="S17" s="1439" t="s">
        <v>3825</v>
      </c>
      <c r="T17" s="1439" t="s">
        <v>8636</v>
      </c>
      <c r="U17" s="1439" t="s">
        <v>8637</v>
      </c>
      <c r="V17" s="1439" t="s">
        <v>8638</v>
      </c>
      <c r="W17" s="1439" t="s">
        <v>8639</v>
      </c>
      <c r="X17" s="1439" t="s">
        <v>7518</v>
      </c>
      <c r="Y17" s="1439" t="s">
        <v>4068</v>
      </c>
      <c r="Z17" s="1439" t="s">
        <v>8640</v>
      </c>
      <c r="AA17" s="1439" t="s">
        <v>7518</v>
      </c>
      <c r="AB17" s="1439" t="s">
        <v>8534</v>
      </c>
      <c r="AC17" s="1439" t="s">
        <v>5495</v>
      </c>
      <c r="AD17" s="1439" t="s">
        <v>7569</v>
      </c>
      <c r="AE17" s="1439" t="s">
        <v>8641</v>
      </c>
      <c r="AF17" s="1439" t="s">
        <v>8642</v>
      </c>
      <c r="AG17" s="1439" t="s">
        <v>4961</v>
      </c>
      <c r="AH17" s="1439" t="s">
        <v>5088</v>
      </c>
      <c r="AI17" s="1439" t="s">
        <v>8643</v>
      </c>
      <c r="AJ17" s="1437" t="s">
        <v>8283</v>
      </c>
      <c r="AK17" s="1439" t="s">
        <v>2377</v>
      </c>
      <c r="AL17" s="1439" t="s">
        <v>2733</v>
      </c>
      <c r="AM17" s="1439" t="s">
        <v>8644</v>
      </c>
      <c r="AN17" s="1439" t="s">
        <v>552</v>
      </c>
      <c r="AO17" s="1439" t="s">
        <v>8645</v>
      </c>
      <c r="AP17" s="1439" t="s">
        <v>8646</v>
      </c>
      <c r="AQ17" s="1439" t="s">
        <v>4661</v>
      </c>
      <c r="AR17" s="1439" t="s">
        <v>6316</v>
      </c>
      <c r="AS17" s="1439" t="s">
        <v>8647</v>
      </c>
      <c r="AT17" s="1439" t="s">
        <v>3006</v>
      </c>
      <c r="AU17" s="1439" t="s">
        <v>8648</v>
      </c>
      <c r="AV17" s="1441" t="str">
        <f t="shared" si="1"/>
        <v>3:21</v>
      </c>
      <c r="AW17" s="1500" t="s">
        <v>8649</v>
      </c>
    </row>
    <row r="18" ht="15.75" customHeight="1">
      <c r="A18" s="1429" t="s">
        <v>8650</v>
      </c>
      <c r="B18" s="1430" t="s">
        <v>8262</v>
      </c>
      <c r="C18" s="1431">
        <v>0.049965277777777775</v>
      </c>
      <c r="D18" s="1467" t="s">
        <v>8651</v>
      </c>
      <c r="E18" s="1439" t="s">
        <v>4430</v>
      </c>
      <c r="F18" s="1439" t="s">
        <v>8652</v>
      </c>
      <c r="G18" s="1439" t="s">
        <v>8653</v>
      </c>
      <c r="H18" s="1441" t="s">
        <v>8654</v>
      </c>
      <c r="I18" s="1439" t="s">
        <v>1322</v>
      </c>
      <c r="J18" s="1439" t="s">
        <v>378</v>
      </c>
      <c r="K18" s="1439" t="s">
        <v>8655</v>
      </c>
      <c r="L18" s="1439" t="s">
        <v>5275</v>
      </c>
      <c r="M18" s="1439" t="s">
        <v>6219</v>
      </c>
      <c r="N18" s="1439" t="s">
        <v>8656</v>
      </c>
      <c r="O18" s="1439" t="s">
        <v>2522</v>
      </c>
      <c r="P18" s="1441" t="s">
        <v>5375</v>
      </c>
      <c r="Q18" s="1439" t="s">
        <v>8657</v>
      </c>
      <c r="R18" s="1439" t="s">
        <v>4243</v>
      </c>
      <c r="S18" s="1439" t="s">
        <v>7422</v>
      </c>
      <c r="T18" s="1439" t="s">
        <v>8024</v>
      </c>
      <c r="U18" s="1439" t="s">
        <v>8658</v>
      </c>
      <c r="V18" s="1439" t="s">
        <v>4876</v>
      </c>
      <c r="W18" s="1439" t="s">
        <v>8659</v>
      </c>
      <c r="X18" s="1441" t="s">
        <v>6553</v>
      </c>
      <c r="Y18" s="1441" t="s">
        <v>5418</v>
      </c>
      <c r="Z18" s="1439" t="s">
        <v>8660</v>
      </c>
      <c r="AA18" s="1439" t="s">
        <v>3888</v>
      </c>
      <c r="AB18" s="1439" t="s">
        <v>8661</v>
      </c>
      <c r="AC18" s="1439" t="s">
        <v>785</v>
      </c>
      <c r="AD18" s="1439" t="s">
        <v>5385</v>
      </c>
      <c r="AE18" s="1439" t="s">
        <v>8662</v>
      </c>
      <c r="AF18" s="1439" t="s">
        <v>874</v>
      </c>
      <c r="AG18" s="1439" t="s">
        <v>8663</v>
      </c>
      <c r="AH18" s="1439" t="s">
        <v>8363</v>
      </c>
      <c r="AI18" s="1439" t="s">
        <v>689</v>
      </c>
      <c r="AJ18" s="1441" t="s">
        <v>8664</v>
      </c>
      <c r="AK18" s="1488" t="s">
        <v>7347</v>
      </c>
      <c r="AL18" s="1439" t="s">
        <v>4475</v>
      </c>
      <c r="AM18" s="1439" t="s">
        <v>3290</v>
      </c>
      <c r="AN18" s="1441" t="s">
        <v>5969</v>
      </c>
      <c r="AO18" s="1441" t="s">
        <v>6316</v>
      </c>
      <c r="AP18" s="1441" t="s">
        <v>8665</v>
      </c>
      <c r="AQ18" s="1441" t="s">
        <v>8384</v>
      </c>
      <c r="AR18" s="1441" t="s">
        <v>155</v>
      </c>
      <c r="AS18" s="1441" t="s">
        <v>5585</v>
      </c>
      <c r="AT18" s="1441" t="s">
        <v>8560</v>
      </c>
      <c r="AU18" s="1439" t="s">
        <v>8666</v>
      </c>
      <c r="AV18" s="1441" t="str">
        <f t="shared" si="1"/>
        <v>3:46</v>
      </c>
      <c r="AW18" s="1516" t="s">
        <v>7813</v>
      </c>
    </row>
    <row r="19" ht="15.75" customHeight="1">
      <c r="A19" s="1517" t="s">
        <v>5974</v>
      </c>
      <c r="B19" s="1430" t="s">
        <v>8262</v>
      </c>
      <c r="C19" s="1431">
        <v>0.05</v>
      </c>
      <c r="D19" s="1467" t="s">
        <v>8667</v>
      </c>
      <c r="E19" s="1439" t="s">
        <v>8055</v>
      </c>
      <c r="F19" s="1439" t="s">
        <v>8627</v>
      </c>
      <c r="G19" s="1441" t="s">
        <v>8668</v>
      </c>
      <c r="H19" s="1439" t="s">
        <v>8669</v>
      </c>
      <c r="I19" s="1441" t="s">
        <v>1817</v>
      </c>
      <c r="J19" s="1439" t="s">
        <v>3061</v>
      </c>
      <c r="K19" s="1439" t="s">
        <v>8670</v>
      </c>
      <c r="L19" s="1439" t="s">
        <v>4260</v>
      </c>
      <c r="M19" s="1439" t="s">
        <v>8671</v>
      </c>
      <c r="N19" s="1439" t="s">
        <v>8672</v>
      </c>
      <c r="O19" s="1439" t="s">
        <v>8612</v>
      </c>
      <c r="P19" s="1441" t="s">
        <v>1183</v>
      </c>
      <c r="Q19" s="1439" t="s">
        <v>8673</v>
      </c>
      <c r="R19" s="1439" t="s">
        <v>1958</v>
      </c>
      <c r="S19" s="1439" t="s">
        <v>8674</v>
      </c>
      <c r="T19" s="1439" t="s">
        <v>7082</v>
      </c>
      <c r="U19" s="1439" t="s">
        <v>8675</v>
      </c>
      <c r="V19" s="1439" t="s">
        <v>8676</v>
      </c>
      <c r="W19" s="1439" t="s">
        <v>8677</v>
      </c>
      <c r="X19" s="1439" t="s">
        <v>3912</v>
      </c>
      <c r="Y19" s="1439" t="s">
        <v>8678</v>
      </c>
      <c r="Z19" s="1439" t="s">
        <v>8679</v>
      </c>
      <c r="AA19" s="1439" t="s">
        <v>8680</v>
      </c>
      <c r="AB19" s="1439" t="s">
        <v>8681</v>
      </c>
      <c r="AC19" s="1441" t="s">
        <v>4816</v>
      </c>
      <c r="AD19" s="1439" t="s">
        <v>8682</v>
      </c>
      <c r="AE19" s="1441" t="s">
        <v>4116</v>
      </c>
      <c r="AF19" s="1518" t="s">
        <v>8280</v>
      </c>
      <c r="AG19" s="1439" t="s">
        <v>604</v>
      </c>
      <c r="AH19" s="1439" t="s">
        <v>6691</v>
      </c>
      <c r="AI19" s="1439" t="s">
        <v>308</v>
      </c>
      <c r="AJ19" s="1441" t="s">
        <v>8683</v>
      </c>
      <c r="AK19" s="1439" t="s">
        <v>8684</v>
      </c>
      <c r="AL19" s="1441" t="s">
        <v>3444</v>
      </c>
      <c r="AM19" s="1439" t="s">
        <v>1748</v>
      </c>
      <c r="AN19" s="1441" t="s">
        <v>2541</v>
      </c>
      <c r="AO19" s="1439" t="s">
        <v>8685</v>
      </c>
      <c r="AP19" s="1439" t="s">
        <v>8686</v>
      </c>
      <c r="AQ19" s="1441" t="s">
        <v>8687</v>
      </c>
      <c r="AR19" s="1439" t="s">
        <v>1580</v>
      </c>
      <c r="AS19" s="1441" t="s">
        <v>8567</v>
      </c>
      <c r="AT19" s="1439" t="s">
        <v>8688</v>
      </c>
      <c r="AU19" s="1439" t="s">
        <v>8689</v>
      </c>
      <c r="AV19" s="1441" t="str">
        <f t="shared" si="1"/>
        <v>1:53</v>
      </c>
      <c r="AW19" s="1516"/>
    </row>
    <row r="20">
      <c r="A20" s="1474" t="s">
        <v>6274</v>
      </c>
      <c r="B20" s="1475" t="s">
        <v>8290</v>
      </c>
      <c r="C20" s="1431">
        <v>0.05016203703703704</v>
      </c>
      <c r="D20" s="1460" t="s">
        <v>8690</v>
      </c>
      <c r="E20" s="1519" t="s">
        <v>8292</v>
      </c>
      <c r="F20" s="1460" t="s">
        <v>8691</v>
      </c>
      <c r="G20" s="1460" t="s">
        <v>8692</v>
      </c>
      <c r="H20" s="1460" t="s">
        <v>8693</v>
      </c>
      <c r="I20" s="1460" t="s">
        <v>4822</v>
      </c>
      <c r="J20" s="1453" t="s">
        <v>4158</v>
      </c>
      <c r="K20" s="1453" t="s">
        <v>8694</v>
      </c>
      <c r="L20" s="1467" t="s">
        <v>4940</v>
      </c>
      <c r="M20" s="1520" t="s">
        <v>8298</v>
      </c>
      <c r="N20" s="1460" t="s">
        <v>8695</v>
      </c>
      <c r="O20" s="1453" t="s">
        <v>8696</v>
      </c>
      <c r="P20" s="1460" t="s">
        <v>5694</v>
      </c>
      <c r="Q20" s="1460" t="s">
        <v>2630</v>
      </c>
      <c r="R20" s="1460" t="s">
        <v>203</v>
      </c>
      <c r="S20" s="1460" t="s">
        <v>8697</v>
      </c>
      <c r="T20" s="1453" t="s">
        <v>1328</v>
      </c>
      <c r="U20" s="1460" t="s">
        <v>8698</v>
      </c>
      <c r="V20" s="1460" t="s">
        <v>8699</v>
      </c>
      <c r="W20" s="1521" t="s">
        <v>8303</v>
      </c>
      <c r="X20" s="1460" t="s">
        <v>1236</v>
      </c>
      <c r="Y20" s="1460" t="s">
        <v>1165</v>
      </c>
      <c r="Z20" s="1460" t="s">
        <v>8614</v>
      </c>
      <c r="AA20" s="1521" t="s">
        <v>8305</v>
      </c>
      <c r="AB20" s="1460" t="s">
        <v>8700</v>
      </c>
      <c r="AC20" s="1453" t="s">
        <v>3844</v>
      </c>
      <c r="AD20" s="1460" t="s">
        <v>8701</v>
      </c>
      <c r="AE20" s="1460" t="s">
        <v>4743</v>
      </c>
      <c r="AF20" s="1460" t="s">
        <v>5595</v>
      </c>
      <c r="AG20" s="1460" t="s">
        <v>8702</v>
      </c>
      <c r="AH20" s="1460" t="s">
        <v>4277</v>
      </c>
      <c r="AI20" s="1519" t="s">
        <v>3973</v>
      </c>
      <c r="AJ20" s="1460" t="s">
        <v>8703</v>
      </c>
      <c r="AK20" s="1453" t="s">
        <v>8704</v>
      </c>
      <c r="AL20" s="1453" t="s">
        <v>2358</v>
      </c>
      <c r="AM20" s="1460" t="s">
        <v>3830</v>
      </c>
      <c r="AN20" s="1453" t="s">
        <v>5785</v>
      </c>
      <c r="AO20" s="1453" t="s">
        <v>8705</v>
      </c>
      <c r="AP20" s="1460" t="s">
        <v>8706</v>
      </c>
      <c r="AQ20" s="1460" t="s">
        <v>3815</v>
      </c>
      <c r="AR20" s="1521" t="s">
        <v>7248</v>
      </c>
      <c r="AS20" s="1460" t="s">
        <v>754</v>
      </c>
      <c r="AT20" s="1460" t="s">
        <v>8707</v>
      </c>
      <c r="AU20" s="1439" t="s">
        <v>8708</v>
      </c>
      <c r="AV20" s="1441" t="str">
        <f t="shared" si="1"/>
        <v>3:20</v>
      </c>
      <c r="AW20" s="1522"/>
    </row>
    <row r="21" ht="15.75" customHeight="1">
      <c r="A21" s="1446" t="s">
        <v>1409</v>
      </c>
      <c r="B21" s="1430" t="s">
        <v>8262</v>
      </c>
      <c r="C21" s="1431">
        <v>0.05025462962962963</v>
      </c>
      <c r="D21" s="1467" t="s">
        <v>8709</v>
      </c>
      <c r="E21" s="1483" t="s">
        <v>8710</v>
      </c>
      <c r="F21" s="1501" t="s">
        <v>8711</v>
      </c>
      <c r="G21" s="1434" t="s">
        <v>8712</v>
      </c>
      <c r="H21" s="1484" t="s">
        <v>8713</v>
      </c>
      <c r="I21" s="1484" t="s">
        <v>1048</v>
      </c>
      <c r="J21" s="1485" t="s">
        <v>8414</v>
      </c>
      <c r="K21" s="1502" t="s">
        <v>8714</v>
      </c>
      <c r="L21" s="1502" t="s">
        <v>5040</v>
      </c>
      <c r="M21" s="1458" t="str">
        <f>HYPERLINK("https://youtu.be/teAIifUZjFw","1:14.18")</f>
        <v>1:14.18</v>
      </c>
      <c r="N21" s="1502" t="s">
        <v>3495</v>
      </c>
      <c r="O21" s="1502" t="s">
        <v>3683</v>
      </c>
      <c r="P21" s="1502" t="s">
        <v>1854</v>
      </c>
      <c r="Q21" s="1503" t="s">
        <v>8715</v>
      </c>
      <c r="R21" s="1486" t="s">
        <v>8716</v>
      </c>
      <c r="S21" s="1486" t="s">
        <v>5340</v>
      </c>
      <c r="T21" s="1523" t="str">
        <f>HYPERLINK("https://youtu.be/AiXricVH5ss","1:24.99")</f>
        <v>1:24.99</v>
      </c>
      <c r="U21" s="1524" t="str">
        <f>HYPERLINK("https://www.twitch.tv/videos/450151935","2:00.31")</f>
        <v>2:00.31</v>
      </c>
      <c r="V21" s="1486" t="s">
        <v>8717</v>
      </c>
      <c r="W21" s="1525" t="str">
        <f>HYPERLINK("https://youtu.be/eafNhBoXVWA","1:46.09")</f>
        <v>1:46.09</v>
      </c>
      <c r="X21" s="1504" t="s">
        <v>4546</v>
      </c>
      <c r="Y21" s="1504" t="s">
        <v>8479</v>
      </c>
      <c r="Z21" s="1504" t="s">
        <v>8718</v>
      </c>
      <c r="AA21" s="1487" t="s">
        <v>8446</v>
      </c>
      <c r="AB21" s="1504" t="s">
        <v>6796</v>
      </c>
      <c r="AC21" s="1504" t="s">
        <v>7386</v>
      </c>
      <c r="AD21" s="1526" t="str">
        <f>HYPERLINK("https://youtu.be/8FEcTKESSh0","1:49.80")</f>
        <v>1:49.80</v>
      </c>
      <c r="AE21" s="1483" t="s">
        <v>6223</v>
      </c>
      <c r="AF21" s="1505" t="s">
        <v>8719</v>
      </c>
      <c r="AG21" s="1505" t="s">
        <v>8720</v>
      </c>
      <c r="AH21" s="1505" t="s">
        <v>8721</v>
      </c>
      <c r="AI21" s="1505" t="s">
        <v>3831</v>
      </c>
      <c r="AJ21" s="1505" t="s">
        <v>8722</v>
      </c>
      <c r="AK21" s="1488" t="s">
        <v>8610</v>
      </c>
      <c r="AL21" s="1505" t="s">
        <v>8723</v>
      </c>
      <c r="AM21" s="1490" t="s">
        <v>8597</v>
      </c>
      <c r="AN21" s="1490" t="s">
        <v>8025</v>
      </c>
      <c r="AO21" s="1490" t="s">
        <v>8724</v>
      </c>
      <c r="AP21" s="1489" t="s">
        <v>8725</v>
      </c>
      <c r="AQ21" s="1489" t="s">
        <v>8726</v>
      </c>
      <c r="AR21" s="1490" t="s">
        <v>8727</v>
      </c>
      <c r="AS21" s="1489" t="s">
        <v>5436</v>
      </c>
      <c r="AT21" s="1458" t="str">
        <f>HYPERLINK("https://youtu.be/xDirVtS1AZ4?t=4416","2:27.45")</f>
        <v>2:27.45</v>
      </c>
      <c r="AU21" s="1506" t="s">
        <v>8728</v>
      </c>
      <c r="AV21" s="1441" t="str">
        <f t="shared" si="1"/>
        <v>2:34</v>
      </c>
      <c r="AW21" s="1473" t="s">
        <v>8729</v>
      </c>
    </row>
    <row r="22">
      <c r="A22" s="1474" t="s">
        <v>1864</v>
      </c>
      <c r="B22" s="1475" t="s">
        <v>8262</v>
      </c>
      <c r="C22" s="1431">
        <v>0.050034722222222223</v>
      </c>
      <c r="D22" s="1476" t="s">
        <v>8730</v>
      </c>
      <c r="E22" s="1476" t="s">
        <v>8710</v>
      </c>
      <c r="F22" s="1476" t="s">
        <v>8456</v>
      </c>
      <c r="G22" s="1477" t="s">
        <v>8731</v>
      </c>
      <c r="H22" s="1476" t="s">
        <v>6949</v>
      </c>
      <c r="I22" s="1476" t="s">
        <v>6439</v>
      </c>
      <c r="J22" s="1476" t="s">
        <v>8732</v>
      </c>
      <c r="K22" s="1527" t="s">
        <v>4019</v>
      </c>
      <c r="L22" s="1476" t="s">
        <v>2733</v>
      </c>
      <c r="M22" s="1477" t="s">
        <v>1055</v>
      </c>
      <c r="N22" s="1476" t="s">
        <v>8733</v>
      </c>
      <c r="O22" s="1476" t="s">
        <v>8734</v>
      </c>
      <c r="P22" s="1476" t="s">
        <v>6209</v>
      </c>
      <c r="Q22" s="1476" t="s">
        <v>8735</v>
      </c>
      <c r="R22" s="1477" t="s">
        <v>7053</v>
      </c>
      <c r="S22" s="1476" t="s">
        <v>8736</v>
      </c>
      <c r="T22" s="1477" t="s">
        <v>8737</v>
      </c>
      <c r="U22" s="1476" t="s">
        <v>8738</v>
      </c>
      <c r="V22" s="1476" t="s">
        <v>8739</v>
      </c>
      <c r="W22" s="1476" t="s">
        <v>5335</v>
      </c>
      <c r="X22" s="1476" t="s">
        <v>8740</v>
      </c>
      <c r="Y22" s="1476" t="s">
        <v>4594</v>
      </c>
      <c r="Z22" s="1476" t="s">
        <v>8304</v>
      </c>
      <c r="AA22" s="1476" t="s">
        <v>8741</v>
      </c>
      <c r="AB22" s="1476" t="s">
        <v>8616</v>
      </c>
      <c r="AC22" s="1477" t="s">
        <v>594</v>
      </c>
      <c r="AD22" s="1476" t="s">
        <v>8742</v>
      </c>
      <c r="AE22" s="1477" t="s">
        <v>5458</v>
      </c>
      <c r="AF22" s="1476" t="s">
        <v>8743</v>
      </c>
      <c r="AG22" s="1476" t="s">
        <v>1268</v>
      </c>
      <c r="AH22" s="1476" t="s">
        <v>4196</v>
      </c>
      <c r="AI22" s="1476" t="s">
        <v>8740</v>
      </c>
      <c r="AJ22" s="1477" t="s">
        <v>8744</v>
      </c>
      <c r="AK22" s="1476" t="s">
        <v>8745</v>
      </c>
      <c r="AL22" s="1476" t="s">
        <v>342</v>
      </c>
      <c r="AM22" s="1476" t="s">
        <v>8746</v>
      </c>
      <c r="AN22" s="1476" t="s">
        <v>232</v>
      </c>
      <c r="AO22" s="1476" t="s">
        <v>8747</v>
      </c>
      <c r="AP22" s="1476" t="s">
        <v>7438</v>
      </c>
      <c r="AQ22" s="1440" t="s">
        <v>7419</v>
      </c>
      <c r="AR22" s="1476" t="s">
        <v>8748</v>
      </c>
      <c r="AS22" s="1476" t="s">
        <v>925</v>
      </c>
      <c r="AT22" s="1477" t="s">
        <v>8749</v>
      </c>
      <c r="AU22" s="1439" t="s">
        <v>8750</v>
      </c>
      <c r="AV22" s="1441" t="str">
        <f t="shared" si="1"/>
        <v>3:05</v>
      </c>
      <c r="AW22" s="1516"/>
    </row>
    <row r="23">
      <c r="A23" s="1474" t="s">
        <v>6262</v>
      </c>
      <c r="B23" s="1475" t="s">
        <v>8262</v>
      </c>
      <c r="C23" s="1431">
        <v>0.0502662037037037</v>
      </c>
      <c r="D23" s="1467" t="s">
        <v>8751</v>
      </c>
      <c r="E23" s="1439" t="s">
        <v>8434</v>
      </c>
      <c r="F23" s="1439" t="s">
        <v>8752</v>
      </c>
      <c r="G23" s="1439" t="s">
        <v>8753</v>
      </c>
      <c r="H23" s="1439" t="s">
        <v>8754</v>
      </c>
      <c r="I23" s="1467" t="s">
        <v>261</v>
      </c>
      <c r="J23" s="1467" t="s">
        <v>8755</v>
      </c>
      <c r="K23" s="1439" t="s">
        <v>8670</v>
      </c>
      <c r="L23" s="1439" t="s">
        <v>5962</v>
      </c>
      <c r="M23" s="1467" t="s">
        <v>2611</v>
      </c>
      <c r="N23" s="1439" t="s">
        <v>8756</v>
      </c>
      <c r="O23" s="1439" t="s">
        <v>8757</v>
      </c>
      <c r="P23" s="1467" t="s">
        <v>8758</v>
      </c>
      <c r="Q23" s="1439" t="s">
        <v>8759</v>
      </c>
      <c r="R23" s="1467" t="s">
        <v>8760</v>
      </c>
      <c r="S23" s="1439" t="s">
        <v>8761</v>
      </c>
      <c r="T23" s="1467" t="s">
        <v>8762</v>
      </c>
      <c r="U23" s="1439" t="s">
        <v>1032</v>
      </c>
      <c r="V23" s="1467" t="s">
        <v>4876</v>
      </c>
      <c r="W23" s="1467" t="s">
        <v>6929</v>
      </c>
      <c r="X23" s="1467" t="s">
        <v>6553</v>
      </c>
      <c r="Y23" s="1467" t="s">
        <v>969</v>
      </c>
      <c r="Z23" s="1467" t="s">
        <v>8763</v>
      </c>
      <c r="AA23" s="1439" t="s">
        <v>8764</v>
      </c>
      <c r="AB23" s="1467" t="s">
        <v>7385</v>
      </c>
      <c r="AC23" s="1439" t="s">
        <v>8765</v>
      </c>
      <c r="AD23" s="1467" t="s">
        <v>6009</v>
      </c>
      <c r="AE23" s="1439" t="s">
        <v>8766</v>
      </c>
      <c r="AF23" s="1439" t="s">
        <v>8767</v>
      </c>
      <c r="AG23" s="1467" t="s">
        <v>1898</v>
      </c>
      <c r="AH23" s="1467" t="s">
        <v>2548</v>
      </c>
      <c r="AI23" s="1439" t="s">
        <v>8768</v>
      </c>
      <c r="AJ23" s="1467" t="s">
        <v>8769</v>
      </c>
      <c r="AK23" s="1467" t="s">
        <v>8277</v>
      </c>
      <c r="AL23" s="1467" t="s">
        <v>4475</v>
      </c>
      <c r="AM23" s="1467" t="s">
        <v>8770</v>
      </c>
      <c r="AN23" s="1467" t="s">
        <v>4475</v>
      </c>
      <c r="AO23" s="1467" t="s">
        <v>1814</v>
      </c>
      <c r="AP23" s="1439" t="s">
        <v>8771</v>
      </c>
      <c r="AQ23" s="1467" t="s">
        <v>2172</v>
      </c>
      <c r="AR23" s="1439" t="s">
        <v>8145</v>
      </c>
      <c r="AS23" s="1467" t="s">
        <v>1656</v>
      </c>
      <c r="AT23" s="1439" t="s">
        <v>8772</v>
      </c>
      <c r="AU23" s="1439" t="s">
        <v>8773</v>
      </c>
      <c r="AV23" s="1441" t="str">
        <f t="shared" si="1"/>
        <v>2:28</v>
      </c>
      <c r="AW23" s="1479" t="s">
        <v>8774</v>
      </c>
    </row>
    <row r="24">
      <c r="A24" s="1474" t="s">
        <v>8775</v>
      </c>
      <c r="B24" s="1528" t="s">
        <v>8262</v>
      </c>
      <c r="C24" s="1431">
        <v>0.0503125</v>
      </c>
      <c r="D24" s="1467" t="s">
        <v>8776</v>
      </c>
      <c r="E24" s="1483" t="s">
        <v>8777</v>
      </c>
      <c r="F24" s="1483" t="s">
        <v>8778</v>
      </c>
      <c r="G24" s="1483" t="s">
        <v>7849</v>
      </c>
      <c r="H24" s="1529" t="s">
        <v>8779</v>
      </c>
      <c r="I24" s="1529" t="s">
        <v>6773</v>
      </c>
      <c r="J24" s="1485" t="s">
        <v>1810</v>
      </c>
      <c r="K24" s="1485" t="s">
        <v>5797</v>
      </c>
      <c r="L24" s="1485" t="s">
        <v>3134</v>
      </c>
      <c r="M24" s="1485" t="s">
        <v>8780</v>
      </c>
      <c r="N24" s="1485" t="s">
        <v>8781</v>
      </c>
      <c r="O24" s="1485" t="s">
        <v>3957</v>
      </c>
      <c r="P24" s="1485" t="s">
        <v>5156</v>
      </c>
      <c r="Q24" s="1486" t="s">
        <v>8782</v>
      </c>
      <c r="R24" s="1486" t="s">
        <v>8783</v>
      </c>
      <c r="S24" s="1486" t="s">
        <v>544</v>
      </c>
      <c r="T24" s="1486" t="s">
        <v>8784</v>
      </c>
      <c r="U24" s="1486" t="s">
        <v>8785</v>
      </c>
      <c r="V24" s="1486" t="s">
        <v>8786</v>
      </c>
      <c r="W24" s="1487" t="s">
        <v>8787</v>
      </c>
      <c r="X24" s="1487" t="s">
        <v>4546</v>
      </c>
      <c r="Y24" s="1487" t="s">
        <v>1536</v>
      </c>
      <c r="Z24" s="1487" t="s">
        <v>2245</v>
      </c>
      <c r="AA24" s="1487" t="s">
        <v>8788</v>
      </c>
      <c r="AB24" s="1487" t="s">
        <v>3526</v>
      </c>
      <c r="AC24" s="1487" t="s">
        <v>8789</v>
      </c>
      <c r="AD24" s="1483" t="s">
        <v>8790</v>
      </c>
      <c r="AE24" s="1483" t="s">
        <v>8641</v>
      </c>
      <c r="AF24" s="1488" t="s">
        <v>8791</v>
      </c>
      <c r="AG24" s="1488" t="s">
        <v>7595</v>
      </c>
      <c r="AH24" s="1488" t="s">
        <v>8792</v>
      </c>
      <c r="AI24" s="1488" t="s">
        <v>5022</v>
      </c>
      <c r="AJ24" s="1488" t="s">
        <v>8793</v>
      </c>
      <c r="AK24" s="1488" t="s">
        <v>8309</v>
      </c>
      <c r="AL24" s="1488" t="s">
        <v>8541</v>
      </c>
      <c r="AM24" s="1490" t="s">
        <v>8517</v>
      </c>
      <c r="AN24" s="1490" t="s">
        <v>8794</v>
      </c>
      <c r="AO24" s="1490" t="s">
        <v>3670</v>
      </c>
      <c r="AP24" s="1490" t="s">
        <v>8795</v>
      </c>
      <c r="AQ24" s="1490" t="s">
        <v>8796</v>
      </c>
      <c r="AR24" s="1490" t="s">
        <v>2842</v>
      </c>
      <c r="AS24" s="1490" t="s">
        <v>300</v>
      </c>
      <c r="AT24" s="1485" t="s">
        <v>8797</v>
      </c>
      <c r="AU24" s="1472" t="s">
        <v>8798</v>
      </c>
      <c r="AV24" s="1441" t="str">
        <f t="shared" si="1"/>
        <v>2:59</v>
      </c>
      <c r="AW24" s="1495" t="s">
        <v>8799</v>
      </c>
    </row>
    <row r="25" ht="15.75" customHeight="1">
      <c r="A25" s="1474" t="s">
        <v>2558</v>
      </c>
      <c r="B25" s="1493" t="s">
        <v>8290</v>
      </c>
      <c r="C25" s="1431">
        <v>0.050347222222222224</v>
      </c>
      <c r="D25" s="1467" t="s">
        <v>8800</v>
      </c>
      <c r="E25" s="1467" t="s">
        <v>8801</v>
      </c>
      <c r="F25" s="1467" t="s">
        <v>8802</v>
      </c>
      <c r="G25" s="1467" t="s">
        <v>8803</v>
      </c>
      <c r="H25" s="1467" t="s">
        <v>5786</v>
      </c>
      <c r="I25" s="1467" t="s">
        <v>695</v>
      </c>
      <c r="J25" s="1520" t="s">
        <v>8296</v>
      </c>
      <c r="K25" s="1520" t="s">
        <v>1164</v>
      </c>
      <c r="L25" s="1467" t="s">
        <v>8804</v>
      </c>
      <c r="M25" s="1485" t="s">
        <v>8805</v>
      </c>
      <c r="N25" s="1520" t="s">
        <v>3536</v>
      </c>
      <c r="O25" s="1467" t="s">
        <v>8806</v>
      </c>
      <c r="P25" s="1520" t="s">
        <v>4116</v>
      </c>
      <c r="Q25" s="1520" t="s">
        <v>8300</v>
      </c>
      <c r="R25" s="1520" t="s">
        <v>7018</v>
      </c>
      <c r="S25" s="1520" t="s">
        <v>8271</v>
      </c>
      <c r="T25" s="1467" t="s">
        <v>4406</v>
      </c>
      <c r="U25" s="1467" t="s">
        <v>8807</v>
      </c>
      <c r="V25" s="1520" t="s">
        <v>8302</v>
      </c>
      <c r="W25" s="1467" t="s">
        <v>6927</v>
      </c>
      <c r="X25" s="1467" t="s">
        <v>1511</v>
      </c>
      <c r="Y25" s="1520" t="s">
        <v>3782</v>
      </c>
      <c r="Z25" s="1467" t="s">
        <v>1065</v>
      </c>
      <c r="AA25" s="1467" t="s">
        <v>8808</v>
      </c>
      <c r="AB25" s="1467" t="s">
        <v>5874</v>
      </c>
      <c r="AC25" s="1467" t="s">
        <v>1802</v>
      </c>
      <c r="AD25" s="1467" t="s">
        <v>8809</v>
      </c>
      <c r="AE25" s="1467" t="s">
        <v>4255</v>
      </c>
      <c r="AF25" s="1467" t="s">
        <v>8810</v>
      </c>
      <c r="AG25" s="1467" t="s">
        <v>5492</v>
      </c>
      <c r="AH25" s="1467" t="s">
        <v>4463</v>
      </c>
      <c r="AI25" s="1467" t="s">
        <v>3206</v>
      </c>
      <c r="AJ25" s="1467" t="s">
        <v>8811</v>
      </c>
      <c r="AK25" s="1467" t="s">
        <v>2887</v>
      </c>
      <c r="AL25" s="1467" t="s">
        <v>8812</v>
      </c>
      <c r="AM25" s="1467" t="s">
        <v>4320</v>
      </c>
      <c r="AN25" s="1467" t="s">
        <v>4201</v>
      </c>
      <c r="AO25" s="1467" t="s">
        <v>7107</v>
      </c>
      <c r="AP25" s="1467" t="s">
        <v>8813</v>
      </c>
      <c r="AQ25" s="1520" t="s">
        <v>8814</v>
      </c>
      <c r="AR25" s="1467" t="s">
        <v>2842</v>
      </c>
      <c r="AS25" s="1467" t="s">
        <v>6444</v>
      </c>
      <c r="AT25" s="1467" t="s">
        <v>8815</v>
      </c>
      <c r="AU25" s="1530" t="s">
        <v>8316</v>
      </c>
      <c r="AV25" s="1441" t="str">
        <f t="shared" si="1"/>
        <v>2:37</v>
      </c>
      <c r="AW25" s="1531"/>
    </row>
    <row r="26" ht="15.75" customHeight="1">
      <c r="A26" s="1429" t="s">
        <v>8816</v>
      </c>
      <c r="B26" s="1496" t="s">
        <v>8290</v>
      </c>
      <c r="C26" s="1431">
        <v>0.05042824074074074</v>
      </c>
      <c r="D26" s="1467" t="s">
        <v>8547</v>
      </c>
      <c r="E26" s="1483" t="s">
        <v>6046</v>
      </c>
      <c r="F26" s="1483" t="s">
        <v>8817</v>
      </c>
      <c r="G26" s="1501" t="s">
        <v>8818</v>
      </c>
      <c r="H26" s="1484" t="s">
        <v>8819</v>
      </c>
      <c r="I26" s="1529" t="s">
        <v>3087</v>
      </c>
      <c r="J26" s="1485" t="s">
        <v>4697</v>
      </c>
      <c r="K26" s="1485" t="s">
        <v>8694</v>
      </c>
      <c r="L26" s="1485" t="s">
        <v>2321</v>
      </c>
      <c r="M26" s="1485" t="s">
        <v>1886</v>
      </c>
      <c r="N26" s="1485" t="s">
        <v>4005</v>
      </c>
      <c r="O26" s="1485" t="s">
        <v>8820</v>
      </c>
      <c r="P26" s="1502" t="s">
        <v>759</v>
      </c>
      <c r="Q26" s="1486" t="s">
        <v>8821</v>
      </c>
      <c r="R26" s="1486" t="s">
        <v>3222</v>
      </c>
      <c r="S26" s="1486" t="s">
        <v>7358</v>
      </c>
      <c r="T26" s="1503" t="s">
        <v>8467</v>
      </c>
      <c r="U26" s="1486" t="s">
        <v>8418</v>
      </c>
      <c r="V26" s="1503" t="s">
        <v>8822</v>
      </c>
      <c r="W26" s="1504" t="s">
        <v>7143</v>
      </c>
      <c r="X26" s="1532" t="s">
        <v>2519</v>
      </c>
      <c r="Y26" s="1504" t="s">
        <v>8823</v>
      </c>
      <c r="Z26" s="1487" t="s">
        <v>8824</v>
      </c>
      <c r="AA26" s="1504" t="s">
        <v>8825</v>
      </c>
      <c r="AB26" s="1467" t="s">
        <v>7216</v>
      </c>
      <c r="AC26" s="1504" t="s">
        <v>2532</v>
      </c>
      <c r="AD26" s="1533" t="s">
        <v>8306</v>
      </c>
      <c r="AE26" s="1483" t="s">
        <v>4255</v>
      </c>
      <c r="AF26" s="1488" t="s">
        <v>8826</v>
      </c>
      <c r="AG26" s="1505" t="s">
        <v>3614</v>
      </c>
      <c r="AH26" s="1505" t="s">
        <v>8827</v>
      </c>
      <c r="AI26" s="1441" t="s">
        <v>8764</v>
      </c>
      <c r="AJ26" s="1505" t="s">
        <v>8828</v>
      </c>
      <c r="AK26" s="1530" t="s">
        <v>8311</v>
      </c>
      <c r="AL26" s="1505" t="s">
        <v>3270</v>
      </c>
      <c r="AM26" s="1490" t="s">
        <v>8829</v>
      </c>
      <c r="AN26" s="1490" t="s">
        <v>4908</v>
      </c>
      <c r="AO26" s="1490" t="s">
        <v>1927</v>
      </c>
      <c r="AP26" s="1490" t="s">
        <v>8830</v>
      </c>
      <c r="AQ26" s="1489" t="s">
        <v>8831</v>
      </c>
      <c r="AR26" s="1489" t="s">
        <v>3317</v>
      </c>
      <c r="AS26" s="1489" t="s">
        <v>5084</v>
      </c>
      <c r="AT26" s="1485" t="s">
        <v>8832</v>
      </c>
      <c r="AU26" s="1472" t="s">
        <v>8833</v>
      </c>
      <c r="AV26" s="1441" t="str">
        <f t="shared" si="1"/>
        <v>2:55</v>
      </c>
      <c r="AW26" s="1534"/>
    </row>
    <row r="27" ht="15.75" customHeight="1">
      <c r="A27" s="1429" t="s">
        <v>4059</v>
      </c>
      <c r="B27" s="1430" t="s">
        <v>8262</v>
      </c>
      <c r="C27" s="1535">
        <v>0.05043981481481481</v>
      </c>
      <c r="D27" s="1467" t="s">
        <v>8834</v>
      </c>
      <c r="E27" s="1441" t="s">
        <v>7112</v>
      </c>
      <c r="F27" s="1441" t="s">
        <v>7285</v>
      </c>
      <c r="G27" s="1441" t="s">
        <v>8835</v>
      </c>
      <c r="H27" s="1441" t="s">
        <v>8458</v>
      </c>
      <c r="I27" s="1441" t="s">
        <v>4601</v>
      </c>
      <c r="J27" s="1441" t="s">
        <v>4555</v>
      </c>
      <c r="K27" s="1441" t="s">
        <v>8655</v>
      </c>
      <c r="L27" s="1441" t="s">
        <v>8836</v>
      </c>
      <c r="M27" s="1441" t="s">
        <v>8837</v>
      </c>
      <c r="N27" s="1441" t="s">
        <v>8838</v>
      </c>
      <c r="O27" s="1441" t="s">
        <v>8839</v>
      </c>
      <c r="P27" s="1441" t="s">
        <v>5209</v>
      </c>
      <c r="Q27" s="1441" t="s">
        <v>8840</v>
      </c>
      <c r="R27" s="1441" t="s">
        <v>8841</v>
      </c>
      <c r="S27" s="1441" t="s">
        <v>8736</v>
      </c>
      <c r="T27" s="1441" t="s">
        <v>8842</v>
      </c>
      <c r="U27" s="1441" t="s">
        <v>8843</v>
      </c>
      <c r="V27" s="1441" t="s">
        <v>2408</v>
      </c>
      <c r="W27" s="1441" t="s">
        <v>8844</v>
      </c>
      <c r="X27" s="1441" t="s">
        <v>8845</v>
      </c>
      <c r="Y27" s="1441" t="s">
        <v>8678</v>
      </c>
      <c r="Z27" s="1441" t="s">
        <v>1065</v>
      </c>
      <c r="AA27" s="1441" t="s">
        <v>3206</v>
      </c>
      <c r="AB27" s="1441" t="s">
        <v>4697</v>
      </c>
      <c r="AC27" s="1441" t="s">
        <v>7386</v>
      </c>
      <c r="AD27" s="1441" t="s">
        <v>5985</v>
      </c>
      <c r="AE27" s="1441" t="s">
        <v>5458</v>
      </c>
      <c r="AF27" s="1441" t="s">
        <v>8846</v>
      </c>
      <c r="AG27" s="1441" t="s">
        <v>8847</v>
      </c>
      <c r="AH27" s="1441" t="s">
        <v>3857</v>
      </c>
      <c r="AI27" s="1441" t="s">
        <v>5022</v>
      </c>
      <c r="AJ27" s="1441" t="s">
        <v>8848</v>
      </c>
      <c r="AK27" s="1441" t="s">
        <v>8849</v>
      </c>
      <c r="AL27" s="1441" t="s">
        <v>5741</v>
      </c>
      <c r="AM27" s="1441" t="s">
        <v>1384</v>
      </c>
      <c r="AN27" s="1441" t="s">
        <v>4008</v>
      </c>
      <c r="AO27" s="1441" t="s">
        <v>5232</v>
      </c>
      <c r="AP27" s="1455" t="str">
        <f>HYPERLINK("https://www.twitch.tv/videos/511415405","2:00.79")</f>
        <v>2:00.79</v>
      </c>
      <c r="AQ27" s="1441" t="s">
        <v>8850</v>
      </c>
      <c r="AR27" s="1441" t="s">
        <v>7107</v>
      </c>
      <c r="AS27" s="1441" t="s">
        <v>8851</v>
      </c>
      <c r="AT27" s="1441" t="s">
        <v>8852</v>
      </c>
      <c r="AU27" s="1441" t="s">
        <v>8853</v>
      </c>
      <c r="AV27" s="1441" t="str">
        <f t="shared" si="1"/>
        <v>2:36</v>
      </c>
      <c r="AW27" s="1459" t="s">
        <v>6362</v>
      </c>
    </row>
    <row r="28">
      <c r="A28" s="1474" t="s">
        <v>1352</v>
      </c>
      <c r="B28" s="1493" t="s">
        <v>8262</v>
      </c>
      <c r="C28" s="1431">
        <v>0.050486111111111114</v>
      </c>
      <c r="D28" s="1483" t="s">
        <v>8854</v>
      </c>
      <c r="E28" s="1483" t="s">
        <v>8855</v>
      </c>
      <c r="F28" s="1483" t="s">
        <v>8856</v>
      </c>
      <c r="G28" s="1483" t="s">
        <v>8857</v>
      </c>
      <c r="H28" s="1467" t="s">
        <v>8858</v>
      </c>
      <c r="I28" s="1529" t="s">
        <v>855</v>
      </c>
      <c r="J28" s="1485" t="s">
        <v>5579</v>
      </c>
      <c r="K28" s="1485" t="s">
        <v>7607</v>
      </c>
      <c r="L28" s="1485" t="s">
        <v>6172</v>
      </c>
      <c r="M28" s="1485" t="s">
        <v>4867</v>
      </c>
      <c r="N28" s="1485" t="s">
        <v>8859</v>
      </c>
      <c r="O28" s="1485" t="s">
        <v>8860</v>
      </c>
      <c r="P28" s="1485" t="s">
        <v>8590</v>
      </c>
      <c r="Q28" s="1486" t="s">
        <v>880</v>
      </c>
      <c r="R28" s="1486" t="s">
        <v>4640</v>
      </c>
      <c r="S28" s="1486" t="s">
        <v>8704</v>
      </c>
      <c r="T28" s="1486" t="s">
        <v>8861</v>
      </c>
      <c r="U28" s="1486" t="s">
        <v>8862</v>
      </c>
      <c r="V28" s="1486" t="s">
        <v>8863</v>
      </c>
      <c r="W28" s="1487" t="s">
        <v>8864</v>
      </c>
      <c r="X28" s="1487" t="s">
        <v>8865</v>
      </c>
      <c r="Y28" s="1487" t="s">
        <v>8866</v>
      </c>
      <c r="Z28" s="1487" t="s">
        <v>8867</v>
      </c>
      <c r="AA28" s="1439" t="s">
        <v>8868</v>
      </c>
      <c r="AB28" s="1487" t="s">
        <v>3187</v>
      </c>
      <c r="AC28" s="1487" t="s">
        <v>1048</v>
      </c>
      <c r="AD28" s="1483" t="s">
        <v>8869</v>
      </c>
      <c r="AE28" s="1483" t="s">
        <v>2167</v>
      </c>
      <c r="AF28" s="1488" t="s">
        <v>8870</v>
      </c>
      <c r="AG28" s="1488" t="s">
        <v>523</v>
      </c>
      <c r="AH28" s="1488" t="s">
        <v>8871</v>
      </c>
      <c r="AI28" s="1488" t="s">
        <v>2590</v>
      </c>
      <c r="AJ28" s="1488" t="s">
        <v>8872</v>
      </c>
      <c r="AK28" s="1488" t="s">
        <v>7187</v>
      </c>
      <c r="AL28" s="1488" t="s">
        <v>2667</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8262</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8623</v>
      </c>
      <c r="K29" s="1485" t="s">
        <v>6321</v>
      </c>
      <c r="L29" s="1458" t="str">
        <f>HYPERLINK("https://www.youtube.com/watch?v=tJdjPKdAbw4","57.01")</f>
        <v>57.01</v>
      </c>
      <c r="M29" s="1502" t="s">
        <v>7053</v>
      </c>
      <c r="N29" s="1485" t="s">
        <v>3738</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8590</v>
      </c>
      <c r="AF29" s="1505" t="s">
        <v>8885</v>
      </c>
      <c r="AG29" s="1537" t="str">
        <f>HYPERLINK("https://www.youtube.com/watch?v=KXwTRrVVluY","1:30.62")</f>
        <v>1:30.62</v>
      </c>
      <c r="AH29" s="1505" t="s">
        <v>2880</v>
      </c>
      <c r="AI29" s="1505" t="s">
        <v>8720</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5426</v>
      </c>
      <c r="AT29" s="1458" t="str">
        <f>HYPERLINK("https://www.youtube.com/watch?v=H67SXBLcISI","2:29.09")</f>
        <v>2:29.09</v>
      </c>
      <c r="AU29" s="1506" t="s">
        <v>8892</v>
      </c>
      <c r="AV29" s="1441" t="str">
        <f t="shared" si="1"/>
        <v>2:03</v>
      </c>
      <c r="AW29" s="1539" t="s">
        <v>8893</v>
      </c>
    </row>
    <row r="30">
      <c r="A30" s="1474" t="s">
        <v>2982</v>
      </c>
      <c r="B30" s="1493" t="s">
        <v>8290</v>
      </c>
      <c r="C30" s="1431">
        <v>0.050520833333333334</v>
      </c>
      <c r="D30" s="1483" t="s">
        <v>8894</v>
      </c>
      <c r="E30" s="1540" t="s">
        <v>4460</v>
      </c>
      <c r="F30" s="1540" t="s">
        <v>8895</v>
      </c>
      <c r="G30" s="1483" t="s">
        <v>8896</v>
      </c>
      <c r="H30" s="1540" t="s">
        <v>8897</v>
      </c>
      <c r="I30" s="1508" t="s">
        <v>3004</v>
      </c>
      <c r="J30" s="1485" t="s">
        <v>8898</v>
      </c>
      <c r="K30" s="1541" t="s">
        <v>8899</v>
      </c>
      <c r="L30" s="1542" t="s">
        <v>8297</v>
      </c>
      <c r="M30" s="1543" t="s">
        <v>5629</v>
      </c>
      <c r="N30" s="1485" t="s">
        <v>973</v>
      </c>
      <c r="O30" s="1485" t="s">
        <v>3683</v>
      </c>
      <c r="P30" s="1485" t="s">
        <v>407</v>
      </c>
      <c r="Q30" s="1434" t="str">
        <f>HYPERLINK("https://www.twitch.tv/planktonsecretformula/v/1588460220?sr=a", "2:12.43")</f>
        <v>2:12.43</v>
      </c>
      <c r="R30" s="1486" t="s">
        <v>8841</v>
      </c>
      <c r="S30" s="1486" t="s">
        <v>8900</v>
      </c>
      <c r="T30" s="1544" t="s">
        <v>8301</v>
      </c>
      <c r="U30" s="1540" t="s">
        <v>8901</v>
      </c>
      <c r="V30" s="1540" t="s">
        <v>8902</v>
      </c>
      <c r="W30" s="1545" t="s">
        <v>8903</v>
      </c>
      <c r="X30" s="1487" t="s">
        <v>944</v>
      </c>
      <c r="Y30" s="1487" t="s">
        <v>8634</v>
      </c>
      <c r="Z30" s="1487" t="s">
        <v>8415</v>
      </c>
      <c r="AA30" s="1439" t="s">
        <v>8904</v>
      </c>
      <c r="AB30" s="1487" t="s">
        <v>3953</v>
      </c>
      <c r="AC30" s="1487" t="s">
        <v>871</v>
      </c>
      <c r="AD30" s="1483" t="s">
        <v>3796</v>
      </c>
      <c r="AE30" s="1483" t="s">
        <v>5694</v>
      </c>
      <c r="AF30" s="1488" t="s">
        <v>8905</v>
      </c>
      <c r="AG30" s="1508" t="s">
        <v>4417</v>
      </c>
      <c r="AH30" s="1488" t="s">
        <v>8906</v>
      </c>
      <c r="AI30" s="1488" t="s">
        <v>6555</v>
      </c>
      <c r="AJ30" s="1488" t="s">
        <v>8907</v>
      </c>
      <c r="AK30" s="1488" t="s">
        <v>8908</v>
      </c>
      <c r="AL30" s="1488" t="s">
        <v>8909</v>
      </c>
      <c r="AM30" s="1490" t="s">
        <v>8467</v>
      </c>
      <c r="AN30" s="1490" t="s">
        <v>8593</v>
      </c>
      <c r="AO30" s="1490" t="s">
        <v>2842</v>
      </c>
      <c r="AP30" s="1520" t="s">
        <v>8313</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8262</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3589</v>
      </c>
      <c r="N31" s="1485" t="s">
        <v>8924</v>
      </c>
      <c r="O31" s="1485" t="s">
        <v>8820</v>
      </c>
      <c r="P31" s="1485" t="s">
        <v>3907</v>
      </c>
      <c r="Q31" s="1486" t="s">
        <v>8925</v>
      </c>
      <c r="R31" s="1486" t="s">
        <v>2595</v>
      </c>
      <c r="S31" s="1486" t="s">
        <v>8926</v>
      </c>
      <c r="T31" s="1486" t="s">
        <v>5897</v>
      </c>
      <c r="U31" s="1486" t="s">
        <v>8927</v>
      </c>
      <c r="V31" s="1486" t="s">
        <v>8717</v>
      </c>
      <c r="W31" s="1487" t="s">
        <v>8928</v>
      </c>
      <c r="X31" s="1487" t="s">
        <v>8929</v>
      </c>
      <c r="Y31" s="1487" t="s">
        <v>8930</v>
      </c>
      <c r="Z31" s="1487" t="s">
        <v>1318</v>
      </c>
      <c r="AA31" s="1487" t="s">
        <v>8931</v>
      </c>
      <c r="AB31" s="1487" t="s">
        <v>6314</v>
      </c>
      <c r="AC31" s="1504" t="s">
        <v>6406</v>
      </c>
      <c r="AD31" s="1483" t="s">
        <v>8932</v>
      </c>
      <c r="AE31" s="1483" t="s">
        <v>8590</v>
      </c>
      <c r="AF31" s="1488" t="s">
        <v>8933</v>
      </c>
      <c r="AG31" s="1488" t="s">
        <v>960</v>
      </c>
      <c r="AH31" s="1488" t="s">
        <v>5496</v>
      </c>
      <c r="AI31" s="1488" t="s">
        <v>8934</v>
      </c>
      <c r="AJ31" s="1488" t="s">
        <v>8935</v>
      </c>
      <c r="AK31" s="1488" t="s">
        <v>4546</v>
      </c>
      <c r="AL31" s="1488" t="s">
        <v>5508</v>
      </c>
      <c r="AM31" s="1490" t="s">
        <v>1913</v>
      </c>
      <c r="AN31" s="1490" t="s">
        <v>4481</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8262</v>
      </c>
      <c r="C32" s="1431">
        <v>0.050555555555555555</v>
      </c>
      <c r="D32" s="1467" t="s">
        <v>8942</v>
      </c>
      <c r="E32" s="1467" t="s">
        <v>8943</v>
      </c>
      <c r="F32" s="1467" t="s">
        <v>8944</v>
      </c>
      <c r="G32" s="1467" t="s">
        <v>8945</v>
      </c>
      <c r="H32" s="1467" t="s">
        <v>8946</v>
      </c>
      <c r="I32" s="1467" t="s">
        <v>8947</v>
      </c>
      <c r="J32" s="1467" t="s">
        <v>1237</v>
      </c>
      <c r="K32" s="1467" t="s">
        <v>8948</v>
      </c>
      <c r="L32" s="1467" t="s">
        <v>4093</v>
      </c>
      <c r="M32" s="1467" t="s">
        <v>3985</v>
      </c>
      <c r="N32" s="1467" t="s">
        <v>8949</v>
      </c>
      <c r="O32" s="1467" t="s">
        <v>8950</v>
      </c>
      <c r="P32" s="1467" t="s">
        <v>8951</v>
      </c>
      <c r="Q32" s="1467" t="s">
        <v>8952</v>
      </c>
      <c r="R32" s="1467" t="s">
        <v>8953</v>
      </c>
      <c r="S32" s="1467" t="s">
        <v>8954</v>
      </c>
      <c r="T32" s="1467" t="s">
        <v>8309</v>
      </c>
      <c r="U32" s="1467" t="s">
        <v>8955</v>
      </c>
      <c r="V32" s="1467" t="s">
        <v>8956</v>
      </c>
      <c r="W32" s="1467" t="s">
        <v>4611</v>
      </c>
      <c r="X32" s="1467" t="s">
        <v>8957</v>
      </c>
      <c r="Y32" s="1467" t="s">
        <v>4944</v>
      </c>
      <c r="Z32" s="1467" t="s">
        <v>8958</v>
      </c>
      <c r="AA32" s="1467" t="s">
        <v>8959</v>
      </c>
      <c r="AB32" s="1467" t="s">
        <v>8960</v>
      </c>
      <c r="AC32" s="1467" t="s">
        <v>7386</v>
      </c>
      <c r="AD32" s="1467" t="s">
        <v>8961</v>
      </c>
      <c r="AE32" s="1467" t="s">
        <v>8444</v>
      </c>
      <c r="AF32" s="1467" t="s">
        <v>8962</v>
      </c>
      <c r="AG32" s="1467" t="s">
        <v>4941</v>
      </c>
      <c r="AH32" s="1467" t="s">
        <v>4517</v>
      </c>
      <c r="AI32" s="1467" t="s">
        <v>8963</v>
      </c>
      <c r="AJ32" s="1467" t="s">
        <v>8964</v>
      </c>
      <c r="AK32" s="1467" t="s">
        <v>2097</v>
      </c>
      <c r="AL32" s="1467" t="s">
        <v>1961</v>
      </c>
      <c r="AM32" s="1467" t="s">
        <v>3578</v>
      </c>
      <c r="AN32" s="1467" t="s">
        <v>3837</v>
      </c>
      <c r="AO32" s="1467" t="s">
        <v>6051</v>
      </c>
      <c r="AP32" s="1467" t="s">
        <v>8965</v>
      </c>
      <c r="AQ32" s="1467" t="s">
        <v>8966</v>
      </c>
      <c r="AR32" s="1467" t="s">
        <v>8521</v>
      </c>
      <c r="AS32" s="1467" t="s">
        <v>925</v>
      </c>
      <c r="AT32" s="1467" t="s">
        <v>3175</v>
      </c>
      <c r="AU32" s="1472" t="s">
        <v>8853</v>
      </c>
      <c r="AV32" s="1441" t="str">
        <f t="shared" si="1"/>
        <v>2:26</v>
      </c>
      <c r="AW32" s="1495" t="s">
        <v>8967</v>
      </c>
    </row>
    <row r="33" ht="15.75" customHeight="1">
      <c r="A33" s="1429" t="s">
        <v>736</v>
      </c>
      <c r="B33" s="1496" t="s">
        <v>8290</v>
      </c>
      <c r="C33" s="1431">
        <v>0.05056712962962963</v>
      </c>
      <c r="D33" s="1520" t="s">
        <v>8291</v>
      </c>
      <c r="E33" s="1501" t="s">
        <v>8710</v>
      </c>
      <c r="F33" s="1519" t="s">
        <v>8293</v>
      </c>
      <c r="G33" s="1439" t="s">
        <v>8968</v>
      </c>
      <c r="H33" s="1439" t="s">
        <v>8969</v>
      </c>
      <c r="I33" s="1519" t="s">
        <v>8295</v>
      </c>
      <c r="J33" s="1439" t="s">
        <v>1174</v>
      </c>
      <c r="K33" s="1439" t="s">
        <v>5009</v>
      </c>
      <c r="L33" s="1439" t="s">
        <v>8804</v>
      </c>
      <c r="M33" s="1439" t="s">
        <v>2189</v>
      </c>
      <c r="N33" s="1439" t="s">
        <v>8684</v>
      </c>
      <c r="O33" s="1439" t="s">
        <v>8970</v>
      </c>
      <c r="P33" s="1439" t="s">
        <v>1183</v>
      </c>
      <c r="Q33" s="1439" t="s">
        <v>8971</v>
      </c>
      <c r="R33" s="1439" t="s">
        <v>3001</v>
      </c>
      <c r="S33" s="1439" t="s">
        <v>8367</v>
      </c>
      <c r="T33" s="1439" t="s">
        <v>2470</v>
      </c>
      <c r="U33" s="1439" t="s">
        <v>4160</v>
      </c>
      <c r="V33" s="1439" t="s">
        <v>2661</v>
      </c>
      <c r="W33" s="1439" t="s">
        <v>8972</v>
      </c>
      <c r="X33" s="1439" t="s">
        <v>8973</v>
      </c>
      <c r="Y33" s="1439" t="s">
        <v>949</v>
      </c>
      <c r="Z33" s="1519" t="s">
        <v>8304</v>
      </c>
      <c r="AA33" s="1439" t="s">
        <v>7187</v>
      </c>
      <c r="AB33" s="1439" t="s">
        <v>8974</v>
      </c>
      <c r="AC33" s="1441" t="s">
        <v>531</v>
      </c>
      <c r="AD33" s="1439" t="s">
        <v>8975</v>
      </c>
      <c r="AE33" s="1439" t="s">
        <v>4743</v>
      </c>
      <c r="AF33" s="1439" t="s">
        <v>8976</v>
      </c>
      <c r="AG33" s="1519" t="s">
        <v>8309</v>
      </c>
      <c r="AH33" s="1519" t="s">
        <v>2784</v>
      </c>
      <c r="AI33" s="1439" t="s">
        <v>8977</v>
      </c>
      <c r="AJ33" s="1439" t="s">
        <v>8978</v>
      </c>
      <c r="AK33" s="1439" t="s">
        <v>5307</v>
      </c>
      <c r="AL33" s="1519" t="s">
        <v>4008</v>
      </c>
      <c r="AM33" s="1439" t="s">
        <v>8588</v>
      </c>
      <c r="AN33" s="1439" t="s">
        <v>342</v>
      </c>
      <c r="AO33" s="1519" t="s">
        <v>8312</v>
      </c>
      <c r="AP33" s="1439" t="s">
        <v>8979</v>
      </c>
      <c r="AQ33" s="1439" t="s">
        <v>7124</v>
      </c>
      <c r="AR33" s="1439" t="s">
        <v>2580</v>
      </c>
      <c r="AS33" s="1439" t="s">
        <v>3849</v>
      </c>
      <c r="AT33" s="1439" t="s">
        <v>8980</v>
      </c>
      <c r="AU33" s="1439" t="s">
        <v>8624</v>
      </c>
      <c r="AV33" s="1441" t="str">
        <f t="shared" si="1"/>
        <v>3:34</v>
      </c>
      <c r="AW33" s="1479" t="s">
        <v>8981</v>
      </c>
    </row>
    <row r="34" ht="15.75" customHeight="1">
      <c r="A34" s="1446" t="s">
        <v>641</v>
      </c>
      <c r="B34" s="1496" t="s">
        <v>8290</v>
      </c>
      <c r="C34" s="1535">
        <v>0.05056712962962963</v>
      </c>
      <c r="D34" s="1467" t="s">
        <v>8982</v>
      </c>
      <c r="E34" s="1441" t="s">
        <v>8983</v>
      </c>
      <c r="F34" s="1441" t="s">
        <v>8658</v>
      </c>
      <c r="G34" s="1441" t="s">
        <v>8984</v>
      </c>
      <c r="H34" s="1546" t="s">
        <v>4523</v>
      </c>
      <c r="I34" s="1441" t="s">
        <v>1116</v>
      </c>
      <c r="J34" s="1439" t="s">
        <v>8985</v>
      </c>
      <c r="K34" s="1439" t="s">
        <v>8985</v>
      </c>
      <c r="L34" s="1441" t="s">
        <v>8986</v>
      </c>
      <c r="M34" s="1441" t="s">
        <v>8987</v>
      </c>
      <c r="N34" s="1441" t="s">
        <v>8988</v>
      </c>
      <c r="O34" s="1519" t="s">
        <v>8299</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4547</v>
      </c>
      <c r="AD34" s="1441" t="s">
        <v>8994</v>
      </c>
      <c r="AE34" s="1441" t="s">
        <v>8930</v>
      </c>
      <c r="AF34" s="1441" t="s">
        <v>8995</v>
      </c>
      <c r="AG34" s="1441" t="s">
        <v>3768</v>
      </c>
      <c r="AH34" s="1441" t="s">
        <v>4539</v>
      </c>
      <c r="AI34" s="1441" t="s">
        <v>3523</v>
      </c>
      <c r="AJ34" s="1441" t="s">
        <v>8996</v>
      </c>
      <c r="AK34" s="1441" t="s">
        <v>1095</v>
      </c>
      <c r="AL34" s="1441" t="s">
        <v>8792</v>
      </c>
      <c r="AM34" s="1441" t="s">
        <v>8997</v>
      </c>
      <c r="AN34" s="1439" t="s">
        <v>8998</v>
      </c>
      <c r="AO34" s="1439" t="s">
        <v>8985</v>
      </c>
      <c r="AP34" s="1441" t="s">
        <v>5228</v>
      </c>
      <c r="AQ34" s="1441" t="s">
        <v>250</v>
      </c>
      <c r="AR34" s="1441" t="s">
        <v>4839</v>
      </c>
      <c r="AS34" s="1441" t="s">
        <v>8999</v>
      </c>
      <c r="AT34" s="1546" t="s">
        <v>8315</v>
      </c>
      <c r="AU34" s="1439" t="s">
        <v>9000</v>
      </c>
      <c r="AV34" s="1441" t="str">
        <f t="shared" si="1"/>
        <v>3:07</v>
      </c>
      <c r="AW34" s="1516" t="s">
        <v>9001</v>
      </c>
    </row>
    <row r="35" ht="15.75" customHeight="1">
      <c r="A35" s="1429" t="s">
        <v>4089</v>
      </c>
      <c r="B35" s="1430" t="s">
        <v>8262</v>
      </c>
      <c r="C35" s="1535">
        <v>0.05060185185185185</v>
      </c>
      <c r="D35" s="1467" t="s">
        <v>9002</v>
      </c>
      <c r="E35" s="1501" t="s">
        <v>4242</v>
      </c>
      <c r="F35" s="1501" t="s">
        <v>5816</v>
      </c>
      <c r="G35" s="1501" t="s">
        <v>9003</v>
      </c>
      <c r="H35" s="1484" t="s">
        <v>9004</v>
      </c>
      <c r="I35" s="1484" t="s">
        <v>4825</v>
      </c>
      <c r="J35" s="1502" t="s">
        <v>8459</v>
      </c>
      <c r="K35" s="1502" t="s">
        <v>7607</v>
      </c>
      <c r="L35" s="1502" t="s">
        <v>5459</v>
      </c>
      <c r="M35" s="1502" t="s">
        <v>9005</v>
      </c>
      <c r="N35" s="1502" t="s">
        <v>5120</v>
      </c>
      <c r="O35" s="1502" t="s">
        <v>9006</v>
      </c>
      <c r="P35" s="1502" t="s">
        <v>8641</v>
      </c>
      <c r="Q35" s="1503" t="s">
        <v>9007</v>
      </c>
      <c r="R35" s="1503" t="s">
        <v>5358</v>
      </c>
      <c r="S35" s="1503" t="s">
        <v>6314</v>
      </c>
      <c r="T35" s="1503" t="s">
        <v>9008</v>
      </c>
      <c r="U35" s="1503" t="s">
        <v>9009</v>
      </c>
      <c r="V35" s="1503" t="s">
        <v>9010</v>
      </c>
      <c r="W35" s="1504" t="s">
        <v>9011</v>
      </c>
      <c r="X35" s="1504" t="s">
        <v>7598</v>
      </c>
      <c r="Y35" s="1504" t="s">
        <v>4990</v>
      </c>
      <c r="Z35" s="1504" t="s">
        <v>1810</v>
      </c>
      <c r="AA35" s="1504" t="s">
        <v>9012</v>
      </c>
      <c r="AB35" s="1504" t="s">
        <v>8495</v>
      </c>
      <c r="AC35" s="1504" t="s">
        <v>5460</v>
      </c>
      <c r="AD35" s="1501" t="s">
        <v>6204</v>
      </c>
      <c r="AE35" s="1501" t="s">
        <v>8634</v>
      </c>
      <c r="AF35" s="1505" t="s">
        <v>9013</v>
      </c>
      <c r="AG35" s="1505" t="s">
        <v>960</v>
      </c>
      <c r="AH35" s="1505" t="s">
        <v>9014</v>
      </c>
      <c r="AI35" s="1505" t="s">
        <v>5455</v>
      </c>
      <c r="AJ35" s="1505" t="s">
        <v>9015</v>
      </c>
      <c r="AK35" s="1505" t="s">
        <v>9016</v>
      </c>
      <c r="AL35" s="1505" t="s">
        <v>5870</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4"/>
    </row>
    <row r="36" ht="15.75" customHeight="1">
      <c r="A36" s="1446" t="s">
        <v>825</v>
      </c>
      <c r="B36" s="1430" t="s">
        <v>8262</v>
      </c>
      <c r="C36" s="1431">
        <v>0.05061342592592592</v>
      </c>
      <c r="D36" s="1467" t="s">
        <v>9024</v>
      </c>
      <c r="E36" s="1439" t="s">
        <v>8434</v>
      </c>
      <c r="F36" s="1439" t="s">
        <v>5288</v>
      </c>
      <c r="G36" s="1441" t="s">
        <v>9025</v>
      </c>
      <c r="H36" s="1439" t="s">
        <v>9026</v>
      </c>
      <c r="I36" s="1439" t="s">
        <v>384</v>
      </c>
      <c r="J36" s="1439" t="s">
        <v>6550</v>
      </c>
      <c r="K36" s="1441" t="s">
        <v>8655</v>
      </c>
      <c r="L36" s="1439" t="s">
        <v>9027</v>
      </c>
      <c r="M36" s="1439" t="s">
        <v>9028</v>
      </c>
      <c r="N36" s="1439" t="s">
        <v>9029</v>
      </c>
      <c r="O36" s="1439" t="s">
        <v>9030</v>
      </c>
      <c r="P36" s="1439" t="s">
        <v>1966</v>
      </c>
      <c r="Q36" s="1436" t="s">
        <v>9031</v>
      </c>
      <c r="R36" s="1439" t="s">
        <v>9032</v>
      </c>
      <c r="S36" s="1441" t="s">
        <v>9033</v>
      </c>
      <c r="T36" s="1439" t="s">
        <v>8770</v>
      </c>
      <c r="U36" s="1439" t="s">
        <v>6969</v>
      </c>
      <c r="V36" s="1439" t="s">
        <v>1953</v>
      </c>
      <c r="W36" s="1454" t="str">
        <f>HYPERLINK("https://www.youtube.com/watch?v=nn1ub1z3NYM","1:45.96")</f>
        <v>1:45.96</v>
      </c>
      <c r="X36" s="1439" t="s">
        <v>5012</v>
      </c>
      <c r="Y36" s="1441" t="s">
        <v>5418</v>
      </c>
      <c r="Z36" s="1439" t="s">
        <v>1491</v>
      </c>
      <c r="AA36" s="1439" t="s">
        <v>9034</v>
      </c>
      <c r="AB36" s="1439" t="s">
        <v>9035</v>
      </c>
      <c r="AC36" s="1439" t="s">
        <v>1048</v>
      </c>
      <c r="AD36" s="1439" t="s">
        <v>9036</v>
      </c>
      <c r="AE36" s="1436" t="s">
        <v>4134</v>
      </c>
      <c r="AF36" s="1441" t="s">
        <v>9037</v>
      </c>
      <c r="AG36" s="1439" t="s">
        <v>1926</v>
      </c>
      <c r="AH36" s="1439" t="s">
        <v>2880</v>
      </c>
      <c r="AI36" s="1439" t="s">
        <v>9038</v>
      </c>
      <c r="AJ36" s="1441" t="s">
        <v>7823</v>
      </c>
      <c r="AK36" s="1439" t="s">
        <v>9039</v>
      </c>
      <c r="AL36" s="1441" t="s">
        <v>4069</v>
      </c>
      <c r="AM36" s="1441" t="s">
        <v>9040</v>
      </c>
      <c r="AN36" s="1441" t="s">
        <v>2358</v>
      </c>
      <c r="AO36" s="1439" t="s">
        <v>5067</v>
      </c>
      <c r="AP36" s="1439" t="s">
        <v>9041</v>
      </c>
      <c r="AQ36" s="1439" t="s">
        <v>6198</v>
      </c>
      <c r="AR36" s="1439" t="s">
        <v>1237</v>
      </c>
      <c r="AS36" s="1439" t="s">
        <v>9042</v>
      </c>
      <c r="AT36" s="1439" t="s">
        <v>9043</v>
      </c>
      <c r="AU36" s="1439" t="s">
        <v>9044</v>
      </c>
      <c r="AV36" s="1441" t="str">
        <f t="shared" si="1"/>
        <v>2:25</v>
      </c>
      <c r="AW36" s="1479"/>
    </row>
    <row r="37">
      <c r="A37" s="1446" t="s">
        <v>9045</v>
      </c>
      <c r="B37" s="1475" t="s">
        <v>8262</v>
      </c>
      <c r="C37" s="1431">
        <v>0.050625</v>
      </c>
      <c r="D37" s="1547" t="s">
        <v>9046</v>
      </c>
      <c r="E37" s="1439" t="s">
        <v>4587</v>
      </c>
      <c r="F37" s="1439" t="s">
        <v>9047</v>
      </c>
      <c r="G37" s="1439" t="s">
        <v>8731</v>
      </c>
      <c r="H37" s="1439" t="s">
        <v>1566</v>
      </c>
      <c r="I37" s="1439" t="s">
        <v>1802</v>
      </c>
      <c r="J37" s="1439" t="s">
        <v>9048</v>
      </c>
      <c r="K37" s="1439" t="s">
        <v>3346</v>
      </c>
      <c r="L37" s="1439" t="s">
        <v>9049</v>
      </c>
      <c r="M37" s="1439" t="s">
        <v>9050</v>
      </c>
      <c r="N37" s="1439" t="s">
        <v>9051</v>
      </c>
      <c r="O37" s="1439" t="s">
        <v>9052</v>
      </c>
      <c r="P37" s="1439" t="s">
        <v>8930</v>
      </c>
      <c r="Q37" s="1439" t="s">
        <v>4422</v>
      </c>
      <c r="R37" s="1439" t="s">
        <v>3630</v>
      </c>
      <c r="S37" s="1439" t="s">
        <v>2562</v>
      </c>
      <c r="T37" s="1439" t="s">
        <v>2470</v>
      </c>
      <c r="U37" s="1439" t="s">
        <v>9053</v>
      </c>
      <c r="V37" s="1439" t="s">
        <v>2159</v>
      </c>
      <c r="W37" s="1439" t="s">
        <v>7437</v>
      </c>
      <c r="X37" s="1439" t="s">
        <v>9054</v>
      </c>
      <c r="Y37" s="1439" t="s">
        <v>9055</v>
      </c>
      <c r="Z37" s="1439" t="s">
        <v>9056</v>
      </c>
      <c r="AA37" s="1439" t="s">
        <v>9057</v>
      </c>
      <c r="AB37" s="1439"/>
      <c r="AC37" s="1439" t="s">
        <v>9058</v>
      </c>
      <c r="AD37" s="1439" t="s">
        <v>9059</v>
      </c>
      <c r="AE37" s="1439" t="s">
        <v>3625</v>
      </c>
      <c r="AF37" s="1439" t="s">
        <v>9060</v>
      </c>
      <c r="AG37" s="1439" t="s">
        <v>9061</v>
      </c>
      <c r="AH37" s="1439" t="s">
        <v>9062</v>
      </c>
      <c r="AI37" s="1439" t="s">
        <v>724</v>
      </c>
      <c r="AJ37" s="1439" t="s">
        <v>9063</v>
      </c>
      <c r="AK37" s="1439" t="s">
        <v>9064</v>
      </c>
      <c r="AL37" s="1439" t="s">
        <v>2150</v>
      </c>
      <c r="AM37" s="1439" t="s">
        <v>9065</v>
      </c>
      <c r="AN37" s="1439" t="s">
        <v>8346</v>
      </c>
      <c r="AO37" s="1439" t="s">
        <v>9066</v>
      </c>
      <c r="AP37" s="1439" t="s">
        <v>9067</v>
      </c>
      <c r="AQ37" s="1439" t="s">
        <v>9068</v>
      </c>
      <c r="AR37" s="1439" t="s">
        <v>6319</v>
      </c>
      <c r="AS37" s="1439" t="s">
        <v>9069</v>
      </c>
      <c r="AT37" s="1439" t="s">
        <v>7923</v>
      </c>
      <c r="AU37" s="1439" t="s">
        <v>9070</v>
      </c>
      <c r="AV37" s="1441" t="str">
        <f t="shared" si="1"/>
        <v>2:05</v>
      </c>
      <c r="AW37" s="1516"/>
    </row>
    <row r="38">
      <c r="A38" s="1446" t="s">
        <v>9071</v>
      </c>
      <c r="B38" s="1493" t="s">
        <v>8262</v>
      </c>
      <c r="C38" s="1431">
        <v>0.0506712962962963</v>
      </c>
      <c r="D38" s="1547" t="s">
        <v>9072</v>
      </c>
      <c r="E38" s="1483" t="s">
        <v>4242</v>
      </c>
      <c r="F38" s="1483" t="s">
        <v>8558</v>
      </c>
      <c r="G38" s="1483" t="s">
        <v>9073</v>
      </c>
      <c r="H38" s="1529" t="s">
        <v>9074</v>
      </c>
      <c r="I38" s="1529" t="s">
        <v>9075</v>
      </c>
      <c r="J38" s="1485" t="s">
        <v>9076</v>
      </c>
      <c r="K38" s="1485" t="s">
        <v>6803</v>
      </c>
      <c r="L38" s="1485" t="s">
        <v>9077</v>
      </c>
      <c r="M38" s="1485" t="s">
        <v>6800</v>
      </c>
      <c r="N38" s="1485" t="s">
        <v>9078</v>
      </c>
      <c r="O38" s="1485" t="s">
        <v>2193</v>
      </c>
      <c r="P38" s="1485" t="s">
        <v>6773</v>
      </c>
      <c r="Q38" s="1486" t="s">
        <v>7532</v>
      </c>
      <c r="R38" s="1486" t="s">
        <v>9079</v>
      </c>
      <c r="S38" s="1486" t="s">
        <v>9080</v>
      </c>
      <c r="T38" s="1486" t="s">
        <v>9081</v>
      </c>
      <c r="U38" s="1486" t="s">
        <v>9082</v>
      </c>
      <c r="V38" s="1486" t="s">
        <v>9083</v>
      </c>
      <c r="W38" s="1487" t="s">
        <v>9084</v>
      </c>
      <c r="X38" s="1487" t="s">
        <v>9085</v>
      </c>
      <c r="Y38" s="1487" t="s">
        <v>5951</v>
      </c>
      <c r="Z38" s="1487" t="s">
        <v>9086</v>
      </c>
      <c r="AA38" s="1439" t="s">
        <v>2100</v>
      </c>
      <c r="AB38" s="1487" t="s">
        <v>9087</v>
      </c>
      <c r="AC38" s="1487" t="s">
        <v>7386</v>
      </c>
      <c r="AD38" s="1483" t="s">
        <v>9088</v>
      </c>
      <c r="AE38" s="1483" t="s">
        <v>531</v>
      </c>
      <c r="AF38" s="1488" t="s">
        <v>9089</v>
      </c>
      <c r="AG38" s="1488" t="s">
        <v>3614</v>
      </c>
      <c r="AH38" s="1488" t="s">
        <v>5088</v>
      </c>
      <c r="AI38" s="1488" t="s">
        <v>9090</v>
      </c>
      <c r="AJ38" s="1488" t="s">
        <v>9091</v>
      </c>
      <c r="AK38" s="1488" t="s">
        <v>173</v>
      </c>
      <c r="AL38" s="1488" t="s">
        <v>2531</v>
      </c>
      <c r="AM38" s="1490" t="s">
        <v>8559</v>
      </c>
      <c r="AN38" s="1490" t="s">
        <v>8541</v>
      </c>
      <c r="AO38" s="1490" t="s">
        <v>8705</v>
      </c>
      <c r="AP38" s="1490" t="s">
        <v>9092</v>
      </c>
      <c r="AQ38" s="1490" t="s">
        <v>9093</v>
      </c>
      <c r="AR38" s="1490" t="s">
        <v>9094</v>
      </c>
      <c r="AS38" s="1490" t="s">
        <v>1941</v>
      </c>
      <c r="AT38" s="1485" t="s">
        <v>9095</v>
      </c>
      <c r="AU38" s="1472" t="s">
        <v>8879</v>
      </c>
      <c r="AV38" s="1441" t="str">
        <f t="shared" si="1"/>
        <v>3:31</v>
      </c>
      <c r="AW38" s="1534"/>
    </row>
    <row r="39" ht="15.75" customHeight="1">
      <c r="A39" s="1517" t="s">
        <v>9096</v>
      </c>
      <c r="B39" s="1430" t="s">
        <v>8262</v>
      </c>
      <c r="C39" s="1431">
        <v>0.05070601851851852</v>
      </c>
      <c r="D39" s="1467" t="s">
        <v>9097</v>
      </c>
      <c r="E39" s="1501" t="s">
        <v>8215</v>
      </c>
      <c r="F39" s="1501" t="s">
        <v>9098</v>
      </c>
      <c r="G39" s="1501" t="s">
        <v>9099</v>
      </c>
      <c r="H39" s="1484" t="s">
        <v>9100</v>
      </c>
      <c r="I39" s="1484" t="s">
        <v>384</v>
      </c>
      <c r="J39" s="1502" t="s">
        <v>1923</v>
      </c>
      <c r="K39" s="1502" t="s">
        <v>3238</v>
      </c>
      <c r="L39" s="1502" t="s">
        <v>5296</v>
      </c>
      <c r="M39" s="1502" t="s">
        <v>9101</v>
      </c>
      <c r="N39" s="1502" t="s">
        <v>5897</v>
      </c>
      <c r="O39" s="1502" t="s">
        <v>9102</v>
      </c>
      <c r="P39" s="1502" t="s">
        <v>5400</v>
      </c>
      <c r="Q39" s="1503" t="s">
        <v>9103</v>
      </c>
      <c r="R39" s="1503" t="s">
        <v>728</v>
      </c>
      <c r="S39" s="1503" t="s">
        <v>9066</v>
      </c>
      <c r="T39" s="1503" t="s">
        <v>8929</v>
      </c>
      <c r="U39" s="1503" t="s">
        <v>9104</v>
      </c>
      <c r="V39" s="1503" t="s">
        <v>1953</v>
      </c>
      <c r="W39" s="1504" t="s">
        <v>9105</v>
      </c>
      <c r="X39" s="1504" t="s">
        <v>8380</v>
      </c>
      <c r="Y39" s="1504" t="s">
        <v>9106</v>
      </c>
      <c r="Z39" s="1504" t="s">
        <v>9107</v>
      </c>
      <c r="AA39" s="1504" t="s">
        <v>9108</v>
      </c>
      <c r="AB39" s="1504" t="s">
        <v>2551</v>
      </c>
      <c r="AC39" s="1504" t="s">
        <v>2997</v>
      </c>
      <c r="AD39" s="1501" t="s">
        <v>9109</v>
      </c>
      <c r="AE39" s="1501" t="s">
        <v>4235</v>
      </c>
      <c r="AF39" s="1505" t="s">
        <v>8401</v>
      </c>
      <c r="AG39" s="1505" t="s">
        <v>9110</v>
      </c>
      <c r="AH39" s="1505" t="s">
        <v>2203</v>
      </c>
      <c r="AI39" s="1505" t="s">
        <v>9111</v>
      </c>
      <c r="AJ39" s="1505" t="s">
        <v>9112</v>
      </c>
      <c r="AK39" s="1505" t="s">
        <v>9113</v>
      </c>
      <c r="AL39" s="1505" t="s">
        <v>5264</v>
      </c>
      <c r="AM39" s="1489" t="s">
        <v>8957</v>
      </c>
      <c r="AN39" s="1489" t="s">
        <v>5264</v>
      </c>
      <c r="AO39" s="1489" t="s">
        <v>3738</v>
      </c>
      <c r="AP39" s="1489" t="s">
        <v>9114</v>
      </c>
      <c r="AQ39" s="1489" t="s">
        <v>9115</v>
      </c>
      <c r="AR39" s="1489" t="s">
        <v>9116</v>
      </c>
      <c r="AS39" s="1489" t="s">
        <v>5432</v>
      </c>
      <c r="AT39" s="1502" t="s">
        <v>9117</v>
      </c>
      <c r="AU39" s="1506" t="s">
        <v>9118</v>
      </c>
      <c r="AV39" s="1441" t="str">
        <f t="shared" si="1"/>
        <v>2:54</v>
      </c>
      <c r="AW39" s="1534"/>
    </row>
    <row r="40">
      <c r="A40" s="1474" t="s">
        <v>1936</v>
      </c>
      <c r="B40" s="1493" t="s">
        <v>8262</v>
      </c>
      <c r="C40" s="1431">
        <v>0.05070601851851852</v>
      </c>
      <c r="D40" s="1453" t="s">
        <v>9119</v>
      </c>
      <c r="E40" s="1453" t="s">
        <v>9120</v>
      </c>
      <c r="F40" s="1453" t="s">
        <v>9121</v>
      </c>
      <c r="G40" s="1460" t="s">
        <v>9122</v>
      </c>
      <c r="H40" s="1453" t="s">
        <v>4976</v>
      </c>
      <c r="I40" s="1453" t="s">
        <v>9123</v>
      </c>
      <c r="J40" s="1453" t="s">
        <v>9124</v>
      </c>
      <c r="K40" s="1460" t="s">
        <v>9094</v>
      </c>
      <c r="L40" s="1453" t="s">
        <v>2771</v>
      </c>
      <c r="M40" s="1460" t="s">
        <v>9125</v>
      </c>
      <c r="N40" s="1453" t="s">
        <v>9126</v>
      </c>
      <c r="O40" s="1453" t="s">
        <v>5349</v>
      </c>
      <c r="P40" s="1453" t="s">
        <v>131</v>
      </c>
      <c r="Q40" s="1453" t="s">
        <v>9127</v>
      </c>
      <c r="R40" s="1460" t="s">
        <v>7436</v>
      </c>
      <c r="S40" s="1453" t="s">
        <v>2135</v>
      </c>
      <c r="T40" s="1460" t="s">
        <v>4416</v>
      </c>
      <c r="U40" s="1453" t="s">
        <v>9128</v>
      </c>
      <c r="V40" s="1460" t="s">
        <v>4095</v>
      </c>
      <c r="W40" s="1453" t="s">
        <v>3584</v>
      </c>
      <c r="X40" s="1460" t="s">
        <v>8740</v>
      </c>
      <c r="Y40" s="1460" t="s">
        <v>8361</v>
      </c>
      <c r="Z40" s="1453" t="s">
        <v>8304</v>
      </c>
      <c r="AA40" s="1460" t="s">
        <v>9129</v>
      </c>
      <c r="AB40" s="1460" t="s">
        <v>3870</v>
      </c>
      <c r="AC40" s="1460" t="s">
        <v>8340</v>
      </c>
      <c r="AD40" s="1453" t="s">
        <v>9130</v>
      </c>
      <c r="AE40" s="1460" t="s">
        <v>2167</v>
      </c>
      <c r="AF40" s="1460" t="s">
        <v>9131</v>
      </c>
      <c r="AG40" s="1453" t="s">
        <v>9132</v>
      </c>
      <c r="AH40" s="1453" t="s">
        <v>4617</v>
      </c>
      <c r="AI40" s="1453" t="s">
        <v>9110</v>
      </c>
      <c r="AJ40" s="1460" t="s">
        <v>9133</v>
      </c>
      <c r="AK40" s="1460" t="s">
        <v>8488</v>
      </c>
      <c r="AL40" s="1453" t="s">
        <v>8888</v>
      </c>
      <c r="AM40" s="1453" t="s">
        <v>9134</v>
      </c>
      <c r="AN40" s="1453" t="s">
        <v>552</v>
      </c>
      <c r="AO40" s="1453" t="s">
        <v>9135</v>
      </c>
      <c r="AP40" s="1453" t="s">
        <v>9136</v>
      </c>
      <c r="AQ40" s="1453" t="s">
        <v>9137</v>
      </c>
      <c r="AR40" s="1453" t="s">
        <v>8724</v>
      </c>
      <c r="AS40" s="1453" t="s">
        <v>9138</v>
      </c>
      <c r="AT40" s="1460" t="s">
        <v>9139</v>
      </c>
      <c r="AU40" s="1476" t="s">
        <v>9140</v>
      </c>
      <c r="AV40" s="1441" t="str">
        <f t="shared" si="1"/>
        <v>2:52</v>
      </c>
      <c r="AW40" s="1495" t="s">
        <v>9141</v>
      </c>
    </row>
    <row r="41">
      <c r="A41" s="1474" t="s">
        <v>3015</v>
      </c>
      <c r="B41" s="1475" t="s">
        <v>8262</v>
      </c>
      <c r="C41" s="1431">
        <v>0.050826388888888886</v>
      </c>
      <c r="D41" s="1439" t="s">
        <v>9142</v>
      </c>
      <c r="E41" s="1439" t="s">
        <v>9143</v>
      </c>
      <c r="F41" s="1483" t="s">
        <v>9144</v>
      </c>
      <c r="G41" s="1439" t="s">
        <v>9145</v>
      </c>
      <c r="H41" s="1439" t="s">
        <v>6182</v>
      </c>
      <c r="I41" s="1439" t="s">
        <v>1227</v>
      </c>
      <c r="J41" s="1439" t="s">
        <v>9146</v>
      </c>
      <c r="K41" s="1439" t="s">
        <v>3587</v>
      </c>
      <c r="L41" s="1439" t="s">
        <v>9147</v>
      </c>
      <c r="M41" s="1439" t="s">
        <v>9148</v>
      </c>
      <c r="N41" s="1439" t="s">
        <v>7006</v>
      </c>
      <c r="O41" s="1439" t="s">
        <v>9149</v>
      </c>
      <c r="P41" s="1439" t="s">
        <v>8662</v>
      </c>
      <c r="Q41" s="1439" t="s">
        <v>9150</v>
      </c>
      <c r="R41" s="1439" t="s">
        <v>9151</v>
      </c>
      <c r="S41" s="1439" t="s">
        <v>9152</v>
      </c>
      <c r="T41" s="1439" t="s">
        <v>9153</v>
      </c>
      <c r="U41" s="1439" t="s">
        <v>9154</v>
      </c>
      <c r="V41" s="1439" t="s">
        <v>6850</v>
      </c>
      <c r="W41" s="1439" t="s">
        <v>5357</v>
      </c>
      <c r="X41" s="1439" t="s">
        <v>9155</v>
      </c>
      <c r="Y41" s="1439" t="s">
        <v>6767</v>
      </c>
      <c r="Z41" s="1439" t="s">
        <v>1868</v>
      </c>
      <c r="AA41" s="1487" t="s">
        <v>9156</v>
      </c>
      <c r="AB41" s="1439" t="s">
        <v>1810</v>
      </c>
      <c r="AC41" s="1439" t="s">
        <v>7386</v>
      </c>
      <c r="AD41" s="1439" t="s">
        <v>9157</v>
      </c>
      <c r="AE41" s="1439" t="s">
        <v>3625</v>
      </c>
      <c r="AF41" s="1439" t="s">
        <v>9158</v>
      </c>
      <c r="AG41" s="1439" t="s">
        <v>1110</v>
      </c>
      <c r="AH41" s="1439" t="s">
        <v>3729</v>
      </c>
      <c r="AI41" s="1439" t="s">
        <v>9159</v>
      </c>
      <c r="AJ41" s="1439" t="s">
        <v>9160</v>
      </c>
      <c r="AK41" s="1439" t="s">
        <v>9039</v>
      </c>
      <c r="AL41" s="1439" t="s">
        <v>4076</v>
      </c>
      <c r="AM41" s="1439" t="s">
        <v>9039</v>
      </c>
      <c r="AN41" s="1439" t="s">
        <v>8346</v>
      </c>
      <c r="AO41" s="1439" t="s">
        <v>7107</v>
      </c>
      <c r="AP41" s="1439" t="s">
        <v>9161</v>
      </c>
      <c r="AQ41" s="1439" t="s">
        <v>9162</v>
      </c>
      <c r="AR41" s="1439" t="s">
        <v>5031</v>
      </c>
      <c r="AS41" s="1439" t="s">
        <v>9163</v>
      </c>
      <c r="AT41" s="1439" t="s">
        <v>9164</v>
      </c>
      <c r="AU41" s="1439" t="s">
        <v>9165</v>
      </c>
      <c r="AV41" s="1441" t="str">
        <f t="shared" si="1"/>
        <v>2:25</v>
      </c>
      <c r="AW41" s="1516"/>
    </row>
    <row r="42" ht="15.75" customHeight="1">
      <c r="A42" s="1474" t="s">
        <v>4564</v>
      </c>
      <c r="B42" s="1430" t="s">
        <v>8262</v>
      </c>
      <c r="C42" s="1535">
        <v>0.050868055555555555</v>
      </c>
      <c r="D42" s="1467" t="s">
        <v>9166</v>
      </c>
      <c r="E42" s="1441" t="s">
        <v>7350</v>
      </c>
      <c r="F42" s="1441" t="s">
        <v>9167</v>
      </c>
      <c r="G42" s="1441" t="s">
        <v>9168</v>
      </c>
      <c r="H42" s="1441" t="s">
        <v>8969</v>
      </c>
      <c r="I42" s="1441" t="s">
        <v>1227</v>
      </c>
      <c r="J42" s="1441" t="s">
        <v>9094</v>
      </c>
      <c r="K42" s="1441" t="s">
        <v>8670</v>
      </c>
      <c r="L42" s="1441" t="s">
        <v>8561</v>
      </c>
      <c r="M42" s="1441" t="s">
        <v>5208</v>
      </c>
      <c r="N42" s="1441" t="s">
        <v>7780</v>
      </c>
      <c r="O42" s="1441" t="s">
        <v>9169</v>
      </c>
      <c r="P42" s="1441" t="s">
        <v>9170</v>
      </c>
      <c r="Q42" s="1441" t="s">
        <v>9171</v>
      </c>
      <c r="R42" s="1441" t="s">
        <v>7088</v>
      </c>
      <c r="S42" s="1441" t="s">
        <v>8524</v>
      </c>
      <c r="T42" s="1441" t="s">
        <v>4469</v>
      </c>
      <c r="U42" s="1441" t="s">
        <v>9172</v>
      </c>
      <c r="V42" s="1441" t="s">
        <v>8699</v>
      </c>
      <c r="W42" s="1441" t="s">
        <v>9173</v>
      </c>
      <c r="X42" s="1441" t="s">
        <v>8702</v>
      </c>
      <c r="Y42" s="1441" t="s">
        <v>3352</v>
      </c>
      <c r="Z42" s="1441" t="s">
        <v>9174</v>
      </c>
      <c r="AA42" s="1441" t="s">
        <v>9175</v>
      </c>
      <c r="AB42" s="1441" t="s">
        <v>9176</v>
      </c>
      <c r="AC42" s="1441" t="s">
        <v>2841</v>
      </c>
      <c r="AD42" s="1441" t="s">
        <v>9177</v>
      </c>
      <c r="AE42" s="1441" t="s">
        <v>615</v>
      </c>
      <c r="AF42" s="1441" t="s">
        <v>9178</v>
      </c>
      <c r="AG42" s="1441" t="s">
        <v>5750</v>
      </c>
      <c r="AH42" s="1441" t="s">
        <v>9179</v>
      </c>
      <c r="AI42" s="1441" t="s">
        <v>7211</v>
      </c>
      <c r="AJ42" s="1441" t="s">
        <v>9180</v>
      </c>
      <c r="AK42" s="1441" t="s">
        <v>5251</v>
      </c>
      <c r="AL42" s="1441" t="s">
        <v>9181</v>
      </c>
      <c r="AM42" s="1441" t="s">
        <v>9182</v>
      </c>
      <c r="AN42" s="1441" t="s">
        <v>3449</v>
      </c>
      <c r="AO42" s="1441" t="s">
        <v>8655</v>
      </c>
      <c r="AP42" s="1441" t="s">
        <v>9183</v>
      </c>
      <c r="AQ42" s="1441" t="s">
        <v>9184</v>
      </c>
      <c r="AR42" s="1441" t="s">
        <v>8552</v>
      </c>
      <c r="AS42" s="1441" t="s">
        <v>3682</v>
      </c>
      <c r="AT42" s="1441" t="s">
        <v>9185</v>
      </c>
      <c r="AU42" s="1441" t="s">
        <v>9186</v>
      </c>
      <c r="AV42" s="1441" t="str">
        <f t="shared" si="1"/>
        <v>2:44</v>
      </c>
      <c r="AW42" s="1459"/>
    </row>
    <row r="43" ht="15.75" customHeight="1">
      <c r="A43" s="1474" t="s">
        <v>1779</v>
      </c>
      <c r="B43" s="1548" t="s">
        <v>8318</v>
      </c>
      <c r="C43" s="1549">
        <v>0.05092592592592592</v>
      </c>
      <c r="D43" s="1550" t="s">
        <v>8319</v>
      </c>
      <c r="E43" s="1551" t="s">
        <v>8320</v>
      </c>
      <c r="F43" s="1550" t="s">
        <v>8321</v>
      </c>
      <c r="G43" s="1439" t="s">
        <v>9187</v>
      </c>
      <c r="H43" s="1550" t="s">
        <v>8323</v>
      </c>
      <c r="I43" s="1441" t="s">
        <v>1347</v>
      </c>
      <c r="J43" s="1501" t="s">
        <v>9188</v>
      </c>
      <c r="K43" s="1441" t="s">
        <v>5897</v>
      </c>
      <c r="L43" s="1501" t="s">
        <v>2443</v>
      </c>
      <c r="M43" s="1441" t="s">
        <v>2595</v>
      </c>
      <c r="N43" s="1550" t="s">
        <v>8326</v>
      </c>
      <c r="O43" s="1441" t="s">
        <v>9189</v>
      </c>
      <c r="P43" s="1501" t="s">
        <v>633</v>
      </c>
      <c r="Q43" s="1551" t="s">
        <v>8329</v>
      </c>
      <c r="R43" s="1550" t="s">
        <v>8330</v>
      </c>
      <c r="S43" s="1441" t="s">
        <v>1095</v>
      </c>
      <c r="T43" s="1501" t="s">
        <v>7441</v>
      </c>
      <c r="U43" s="1551" t="s">
        <v>8332</v>
      </c>
      <c r="V43" s="1550" t="s">
        <v>8333</v>
      </c>
      <c r="W43" s="1441" t="s">
        <v>9190</v>
      </c>
      <c r="X43" s="1550" t="s">
        <v>8335</v>
      </c>
      <c r="Y43" s="1441" t="s">
        <v>5572</v>
      </c>
      <c r="Z43" s="1483" t="s">
        <v>9191</v>
      </c>
      <c r="AA43" s="1441" t="s">
        <v>2423</v>
      </c>
      <c r="AB43" s="1501" t="s">
        <v>9192</v>
      </c>
      <c r="AC43" s="1439" t="s">
        <v>9193</v>
      </c>
      <c r="AD43" s="1501" t="s">
        <v>9194</v>
      </c>
      <c r="AE43" s="1439" t="s">
        <v>9195</v>
      </c>
      <c r="AF43" s="1501" t="s">
        <v>9196</v>
      </c>
      <c r="AG43" s="1441" t="s">
        <v>9197</v>
      </c>
      <c r="AH43" s="1483" t="s">
        <v>9049</v>
      </c>
      <c r="AI43" s="1551" t="s">
        <v>8341</v>
      </c>
      <c r="AJ43" s="1501" t="s">
        <v>9198</v>
      </c>
      <c r="AK43" s="1441" t="s">
        <v>5680</v>
      </c>
      <c r="AL43" s="1550" t="s">
        <v>8344</v>
      </c>
      <c r="AM43" s="1441" t="s">
        <v>8615</v>
      </c>
      <c r="AN43" s="1501" t="s">
        <v>3753</v>
      </c>
      <c r="AO43" s="1439" t="s">
        <v>4702</v>
      </c>
      <c r="AP43" s="1483" t="s">
        <v>9199</v>
      </c>
      <c r="AQ43" s="1439" t="s">
        <v>9200</v>
      </c>
      <c r="AR43" s="1483" t="s">
        <v>9201</v>
      </c>
      <c r="AS43" s="1441" t="s">
        <v>904</v>
      </c>
      <c r="AT43" s="1550" t="s">
        <v>8350</v>
      </c>
      <c r="AU43" s="1439" t="s">
        <v>9202</v>
      </c>
      <c r="AV43" s="1441" t="str">
        <f t="shared" si="1"/>
        <v>2:24</v>
      </c>
      <c r="AW43" s="1479"/>
    </row>
    <row r="44">
      <c r="A44" s="1474" t="s">
        <v>2487</v>
      </c>
      <c r="B44" s="1374" t="s">
        <v>8290</v>
      </c>
      <c r="C44" s="1431">
        <v>0.05092592592592592</v>
      </c>
      <c r="D44" s="1467" t="s">
        <v>9203</v>
      </c>
      <c r="E44" s="1483" t="s">
        <v>9204</v>
      </c>
      <c r="F44" s="1483" t="s">
        <v>9205</v>
      </c>
      <c r="G44" s="1483" t="s">
        <v>9206</v>
      </c>
      <c r="H44" s="1529" t="s">
        <v>9207</v>
      </c>
      <c r="I44" s="1529" t="s">
        <v>2782</v>
      </c>
      <c r="J44" s="1485" t="s">
        <v>8417</v>
      </c>
      <c r="K44" s="1485" t="s">
        <v>3718</v>
      </c>
      <c r="L44" s="1485" t="s">
        <v>5605</v>
      </c>
      <c r="M44" s="1485" t="s">
        <v>3014</v>
      </c>
      <c r="N44" s="1485" t="s">
        <v>8997</v>
      </c>
      <c r="O44" s="1485" t="s">
        <v>9208</v>
      </c>
      <c r="P44" s="1485" t="s">
        <v>773</v>
      </c>
      <c r="Q44" s="1486" t="s">
        <v>7413</v>
      </c>
      <c r="R44" s="1486" t="s">
        <v>7136</v>
      </c>
      <c r="S44" s="1486" t="s">
        <v>6321</v>
      </c>
      <c r="T44" s="1486" t="s">
        <v>9209</v>
      </c>
      <c r="U44" s="1544" t="s">
        <v>7586</v>
      </c>
      <c r="V44" s="1486" t="s">
        <v>9210</v>
      </c>
      <c r="W44" s="1487" t="s">
        <v>6479</v>
      </c>
      <c r="X44" s="1487" t="s">
        <v>9211</v>
      </c>
      <c r="Y44" s="1487" t="s">
        <v>9212</v>
      </c>
      <c r="Z44" s="1487" t="s">
        <v>7358</v>
      </c>
      <c r="AA44" s="1487" t="s">
        <v>1834</v>
      </c>
      <c r="AB44" s="1487" t="s">
        <v>8748</v>
      </c>
      <c r="AC44" s="1487" t="s">
        <v>160</v>
      </c>
      <c r="AD44" s="1483" t="s">
        <v>9213</v>
      </c>
      <c r="AE44" s="1483" t="s">
        <v>5094</v>
      </c>
      <c r="AF44" s="1488" t="s">
        <v>9214</v>
      </c>
      <c r="AG44" s="1488" t="s">
        <v>5305</v>
      </c>
      <c r="AH44" s="1488" t="s">
        <v>4539</v>
      </c>
      <c r="AI44" s="1488" t="s">
        <v>9215</v>
      </c>
      <c r="AJ44" s="1552" t="s">
        <v>8310</v>
      </c>
      <c r="AK44" s="1488" t="s">
        <v>9176</v>
      </c>
      <c r="AL44" s="1488" t="s">
        <v>5681</v>
      </c>
      <c r="AM44" s="1490" t="s">
        <v>3831</v>
      </c>
      <c r="AN44" s="1490" t="s">
        <v>3308</v>
      </c>
      <c r="AO44" s="1490" t="s">
        <v>2243</v>
      </c>
      <c r="AP44" s="1490" t="s">
        <v>9216</v>
      </c>
      <c r="AQ44" s="1490" t="s">
        <v>4291</v>
      </c>
      <c r="AR44" s="1490" t="s">
        <v>7403</v>
      </c>
      <c r="AS44" s="1490" t="s">
        <v>6209</v>
      </c>
      <c r="AT44" s="1485" t="s">
        <v>9217</v>
      </c>
      <c r="AU44" s="1553" t="s">
        <v>9218</v>
      </c>
      <c r="AV44" s="1441" t="str">
        <f t="shared" si="1"/>
        <v>4:25</v>
      </c>
      <c r="AW44" s="1473"/>
    </row>
    <row r="45" ht="15.75" customHeight="1">
      <c r="A45" s="1474" t="s">
        <v>986</v>
      </c>
      <c r="B45" s="1493" t="s">
        <v>8290</v>
      </c>
      <c r="C45" s="1431">
        <v>0.05112268518518519</v>
      </c>
      <c r="D45" s="1483" t="s">
        <v>9219</v>
      </c>
      <c r="E45" s="1483" t="s">
        <v>4490</v>
      </c>
      <c r="F45" s="1483" t="s">
        <v>9220</v>
      </c>
      <c r="G45" s="1483" t="s">
        <v>9221</v>
      </c>
      <c r="H45" s="1467" t="s">
        <v>9222</v>
      </c>
      <c r="I45" s="1529" t="s">
        <v>4822</v>
      </c>
      <c r="J45" s="1485" t="s">
        <v>3834</v>
      </c>
      <c r="K45" s="1485" t="s">
        <v>9223</v>
      </c>
      <c r="L45" s="1554" t="s">
        <v>1950</v>
      </c>
      <c r="M45" s="1485" t="s">
        <v>4524</v>
      </c>
      <c r="N45" s="1485" t="s">
        <v>8957</v>
      </c>
      <c r="O45" s="1485" t="s">
        <v>9224</v>
      </c>
      <c r="P45" s="1485" t="s">
        <v>1514</v>
      </c>
      <c r="Q45" s="1486" t="s">
        <v>9225</v>
      </c>
      <c r="R45" s="1524" t="s">
        <v>9226</v>
      </c>
      <c r="S45" s="1486" t="s">
        <v>411</v>
      </c>
      <c r="T45" s="1486" t="s">
        <v>9227</v>
      </c>
      <c r="U45" s="1486" t="s">
        <v>9228</v>
      </c>
      <c r="V45" s="1486" t="s">
        <v>9229</v>
      </c>
      <c r="W45" s="1487" t="s">
        <v>9230</v>
      </c>
      <c r="X45" s="1487" t="s">
        <v>9231</v>
      </c>
      <c r="Y45" s="1497" t="s">
        <v>904</v>
      </c>
      <c r="Z45" s="1487" t="s">
        <v>9232</v>
      </c>
      <c r="AA45" s="1439" t="s">
        <v>9233</v>
      </c>
      <c r="AB45" s="1487" t="s">
        <v>7126</v>
      </c>
      <c r="AC45" s="1532" t="s">
        <v>4952</v>
      </c>
      <c r="AD45" s="1483" t="s">
        <v>9234</v>
      </c>
      <c r="AE45" s="1483" t="s">
        <v>8340</v>
      </c>
      <c r="AF45" s="1488" t="s">
        <v>8457</v>
      </c>
      <c r="AG45" s="1488" t="s">
        <v>272</v>
      </c>
      <c r="AH45" s="1488" t="s">
        <v>458</v>
      </c>
      <c r="AI45" s="1488" t="s">
        <v>9235</v>
      </c>
      <c r="AJ45" s="1488" t="s">
        <v>9236</v>
      </c>
      <c r="AK45" s="1488" t="s">
        <v>3956</v>
      </c>
      <c r="AL45" s="1488" t="s">
        <v>9237</v>
      </c>
      <c r="AM45" s="1490" t="s">
        <v>9238</v>
      </c>
      <c r="AN45" s="1555" t="s">
        <v>3673</v>
      </c>
      <c r="AO45" s="1490" t="s">
        <v>6803</v>
      </c>
      <c r="AP45" s="1490" t="s">
        <v>9239</v>
      </c>
      <c r="AQ45" s="1490" t="s">
        <v>9240</v>
      </c>
      <c r="AR45" s="1490" t="s">
        <v>9241</v>
      </c>
      <c r="AS45" s="1490" t="s">
        <v>8200</v>
      </c>
      <c r="AT45" s="1485" t="s">
        <v>9242</v>
      </c>
      <c r="AU45" s="1472" t="s">
        <v>9243</v>
      </c>
      <c r="AV45" s="1441" t="str">
        <f t="shared" si="1"/>
        <v>4:57</v>
      </c>
      <c r="AW45" s="1534"/>
    </row>
    <row r="46">
      <c r="A46" s="1474" t="s">
        <v>2214</v>
      </c>
      <c r="B46" s="1475" t="s">
        <v>8290</v>
      </c>
      <c r="C46" s="1431">
        <v>0.05112268518518519</v>
      </c>
      <c r="D46" s="1439" t="s">
        <v>9244</v>
      </c>
      <c r="E46" s="1439" t="s">
        <v>4384</v>
      </c>
      <c r="F46" s="1439" t="s">
        <v>9245</v>
      </c>
      <c r="G46" s="1519" t="s">
        <v>8294</v>
      </c>
      <c r="H46" s="1467" t="s">
        <v>9246</v>
      </c>
      <c r="I46" s="1439" t="s">
        <v>765</v>
      </c>
      <c r="J46" s="1439" t="s">
        <v>6317</v>
      </c>
      <c r="K46" s="1439" t="s">
        <v>2345</v>
      </c>
      <c r="L46" s="1439" t="s">
        <v>1300</v>
      </c>
      <c r="M46" s="1439" t="s">
        <v>9247</v>
      </c>
      <c r="N46" s="1439" t="s">
        <v>4320</v>
      </c>
      <c r="O46" s="1439" t="s">
        <v>9248</v>
      </c>
      <c r="P46" s="1439" t="s">
        <v>3352</v>
      </c>
      <c r="Q46" s="1439" t="s">
        <v>9249</v>
      </c>
      <c r="R46" s="1439" t="s">
        <v>9250</v>
      </c>
      <c r="S46" s="1439" t="s">
        <v>3497</v>
      </c>
      <c r="T46" s="1439" t="s">
        <v>7598</v>
      </c>
      <c r="U46" s="1439" t="s">
        <v>8622</v>
      </c>
      <c r="V46" s="1439" t="s">
        <v>9251</v>
      </c>
      <c r="W46" s="1439" t="s">
        <v>9252</v>
      </c>
      <c r="X46" s="1439" t="s">
        <v>1477</v>
      </c>
      <c r="Y46" s="1439" t="s">
        <v>6770</v>
      </c>
      <c r="Z46" s="1439" t="s">
        <v>8480</v>
      </c>
      <c r="AA46" s="1487" t="s">
        <v>610</v>
      </c>
      <c r="AB46" s="1439" t="s">
        <v>9253</v>
      </c>
      <c r="AC46" s="1439" t="s">
        <v>5094</v>
      </c>
      <c r="AD46" s="1439" t="s">
        <v>9254</v>
      </c>
      <c r="AE46" s="1439" t="s">
        <v>3352</v>
      </c>
      <c r="AF46" s="1439" t="s">
        <v>9255</v>
      </c>
      <c r="AG46" s="1439" t="s">
        <v>9256</v>
      </c>
      <c r="AH46" s="1439" t="s">
        <v>2371</v>
      </c>
      <c r="AI46" s="1439" t="s">
        <v>5834</v>
      </c>
      <c r="AJ46" s="1439" t="s">
        <v>9257</v>
      </c>
      <c r="AK46" s="1439" t="s">
        <v>8705</v>
      </c>
      <c r="AL46" s="1439" t="s">
        <v>9258</v>
      </c>
      <c r="AM46" s="1439" t="s">
        <v>2590</v>
      </c>
      <c r="AN46" s="1439" t="s">
        <v>9259</v>
      </c>
      <c r="AO46" s="1439" t="s">
        <v>8414</v>
      </c>
      <c r="AP46" s="1439" t="s">
        <v>9260</v>
      </c>
      <c r="AQ46" s="1439" t="s">
        <v>9261</v>
      </c>
      <c r="AR46" s="1439" t="s">
        <v>2202</v>
      </c>
      <c r="AS46" s="1439" t="s">
        <v>6767</v>
      </c>
      <c r="AT46" s="1439" t="s">
        <v>9262</v>
      </c>
      <c r="AU46" s="1439" t="s">
        <v>9263</v>
      </c>
      <c r="AV46" s="1441" t="str">
        <f t="shared" si="1"/>
        <v>3:15</v>
      </c>
      <c r="AW46" s="1556"/>
    </row>
    <row r="47" ht="15.75" customHeight="1">
      <c r="A47" s="1474" t="s">
        <v>2719</v>
      </c>
      <c r="B47" s="1374" t="s">
        <v>8290</v>
      </c>
      <c r="C47" s="1549">
        <v>0.05113425925925926</v>
      </c>
      <c r="D47" s="1483" t="s">
        <v>9264</v>
      </c>
      <c r="E47" s="1467" t="s">
        <v>9265</v>
      </c>
      <c r="F47" s="1467" t="s">
        <v>9266</v>
      </c>
      <c r="G47" s="1483" t="s">
        <v>9267</v>
      </c>
      <c r="H47" s="1529" t="s">
        <v>9268</v>
      </c>
      <c r="I47" s="1467" t="s">
        <v>1087</v>
      </c>
      <c r="J47" s="1467" t="s">
        <v>5649</v>
      </c>
      <c r="K47" s="1467" t="s">
        <v>8274</v>
      </c>
      <c r="L47" s="1467" t="s">
        <v>9269</v>
      </c>
      <c r="M47" s="1467" t="s">
        <v>9270</v>
      </c>
      <c r="N47" s="1485" t="s">
        <v>9271</v>
      </c>
      <c r="O47" s="1467" t="s">
        <v>9272</v>
      </c>
      <c r="P47" s="1485" t="s">
        <v>1902</v>
      </c>
      <c r="Q47" s="1467" t="s">
        <v>2657</v>
      </c>
      <c r="R47" s="1467" t="s">
        <v>9273</v>
      </c>
      <c r="S47" s="1486" t="s">
        <v>8922</v>
      </c>
      <c r="T47" s="1467" t="s">
        <v>4829</v>
      </c>
      <c r="U47" s="1486" t="s">
        <v>9274</v>
      </c>
      <c r="V47" s="1467" t="s">
        <v>7856</v>
      </c>
      <c r="W47" s="1467" t="s">
        <v>8839</v>
      </c>
      <c r="X47" s="1467" t="s">
        <v>9275</v>
      </c>
      <c r="Y47" s="1467" t="s">
        <v>4743</v>
      </c>
      <c r="Z47" s="1467" t="s">
        <v>7296</v>
      </c>
      <c r="AA47" s="1487" t="s">
        <v>9276</v>
      </c>
      <c r="AB47" s="1467" t="s">
        <v>8705</v>
      </c>
      <c r="AC47" s="1467" t="s">
        <v>5458</v>
      </c>
      <c r="AD47" s="1467" t="s">
        <v>9277</v>
      </c>
      <c r="AE47" s="1533" t="s">
        <v>8307</v>
      </c>
      <c r="AF47" s="1467" t="s">
        <v>9278</v>
      </c>
      <c r="AG47" s="1467" t="s">
        <v>9039</v>
      </c>
      <c r="AH47" s="1467" t="s">
        <v>9279</v>
      </c>
      <c r="AI47" s="1488" t="s">
        <v>7210</v>
      </c>
      <c r="AJ47" s="1467" t="s">
        <v>7222</v>
      </c>
      <c r="AK47" s="1467" t="s">
        <v>1315</v>
      </c>
      <c r="AL47" s="1432" t="s">
        <v>2771</v>
      </c>
      <c r="AM47" s="1467" t="s">
        <v>9280</v>
      </c>
      <c r="AN47" s="1490" t="s">
        <v>9281</v>
      </c>
      <c r="AO47" s="1467" t="s">
        <v>6793</v>
      </c>
      <c r="AP47" s="1467" t="s">
        <v>9282</v>
      </c>
      <c r="AQ47" s="1490" t="s">
        <v>6928</v>
      </c>
      <c r="AR47" s="1467" t="s">
        <v>862</v>
      </c>
      <c r="AS47" s="1557" t="s">
        <v>5069</v>
      </c>
      <c r="AT47" s="1467" t="s">
        <v>9283</v>
      </c>
      <c r="AU47" s="1472" t="s">
        <v>9284</v>
      </c>
      <c r="AV47" s="1441" t="str">
        <f t="shared" si="1"/>
        <v>4:30</v>
      </c>
      <c r="AW47" s="1495" t="s">
        <v>9285</v>
      </c>
    </row>
    <row r="48" ht="15.75" customHeight="1">
      <c r="A48" s="1429" t="s">
        <v>9286</v>
      </c>
      <c r="B48" s="1558" t="s">
        <v>8262</v>
      </c>
      <c r="C48" s="1431">
        <v>0.051180555555555556</v>
      </c>
      <c r="D48" s="1467" t="s">
        <v>9287</v>
      </c>
      <c r="E48" s="1439" t="s">
        <v>9288</v>
      </c>
      <c r="F48" s="1439" t="s">
        <v>3959</v>
      </c>
      <c r="G48" s="1439" t="s">
        <v>7948</v>
      </c>
      <c r="H48" s="1439" t="s">
        <v>9289</v>
      </c>
      <c r="I48" s="1439" t="s">
        <v>1588</v>
      </c>
      <c r="J48" s="1439" t="s">
        <v>973</v>
      </c>
      <c r="K48" s="1439" t="s">
        <v>8781</v>
      </c>
      <c r="L48" s="1439" t="s">
        <v>8447</v>
      </c>
      <c r="M48" s="1439" t="s">
        <v>9290</v>
      </c>
      <c r="N48" s="1439" t="s">
        <v>9291</v>
      </c>
      <c r="O48" s="1439" t="s">
        <v>9292</v>
      </c>
      <c r="P48" s="1439" t="s">
        <v>3460</v>
      </c>
      <c r="Q48" s="1439" t="s">
        <v>6995</v>
      </c>
      <c r="R48" s="1439" t="s">
        <v>9293</v>
      </c>
      <c r="S48" s="1439" t="s">
        <v>8145</v>
      </c>
      <c r="T48" s="1441" t="s">
        <v>4006</v>
      </c>
      <c r="U48" s="1441" t="s">
        <v>9294</v>
      </c>
      <c r="V48" s="1439" t="s">
        <v>1650</v>
      </c>
      <c r="W48" s="1439" t="s">
        <v>9295</v>
      </c>
      <c r="X48" s="1439" t="s">
        <v>9296</v>
      </c>
      <c r="Y48" s="1439" t="s">
        <v>8662</v>
      </c>
      <c r="Z48" s="1439" t="s">
        <v>9297</v>
      </c>
      <c r="AA48" s="1439" t="s">
        <v>9298</v>
      </c>
      <c r="AB48" s="1439" t="s">
        <v>9299</v>
      </c>
      <c r="AC48" s="1439" t="s">
        <v>935</v>
      </c>
      <c r="AD48" s="1439" t="s">
        <v>9300</v>
      </c>
      <c r="AE48" s="1439" t="s">
        <v>3668</v>
      </c>
      <c r="AF48" s="1441" t="s">
        <v>9301</v>
      </c>
      <c r="AG48" s="1439" t="s">
        <v>383</v>
      </c>
      <c r="AH48" s="1439" t="s">
        <v>9302</v>
      </c>
      <c r="AI48" s="1439" t="s">
        <v>9303</v>
      </c>
      <c r="AJ48" s="1439" t="s">
        <v>9304</v>
      </c>
      <c r="AK48" s="1439" t="s">
        <v>9305</v>
      </c>
      <c r="AL48" s="1439" t="s">
        <v>9306</v>
      </c>
      <c r="AM48" s="1439" t="s">
        <v>7104</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4221</v>
      </c>
      <c r="B49" s="1496" t="s">
        <v>8290</v>
      </c>
      <c r="C49" s="1431">
        <v>0.05130787037037037</v>
      </c>
      <c r="D49" s="1467" t="s">
        <v>9313</v>
      </c>
      <c r="E49" s="1483" t="s">
        <v>9314</v>
      </c>
      <c r="F49" s="1483" t="s">
        <v>9315</v>
      </c>
      <c r="G49" s="1501" t="s">
        <v>9316</v>
      </c>
      <c r="H49" s="1529" t="s">
        <v>9317</v>
      </c>
      <c r="I49" s="1529" t="s">
        <v>1347</v>
      </c>
      <c r="J49" s="1485" t="s">
        <v>4058</v>
      </c>
      <c r="K49" s="1485" t="s">
        <v>9318</v>
      </c>
      <c r="L49" s="1485" t="s">
        <v>4196</v>
      </c>
      <c r="M49" s="1485" t="s">
        <v>9319</v>
      </c>
      <c r="N49" s="1502" t="s">
        <v>308</v>
      </c>
      <c r="O49" s="1485" t="s">
        <v>9320</v>
      </c>
      <c r="P49" s="1485" t="s">
        <v>147</v>
      </c>
      <c r="Q49" s="1486" t="s">
        <v>9321</v>
      </c>
      <c r="R49" s="1486" t="s">
        <v>3222</v>
      </c>
      <c r="S49" s="1503" t="s">
        <v>4005</v>
      </c>
      <c r="T49" s="1486" t="s">
        <v>8559</v>
      </c>
      <c r="U49" s="1503" t="s">
        <v>9322</v>
      </c>
      <c r="V49" s="1503" t="s">
        <v>1300</v>
      </c>
      <c r="W49" s="1487" t="s">
        <v>3384</v>
      </c>
      <c r="X49" s="1487" t="s">
        <v>690</v>
      </c>
      <c r="Y49" s="1487" t="s">
        <v>1183</v>
      </c>
      <c r="Z49" s="1487" t="s">
        <v>8551</v>
      </c>
      <c r="AA49" s="1487" t="s">
        <v>5305</v>
      </c>
      <c r="AB49" s="1487" t="s">
        <v>3784</v>
      </c>
      <c r="AC49" s="1504" t="s">
        <v>6439</v>
      </c>
      <c r="AD49" s="1483" t="s">
        <v>9323</v>
      </c>
      <c r="AE49" s="1501" t="s">
        <v>4788</v>
      </c>
      <c r="AF49" s="1488" t="s">
        <v>9324</v>
      </c>
      <c r="AG49" s="1488" t="s">
        <v>9325</v>
      </c>
      <c r="AH49" s="1488" t="s">
        <v>3285</v>
      </c>
      <c r="AI49" s="1488" t="s">
        <v>9326</v>
      </c>
      <c r="AJ49" s="1488" t="s">
        <v>9327</v>
      </c>
      <c r="AK49" s="1488" t="s">
        <v>9328</v>
      </c>
      <c r="AL49" s="1505" t="s">
        <v>6211</v>
      </c>
      <c r="AM49" s="1490" t="s">
        <v>9329</v>
      </c>
      <c r="AN49" s="1490" t="s">
        <v>3196</v>
      </c>
      <c r="AO49" s="1490" t="s">
        <v>9330</v>
      </c>
      <c r="AP49" s="1490" t="s">
        <v>9331</v>
      </c>
      <c r="AQ49" s="1490" t="s">
        <v>4291</v>
      </c>
      <c r="AR49" s="1490" t="s">
        <v>9201</v>
      </c>
      <c r="AS49" s="1489" t="s">
        <v>8200</v>
      </c>
      <c r="AT49" s="1485" t="s">
        <v>9332</v>
      </c>
      <c r="AU49" s="1472" t="s">
        <v>9333</v>
      </c>
      <c r="AV49" s="1441" t="str">
        <f t="shared" si="1"/>
        <v>2:51</v>
      </c>
      <c r="AW49" s="1495" t="s">
        <v>9334</v>
      </c>
    </row>
    <row r="50" ht="15.75" customHeight="1">
      <c r="A50" s="1474" t="s">
        <v>1540</v>
      </c>
      <c r="B50" s="1559" t="s">
        <v>8318</v>
      </c>
      <c r="C50" s="1560">
        <v>0.051319444444444445</v>
      </c>
      <c r="D50" s="1467" t="s">
        <v>9335</v>
      </c>
      <c r="E50" s="1441" t="s">
        <v>9336</v>
      </c>
      <c r="F50" s="1441" t="s">
        <v>9337</v>
      </c>
      <c r="G50" s="1441" t="s">
        <v>9338</v>
      </c>
      <c r="H50" s="1441" t="s">
        <v>4966</v>
      </c>
      <c r="I50" s="1441" t="s">
        <v>6222</v>
      </c>
      <c r="J50" s="1441" t="s">
        <v>9339</v>
      </c>
      <c r="K50" s="1441" t="s">
        <v>8644</v>
      </c>
      <c r="L50" s="1441" t="s">
        <v>3730</v>
      </c>
      <c r="M50" s="1441" t="s">
        <v>9079</v>
      </c>
      <c r="N50" s="1441" t="s">
        <v>8865</v>
      </c>
      <c r="O50" s="1441" t="s">
        <v>9340</v>
      </c>
      <c r="P50" s="1561" t="s">
        <v>8328</v>
      </c>
      <c r="Q50" s="1441" t="s">
        <v>9341</v>
      </c>
      <c r="R50" s="1441" t="s">
        <v>9342</v>
      </c>
      <c r="S50" s="1441" t="s">
        <v>1092</v>
      </c>
      <c r="T50" s="1441" t="s">
        <v>9343</v>
      </c>
      <c r="U50" s="1441" t="s">
        <v>126</v>
      </c>
      <c r="V50" s="1441" t="s">
        <v>446</v>
      </c>
      <c r="W50" s="1441" t="s">
        <v>9344</v>
      </c>
      <c r="X50" s="1441" t="s">
        <v>308</v>
      </c>
      <c r="Y50" s="1441" t="s">
        <v>4017</v>
      </c>
      <c r="Z50" s="1441" t="s">
        <v>7109</v>
      </c>
      <c r="AA50" s="1441" t="s">
        <v>9111</v>
      </c>
      <c r="AB50" s="1441" t="s">
        <v>4237</v>
      </c>
      <c r="AC50" s="1441" t="s">
        <v>141</v>
      </c>
      <c r="AD50" s="1441" t="s">
        <v>9345</v>
      </c>
      <c r="AE50" s="1561" t="s">
        <v>8340</v>
      </c>
      <c r="AF50" s="1441" t="s">
        <v>2628</v>
      </c>
      <c r="AG50" s="1441" t="s">
        <v>4375</v>
      </c>
      <c r="AH50" s="1441" t="s">
        <v>9346</v>
      </c>
      <c r="AI50" s="1441" t="s">
        <v>9347</v>
      </c>
      <c r="AJ50" s="1441" t="s">
        <v>9348</v>
      </c>
      <c r="AK50" s="1441" t="s">
        <v>5797</v>
      </c>
      <c r="AL50" s="1441" t="s">
        <v>5993</v>
      </c>
      <c r="AM50" s="1561" t="s">
        <v>8345</v>
      </c>
      <c r="AN50" s="1439" t="s">
        <v>2321</v>
      </c>
      <c r="AO50" s="1441" t="s">
        <v>4785</v>
      </c>
      <c r="AP50" s="1441" t="s">
        <v>9349</v>
      </c>
      <c r="AQ50" s="1441" t="s">
        <v>9350</v>
      </c>
      <c r="AR50" s="1441" t="s">
        <v>8714</v>
      </c>
      <c r="AS50" s="1441" t="s">
        <v>4511</v>
      </c>
      <c r="AT50" s="1441" t="s">
        <v>9351</v>
      </c>
      <c r="AU50" s="1441" t="s">
        <v>9352</v>
      </c>
      <c r="AV50" s="1441" t="str">
        <f t="shared" si="1"/>
        <v>3:15</v>
      </c>
      <c r="AW50" s="1516" t="s">
        <v>9353</v>
      </c>
    </row>
    <row r="51">
      <c r="A51" s="1474" t="s">
        <v>1632</v>
      </c>
      <c r="B51" s="1493" t="s">
        <v>8262</v>
      </c>
      <c r="C51" s="1431">
        <v>0.05133101851851852</v>
      </c>
      <c r="D51" s="1547" t="s">
        <v>9354</v>
      </c>
      <c r="E51" s="1483" t="s">
        <v>9355</v>
      </c>
      <c r="F51" s="1483" t="s">
        <v>9356</v>
      </c>
      <c r="G51" s="1483" t="s">
        <v>9357</v>
      </c>
      <c r="H51" s="1529" t="s">
        <v>9358</v>
      </c>
      <c r="I51" s="1529" t="s">
        <v>2997</v>
      </c>
      <c r="J51" s="1485" t="s">
        <v>1833</v>
      </c>
      <c r="K51" s="1485" t="s">
        <v>9359</v>
      </c>
      <c r="L51" s="1485" t="s">
        <v>3993</v>
      </c>
      <c r="M51" s="1485" t="s">
        <v>9360</v>
      </c>
      <c r="N51" s="1485" t="s">
        <v>8488</v>
      </c>
      <c r="O51" s="1485" t="s">
        <v>9361</v>
      </c>
      <c r="P51" s="1485" t="s">
        <v>8444</v>
      </c>
      <c r="Q51" s="1486" t="s">
        <v>9362</v>
      </c>
      <c r="R51" s="1486" t="s">
        <v>9151</v>
      </c>
      <c r="S51" s="1486" t="s">
        <v>9363</v>
      </c>
      <c r="T51" s="1486" t="s">
        <v>9156</v>
      </c>
      <c r="U51" s="1486" t="s">
        <v>3854</v>
      </c>
      <c r="V51" s="1486" t="s">
        <v>8902</v>
      </c>
      <c r="W51" s="1487" t="s">
        <v>9364</v>
      </c>
      <c r="X51" s="1487" t="s">
        <v>9365</v>
      </c>
      <c r="Y51" s="1487" t="s">
        <v>5361</v>
      </c>
      <c r="Z51" s="1487" t="s">
        <v>1491</v>
      </c>
      <c r="AA51" s="1487" t="s">
        <v>9366</v>
      </c>
      <c r="AB51" s="1487" t="s">
        <v>6069</v>
      </c>
      <c r="AC51" s="1487" t="s">
        <v>261</v>
      </c>
      <c r="AD51" s="1483" t="s">
        <v>8669</v>
      </c>
      <c r="AE51" s="1483" t="s">
        <v>5361</v>
      </c>
      <c r="AF51" s="1488" t="s">
        <v>9367</v>
      </c>
      <c r="AG51" s="1488" t="s">
        <v>5868</v>
      </c>
      <c r="AH51" s="1488" t="s">
        <v>3820</v>
      </c>
      <c r="AI51" s="1488" t="s">
        <v>9368</v>
      </c>
      <c r="AJ51" s="1488" t="s">
        <v>9369</v>
      </c>
      <c r="AK51" s="1488" t="s">
        <v>9296</v>
      </c>
      <c r="AL51" s="1488" t="s">
        <v>3823</v>
      </c>
      <c r="AM51" s="1490" t="s">
        <v>9370</v>
      </c>
      <c r="AN51" s="1490" t="s">
        <v>3829</v>
      </c>
      <c r="AO51" s="1490" t="s">
        <v>9371</v>
      </c>
      <c r="AP51" s="1490" t="s">
        <v>9372</v>
      </c>
      <c r="AQ51" s="1490" t="s">
        <v>8938</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6219</v>
      </c>
      <c r="F52" s="1483" t="s">
        <v>9378</v>
      </c>
      <c r="G52" s="1483" t="s">
        <v>9379</v>
      </c>
      <c r="H52" s="1483" t="s">
        <v>9380</v>
      </c>
      <c r="I52" s="1483" t="s">
        <v>1227</v>
      </c>
      <c r="J52" s="1485" t="s">
        <v>4864</v>
      </c>
      <c r="K52" s="1485" t="s">
        <v>6990</v>
      </c>
      <c r="L52" s="1485" t="s">
        <v>4708</v>
      </c>
      <c r="M52" s="1485" t="s">
        <v>3361</v>
      </c>
      <c r="N52" s="1485" t="s">
        <v>1766</v>
      </c>
      <c r="O52" s="1485" t="s">
        <v>9381</v>
      </c>
      <c r="P52" s="1485" t="s">
        <v>4330</v>
      </c>
      <c r="Q52" s="1486" t="s">
        <v>9382</v>
      </c>
      <c r="R52" s="1486" t="s">
        <v>2505</v>
      </c>
      <c r="S52" s="1486" t="s">
        <v>9383</v>
      </c>
      <c r="T52" s="1486" t="s">
        <v>9384</v>
      </c>
      <c r="U52" s="1486" t="s">
        <v>9228</v>
      </c>
      <c r="V52" s="1486" t="s">
        <v>9385</v>
      </c>
      <c r="W52" s="1487" t="s">
        <v>9386</v>
      </c>
      <c r="X52" s="1487" t="s">
        <v>8341</v>
      </c>
      <c r="Y52" s="1487" t="s">
        <v>8951</v>
      </c>
      <c r="Z52" s="1487" t="s">
        <v>2863</v>
      </c>
      <c r="AA52" s="1439" t="s">
        <v>588</v>
      </c>
      <c r="AB52" s="1487" t="s">
        <v>8747</v>
      </c>
      <c r="AC52" s="1487" t="s">
        <v>8823</v>
      </c>
      <c r="AD52" s="1483" t="s">
        <v>9387</v>
      </c>
      <c r="AE52" s="1483" t="s">
        <v>9388</v>
      </c>
      <c r="AF52" s="1488" t="s">
        <v>9389</v>
      </c>
      <c r="AG52" s="1488" t="s">
        <v>9390</v>
      </c>
      <c r="AH52" s="1488" t="s">
        <v>1657</v>
      </c>
      <c r="AI52" s="1488" t="s">
        <v>416</v>
      </c>
      <c r="AJ52" s="1488" t="s">
        <v>9391</v>
      </c>
      <c r="AK52" s="1488" t="s">
        <v>9392</v>
      </c>
      <c r="AL52" s="1488" t="s">
        <v>5480</v>
      </c>
      <c r="AM52" s="1490" t="s">
        <v>9393</v>
      </c>
      <c r="AN52" s="1490" t="s">
        <v>6172</v>
      </c>
      <c r="AO52" s="1490" t="s">
        <v>9394</v>
      </c>
      <c r="AP52" s="1490" t="s">
        <v>9395</v>
      </c>
      <c r="AQ52" s="1490" t="s">
        <v>8938</v>
      </c>
      <c r="AR52" s="1490" t="s">
        <v>9396</v>
      </c>
      <c r="AS52" s="1490" t="s">
        <v>1656</v>
      </c>
      <c r="AT52" s="1485" t="s">
        <v>9397</v>
      </c>
      <c r="AU52" s="1472" t="s">
        <v>9263</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3578</v>
      </c>
      <c r="L53" s="1563" t="s">
        <v>3528</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6222</v>
      </c>
      <c r="Z53" s="1504" t="s">
        <v>7369</v>
      </c>
      <c r="AA53" s="1504" t="s">
        <v>8768</v>
      </c>
      <c r="AB53" s="1565" t="s">
        <v>8338</v>
      </c>
      <c r="AC53" s="1504" t="s">
        <v>6329</v>
      </c>
      <c r="AD53" s="1490" t="s">
        <v>9409</v>
      </c>
      <c r="AE53" s="1501" t="s">
        <v>9410</v>
      </c>
      <c r="AF53" s="1505" t="s">
        <v>9411</v>
      </c>
      <c r="AG53" s="1505" t="s">
        <v>9412</v>
      </c>
      <c r="AH53" s="1505" t="s">
        <v>9413</v>
      </c>
      <c r="AI53" s="1505" t="s">
        <v>9414</v>
      </c>
      <c r="AJ53" s="1505" t="s">
        <v>9415</v>
      </c>
      <c r="AK53" s="1566" t="s">
        <v>8343</v>
      </c>
      <c r="AL53" s="1505" t="s">
        <v>9416</v>
      </c>
      <c r="AM53" s="1489" t="s">
        <v>9256</v>
      </c>
      <c r="AN53" s="1490" t="s">
        <v>4179</v>
      </c>
      <c r="AO53" s="1489" t="s">
        <v>9417</v>
      </c>
      <c r="AP53" s="1489" t="s">
        <v>9418</v>
      </c>
      <c r="AQ53" s="1489" t="s">
        <v>9419</v>
      </c>
      <c r="AR53" s="1489" t="s">
        <v>8358</v>
      </c>
      <c r="AS53" s="1489" t="s">
        <v>4134</v>
      </c>
      <c r="AT53" s="1502" t="s">
        <v>9420</v>
      </c>
      <c r="AU53" s="1506" t="s">
        <v>9421</v>
      </c>
      <c r="AV53" s="1441" t="str">
        <f t="shared" si="1"/>
        <v>1:58</v>
      </c>
      <c r="AW53" s="1534"/>
    </row>
    <row r="54" ht="15.75" customHeight="1">
      <c r="A54" s="1429" t="s">
        <v>3324</v>
      </c>
      <c r="B54" s="1430" t="s">
        <v>8262</v>
      </c>
      <c r="C54" s="1535">
        <v>0.05134259259259259</v>
      </c>
      <c r="D54" s="1467" t="s">
        <v>9422</v>
      </c>
      <c r="E54" s="1441" t="s">
        <v>9423</v>
      </c>
      <c r="F54" s="1441" t="s">
        <v>9424</v>
      </c>
      <c r="G54" s="1441" t="s">
        <v>7399</v>
      </c>
      <c r="H54" s="1441" t="s">
        <v>4160</v>
      </c>
      <c r="I54" s="1441" t="s">
        <v>5996</v>
      </c>
      <c r="J54" s="1441" t="s">
        <v>9425</v>
      </c>
      <c r="K54" s="1441" t="s">
        <v>3587</v>
      </c>
      <c r="L54" s="1441" t="s">
        <v>9426</v>
      </c>
      <c r="M54" s="1441" t="s">
        <v>9427</v>
      </c>
      <c r="N54" s="1441" t="s">
        <v>2709</v>
      </c>
      <c r="O54" s="1441" t="s">
        <v>9428</v>
      </c>
      <c r="P54" s="1441" t="s">
        <v>5078</v>
      </c>
      <c r="Q54" s="1441" t="s">
        <v>2311</v>
      </c>
      <c r="R54" s="1441" t="s">
        <v>9151</v>
      </c>
      <c r="S54" s="1441" t="s">
        <v>8989</v>
      </c>
      <c r="T54" s="1441" t="s">
        <v>9429</v>
      </c>
      <c r="U54" s="1441" t="s">
        <v>9430</v>
      </c>
      <c r="V54" s="1441" t="s">
        <v>8302</v>
      </c>
      <c r="W54" s="1441" t="s">
        <v>9431</v>
      </c>
      <c r="X54" s="1441" t="s">
        <v>9134</v>
      </c>
      <c r="Y54" s="1441" t="s">
        <v>384</v>
      </c>
      <c r="Z54" s="1441" t="s">
        <v>6796</v>
      </c>
      <c r="AA54" s="1441" t="s">
        <v>960</v>
      </c>
      <c r="AB54" s="1441" t="s">
        <v>8385</v>
      </c>
      <c r="AC54" s="1441" t="s">
        <v>935</v>
      </c>
      <c r="AD54" s="1441" t="s">
        <v>9432</v>
      </c>
      <c r="AE54" s="1441" t="s">
        <v>384</v>
      </c>
      <c r="AF54" s="1441" t="s">
        <v>9433</v>
      </c>
      <c r="AG54" s="1441" t="s">
        <v>9434</v>
      </c>
      <c r="AH54" s="1441" t="s">
        <v>5063</v>
      </c>
      <c r="AI54" s="1441" t="s">
        <v>9280</v>
      </c>
      <c r="AJ54" s="1441" t="s">
        <v>9369</v>
      </c>
      <c r="AK54" s="1441" t="s">
        <v>7132</v>
      </c>
      <c r="AL54" s="1441" t="s">
        <v>4257</v>
      </c>
      <c r="AM54" s="1441" t="s">
        <v>3954</v>
      </c>
      <c r="AN54" s="1441" t="s">
        <v>9435</v>
      </c>
      <c r="AO54" s="1441" t="s">
        <v>8481</v>
      </c>
      <c r="AP54" s="1441" t="s">
        <v>9436</v>
      </c>
      <c r="AQ54" s="1441" t="s">
        <v>9437</v>
      </c>
      <c r="AR54" s="1441" t="s">
        <v>9438</v>
      </c>
      <c r="AS54" s="1489" t="s">
        <v>4213</v>
      </c>
      <c r="AT54" s="1441" t="s">
        <v>9439</v>
      </c>
      <c r="AU54" s="1441" t="s">
        <v>8624</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3384</v>
      </c>
      <c r="P55" s="1439" t="s">
        <v>1048</v>
      </c>
      <c r="Q55" s="1439" t="s">
        <v>9225</v>
      </c>
      <c r="R55" s="1439" t="s">
        <v>8355</v>
      </c>
      <c r="S55" s="1439" t="s">
        <v>9446</v>
      </c>
      <c r="T55" s="1439" t="s">
        <v>9447</v>
      </c>
      <c r="U55" s="1439" t="s">
        <v>9167</v>
      </c>
      <c r="V55" s="1439" t="s">
        <v>5656</v>
      </c>
      <c r="W55" s="1439" t="s">
        <v>9448</v>
      </c>
      <c r="X55" s="1439" t="s">
        <v>624</v>
      </c>
      <c r="Y55" s="1439" t="s">
        <v>9449</v>
      </c>
      <c r="Z55" s="1439" t="s">
        <v>9450</v>
      </c>
      <c r="AA55" s="1567" t="s">
        <v>8337</v>
      </c>
      <c r="AB55" s="1439" t="s">
        <v>5779</v>
      </c>
      <c r="AC55" s="1439" t="s">
        <v>4943</v>
      </c>
      <c r="AD55" s="1439" t="s">
        <v>8604</v>
      </c>
      <c r="AE55" s="1439" t="s">
        <v>2511</v>
      </c>
      <c r="AF55" s="1551" t="s">
        <v>3309</v>
      </c>
      <c r="AG55" s="1551" t="s">
        <v>4464</v>
      </c>
      <c r="AH55" s="1551" t="s">
        <v>4559</v>
      </c>
      <c r="AI55" s="1439" t="s">
        <v>9451</v>
      </c>
      <c r="AJ55" s="1439" t="s">
        <v>9452</v>
      </c>
      <c r="AK55" s="1439" t="s">
        <v>7347</v>
      </c>
      <c r="AL55" s="1439" t="s">
        <v>3729</v>
      </c>
      <c r="AM55" s="1439" t="s">
        <v>9453</v>
      </c>
      <c r="AN55" s="1439" t="s">
        <v>3408</v>
      </c>
      <c r="AO55" s="1551" t="s">
        <v>8347</v>
      </c>
      <c r="AP55" s="1568" t="s">
        <v>8348</v>
      </c>
      <c r="AQ55" s="1439" t="s">
        <v>9454</v>
      </c>
      <c r="AR55" s="1439" t="s">
        <v>9455</v>
      </c>
      <c r="AS55" s="1439" t="s">
        <v>5156</v>
      </c>
      <c r="AT55" s="1439" t="s">
        <v>9456</v>
      </c>
      <c r="AU55" s="1439" t="s">
        <v>8624</v>
      </c>
      <c r="AV55" s="1441" t="str">
        <f t="shared" si="1"/>
        <v>2:22</v>
      </c>
      <c r="AW55" s="1479" t="s">
        <v>9457</v>
      </c>
    </row>
    <row r="56" ht="15.75" customHeight="1">
      <c r="A56" s="1474" t="s">
        <v>7609</v>
      </c>
      <c r="B56" s="1548" t="s">
        <v>8262</v>
      </c>
      <c r="C56" s="1569">
        <v>0.05143518518518519</v>
      </c>
      <c r="D56" s="1483" t="s">
        <v>9458</v>
      </c>
      <c r="E56" s="1483" t="s">
        <v>4384</v>
      </c>
      <c r="F56" s="1483" t="s">
        <v>9459</v>
      </c>
      <c r="G56" s="1483" t="s">
        <v>8683</v>
      </c>
      <c r="H56" s="1529" t="s">
        <v>9460</v>
      </c>
      <c r="I56" s="1529" t="s">
        <v>6763</v>
      </c>
      <c r="J56" s="1485" t="s">
        <v>8924</v>
      </c>
      <c r="K56" s="1485" t="s">
        <v>9461</v>
      </c>
      <c r="L56" s="1485" t="s">
        <v>4463</v>
      </c>
      <c r="M56" s="1485" t="s">
        <v>7320</v>
      </c>
      <c r="N56" s="1570" t="s">
        <v>1094</v>
      </c>
      <c r="O56" s="1485" t="s">
        <v>3639</v>
      </c>
      <c r="P56" s="1485" t="s">
        <v>407</v>
      </c>
      <c r="Q56" s="1486" t="s">
        <v>9462</v>
      </c>
      <c r="R56" s="1486" t="s">
        <v>6561</v>
      </c>
      <c r="S56" s="1486" t="s">
        <v>9463</v>
      </c>
      <c r="T56" s="1486" t="s">
        <v>9155</v>
      </c>
      <c r="U56" s="1486" t="s">
        <v>8937</v>
      </c>
      <c r="V56" s="1486" t="s">
        <v>2153</v>
      </c>
      <c r="W56" s="1487" t="s">
        <v>5484</v>
      </c>
      <c r="X56" s="1487" t="s">
        <v>9464</v>
      </c>
      <c r="Y56" s="1487" t="s">
        <v>3074</v>
      </c>
      <c r="Z56" s="1487" t="s">
        <v>9465</v>
      </c>
      <c r="AA56" s="1487" t="s">
        <v>9464</v>
      </c>
      <c r="AB56" s="1487" t="s">
        <v>9033</v>
      </c>
      <c r="AC56" s="1487" t="s">
        <v>479</v>
      </c>
      <c r="AD56" s="1483" t="s">
        <v>9466</v>
      </c>
      <c r="AE56" s="1483" t="s">
        <v>5048</v>
      </c>
      <c r="AF56" s="1488" t="s">
        <v>9467</v>
      </c>
      <c r="AG56" s="1488" t="s">
        <v>9468</v>
      </c>
      <c r="AH56" s="1488" t="s">
        <v>3767</v>
      </c>
      <c r="AI56" s="1488" t="s">
        <v>9468</v>
      </c>
      <c r="AJ56" s="1488" t="s">
        <v>9469</v>
      </c>
      <c r="AK56" s="1571" t="s">
        <v>4375</v>
      </c>
      <c r="AL56" s="1488" t="s">
        <v>8874</v>
      </c>
      <c r="AM56" s="1490" t="s">
        <v>9470</v>
      </c>
      <c r="AN56" s="1490" t="s">
        <v>566</v>
      </c>
      <c r="AO56" s="1490" t="s">
        <v>3467</v>
      </c>
      <c r="AP56" s="1490" t="s">
        <v>9471</v>
      </c>
      <c r="AQ56" s="1467" t="s">
        <v>4333</v>
      </c>
      <c r="AR56" s="1572" t="s">
        <v>8533</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6485</v>
      </c>
      <c r="F57" s="1515" t="s">
        <v>9477</v>
      </c>
      <c r="G57" s="1515" t="s">
        <v>4793</v>
      </c>
      <c r="H57" s="1467" t="s">
        <v>9478</v>
      </c>
      <c r="I57" s="1515" t="s">
        <v>1227</v>
      </c>
      <c r="J57" s="1515" t="s">
        <v>9479</v>
      </c>
      <c r="K57" s="1515" t="s">
        <v>3396</v>
      </c>
      <c r="L57" s="1515" t="s">
        <v>4033</v>
      </c>
      <c r="M57" s="1515" t="s">
        <v>6920</v>
      </c>
      <c r="N57" s="1515" t="s">
        <v>9480</v>
      </c>
      <c r="O57" s="1515" t="s">
        <v>3521</v>
      </c>
      <c r="P57" s="1515" t="s">
        <v>6770</v>
      </c>
      <c r="Q57" s="1515" t="s">
        <v>9481</v>
      </c>
      <c r="R57" s="1515" t="s">
        <v>3222</v>
      </c>
      <c r="S57" s="1573" t="s">
        <v>9076</v>
      </c>
      <c r="T57" s="1515" t="s">
        <v>8887</v>
      </c>
      <c r="U57" s="1515" t="s">
        <v>9482</v>
      </c>
      <c r="V57" s="1515" t="s">
        <v>2116</v>
      </c>
      <c r="W57" s="1515" t="s">
        <v>9483</v>
      </c>
      <c r="X57" s="1515" t="s">
        <v>156</v>
      </c>
      <c r="Y57" s="1515" t="s">
        <v>2532</v>
      </c>
      <c r="Z57" s="1515" t="s">
        <v>7100</v>
      </c>
      <c r="AA57" s="1515" t="s">
        <v>896</v>
      </c>
      <c r="AB57" s="1515" t="s">
        <v>9484</v>
      </c>
      <c r="AC57" s="1515" t="s">
        <v>4943</v>
      </c>
      <c r="AD57" s="1515" t="s">
        <v>9485</v>
      </c>
      <c r="AE57" s="1515" t="s">
        <v>3625</v>
      </c>
      <c r="AF57" s="1574" t="s">
        <v>9486</v>
      </c>
      <c r="AG57" s="1515" t="s">
        <v>9487</v>
      </c>
      <c r="AH57" s="1515" t="s">
        <v>9488</v>
      </c>
      <c r="AI57" s="1515" t="s">
        <v>9489</v>
      </c>
      <c r="AJ57" s="1515" t="s">
        <v>9490</v>
      </c>
      <c r="AK57" s="1515" t="s">
        <v>4941</v>
      </c>
      <c r="AL57" s="1515" t="s">
        <v>9258</v>
      </c>
      <c r="AM57" s="1515" t="s">
        <v>9451</v>
      </c>
      <c r="AN57" s="1515" t="s">
        <v>2500</v>
      </c>
      <c r="AO57" s="1515" t="s">
        <v>5661</v>
      </c>
      <c r="AP57" s="1573" t="s">
        <v>9216</v>
      </c>
      <c r="AQ57" s="1515" t="s">
        <v>9491</v>
      </c>
      <c r="AR57" s="1515" t="s">
        <v>4864</v>
      </c>
      <c r="AS57" s="1515" t="s">
        <v>8851</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8945</v>
      </c>
      <c r="H58" s="1484" t="s">
        <v>9498</v>
      </c>
      <c r="I58" s="1484" t="s">
        <v>1857</v>
      </c>
      <c r="J58" s="1502" t="s">
        <v>5331</v>
      </c>
      <c r="K58" s="1502" t="s">
        <v>3238</v>
      </c>
      <c r="L58" s="1502" t="s">
        <v>9499</v>
      </c>
      <c r="M58" s="1502" t="s">
        <v>9148</v>
      </c>
      <c r="N58" s="1502" t="s">
        <v>1382</v>
      </c>
      <c r="O58" s="1502" t="s">
        <v>9448</v>
      </c>
      <c r="P58" s="1502" t="s">
        <v>8537</v>
      </c>
      <c r="Q58" s="1503" t="s">
        <v>9500</v>
      </c>
      <c r="R58" s="1503" t="s">
        <v>9501</v>
      </c>
      <c r="S58" s="1503" t="s">
        <v>9502</v>
      </c>
      <c r="T58" s="1503" t="s">
        <v>7104</v>
      </c>
      <c r="U58" s="1503" t="s">
        <v>7035</v>
      </c>
      <c r="V58" s="1503" t="s">
        <v>4998</v>
      </c>
      <c r="W58" s="1504" t="s">
        <v>9503</v>
      </c>
      <c r="X58" s="1504" t="s">
        <v>9504</v>
      </c>
      <c r="Y58" s="1504" t="s">
        <v>4017</v>
      </c>
      <c r="Z58" s="1504" t="s">
        <v>8338</v>
      </c>
      <c r="AA58" s="1504" t="s">
        <v>5834</v>
      </c>
      <c r="AB58" s="1504" t="s">
        <v>5579</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3307</v>
      </c>
      <c r="AN58" s="1489" t="s">
        <v>9512</v>
      </c>
      <c r="AO58" s="1489" t="s">
        <v>9513</v>
      </c>
      <c r="AP58" s="1489" t="s">
        <v>9514</v>
      </c>
      <c r="AQ58" s="1489" t="s">
        <v>9515</v>
      </c>
      <c r="AR58" s="1490" t="s">
        <v>7607</v>
      </c>
      <c r="AS58" s="1489" t="s">
        <v>4213</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6375</v>
      </c>
      <c r="F59" s="1483" t="s">
        <v>9098</v>
      </c>
      <c r="G59" s="1483" t="s">
        <v>9521</v>
      </c>
      <c r="H59" s="1529" t="s">
        <v>9522</v>
      </c>
      <c r="I59" s="1529" t="s">
        <v>9523</v>
      </c>
      <c r="J59" s="1485" t="s">
        <v>9524</v>
      </c>
      <c r="K59" s="1485" t="s">
        <v>7347</v>
      </c>
      <c r="L59" s="1485" t="s">
        <v>4531</v>
      </c>
      <c r="M59" s="1485" t="s">
        <v>9525</v>
      </c>
      <c r="N59" s="1485" t="s">
        <v>8884</v>
      </c>
      <c r="O59" s="1485" t="s">
        <v>9526</v>
      </c>
      <c r="P59" s="1485" t="s">
        <v>6406</v>
      </c>
      <c r="Q59" s="1486" t="s">
        <v>9527</v>
      </c>
      <c r="R59" s="1486" t="s">
        <v>9342</v>
      </c>
      <c r="S59" s="1486" t="s">
        <v>5488</v>
      </c>
      <c r="T59" s="1486" t="s">
        <v>5979</v>
      </c>
      <c r="U59" s="1486" t="s">
        <v>9528</v>
      </c>
      <c r="V59" s="1486" t="s">
        <v>9529</v>
      </c>
      <c r="W59" s="1487" t="s">
        <v>9530</v>
      </c>
      <c r="X59" s="1487" t="s">
        <v>624</v>
      </c>
      <c r="Y59" s="1487" t="s">
        <v>4988</v>
      </c>
      <c r="Z59" s="1487" t="s">
        <v>9531</v>
      </c>
      <c r="AA59" s="1439" t="s">
        <v>1971</v>
      </c>
      <c r="AB59" s="1487" t="s">
        <v>9087</v>
      </c>
      <c r="AC59" s="1487" t="s">
        <v>4601</v>
      </c>
      <c r="AD59" s="1483" t="s">
        <v>9532</v>
      </c>
      <c r="AE59" s="1483" t="s">
        <v>8758</v>
      </c>
      <c r="AF59" s="1577" t="s">
        <v>9533</v>
      </c>
      <c r="AG59" s="1488" t="s">
        <v>6467</v>
      </c>
      <c r="AH59" s="1488" t="s">
        <v>9509</v>
      </c>
      <c r="AI59" s="1488" t="s">
        <v>3030</v>
      </c>
      <c r="AJ59" s="1488" t="s">
        <v>9534</v>
      </c>
      <c r="AK59" s="1488" t="s">
        <v>1511</v>
      </c>
      <c r="AL59" s="1488" t="s">
        <v>9535</v>
      </c>
      <c r="AM59" s="1490" t="s">
        <v>5834</v>
      </c>
      <c r="AN59" s="1490" t="s">
        <v>5480</v>
      </c>
      <c r="AO59" s="1490" t="s">
        <v>6316</v>
      </c>
      <c r="AP59" s="1490" t="s">
        <v>9536</v>
      </c>
      <c r="AQ59" s="1490" t="s">
        <v>3245</v>
      </c>
      <c r="AR59" s="1490" t="s">
        <v>9051</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4943</v>
      </c>
      <c r="J60" s="1575" t="s">
        <v>3239</v>
      </c>
      <c r="K60" s="1575" t="s">
        <v>9545</v>
      </c>
      <c r="L60" s="1575" t="s">
        <v>5304</v>
      </c>
      <c r="M60" s="1575" t="s">
        <v>710</v>
      </c>
      <c r="N60" s="1575" t="s">
        <v>9546</v>
      </c>
      <c r="O60" s="1575" t="s">
        <v>4611</v>
      </c>
      <c r="P60" s="1575" t="s">
        <v>8295</v>
      </c>
      <c r="Q60" s="1575" t="s">
        <v>9547</v>
      </c>
      <c r="R60" s="1575" t="s">
        <v>9548</v>
      </c>
      <c r="S60" s="1575" t="s">
        <v>9309</v>
      </c>
      <c r="T60" s="1575" t="s">
        <v>9370</v>
      </c>
      <c r="U60" s="1575" t="s">
        <v>9549</v>
      </c>
      <c r="V60" s="1575" t="s">
        <v>9550</v>
      </c>
      <c r="W60" s="1575" t="s">
        <v>9551</v>
      </c>
      <c r="X60" s="1575" t="s">
        <v>9451</v>
      </c>
      <c r="Y60" s="1575" t="s">
        <v>4601</v>
      </c>
      <c r="Z60" s="1575" t="s">
        <v>7026</v>
      </c>
      <c r="AA60" s="1575" t="s">
        <v>8847</v>
      </c>
      <c r="AB60" s="1575" t="s">
        <v>9552</v>
      </c>
      <c r="AC60" s="1575" t="s">
        <v>384</v>
      </c>
      <c r="AD60" s="1575" t="s">
        <v>5931</v>
      </c>
      <c r="AE60" s="1575" t="s">
        <v>2997</v>
      </c>
      <c r="AF60" s="1575" t="s">
        <v>9316</v>
      </c>
      <c r="AG60" s="1575" t="s">
        <v>9553</v>
      </c>
      <c r="AH60" s="1575" t="s">
        <v>5266</v>
      </c>
      <c r="AI60" s="1575" t="s">
        <v>4147</v>
      </c>
      <c r="AJ60" s="1575" t="s">
        <v>9554</v>
      </c>
      <c r="AK60" s="1575" t="s">
        <v>9366</v>
      </c>
      <c r="AL60" s="1575" t="s">
        <v>4553</v>
      </c>
      <c r="AM60" s="1575" t="s">
        <v>9555</v>
      </c>
      <c r="AN60" s="1575" t="s">
        <v>8103</v>
      </c>
      <c r="AO60" s="1575" t="s">
        <v>5016</v>
      </c>
      <c r="AP60" s="1575" t="s">
        <v>9556</v>
      </c>
      <c r="AQ60" s="1575" t="s">
        <v>3271</v>
      </c>
      <c r="AR60" s="1575" t="s">
        <v>8868</v>
      </c>
      <c r="AS60" s="1575" t="s">
        <v>4385</v>
      </c>
      <c r="AT60" s="1575" t="s">
        <v>9557</v>
      </c>
      <c r="AU60" s="1578" t="str">
        <f>HYPERLINK("https://splits.io/pc9","1:16:48")</f>
        <v>1:16:48</v>
      </c>
      <c r="AV60" s="1575" t="str">
        <f t="shared" si="1"/>
        <v>2:27</v>
      </c>
      <c r="AW60" s="1579" t="s">
        <v>9558</v>
      </c>
    </row>
    <row r="61" ht="15.75" customHeight="1">
      <c r="A61" s="1429" t="s">
        <v>5576</v>
      </c>
      <c r="B61" s="1430" t="s">
        <v>8262</v>
      </c>
      <c r="C61" s="1535">
        <v>0.051631944444444446</v>
      </c>
      <c r="D61" s="1467" t="s">
        <v>9559</v>
      </c>
      <c r="E61" s="1575" t="s">
        <v>6485</v>
      </c>
      <c r="F61" s="1575" t="s">
        <v>9560</v>
      </c>
      <c r="G61" s="1575" t="s">
        <v>5182</v>
      </c>
      <c r="H61" s="1575" t="s">
        <v>9100</v>
      </c>
      <c r="I61" s="1575" t="s">
        <v>4601</v>
      </c>
      <c r="J61" s="1575" t="s">
        <v>9561</v>
      </c>
      <c r="K61" s="1575" t="s">
        <v>8141</v>
      </c>
      <c r="L61" s="1575" t="s">
        <v>7900</v>
      </c>
      <c r="M61" s="1575" t="s">
        <v>866</v>
      </c>
      <c r="N61" s="1575" t="s">
        <v>9562</v>
      </c>
      <c r="O61" s="1575" t="s">
        <v>9340</v>
      </c>
      <c r="P61" s="1575" t="s">
        <v>9563</v>
      </c>
      <c r="Q61" s="1575" t="s">
        <v>9564</v>
      </c>
      <c r="R61" s="1575" t="s">
        <v>9501</v>
      </c>
      <c r="S61" s="1575" t="s">
        <v>6984</v>
      </c>
      <c r="T61" s="1575" t="s">
        <v>9565</v>
      </c>
      <c r="U61" s="1575" t="s">
        <v>9566</v>
      </c>
      <c r="V61" s="1575" t="s">
        <v>9567</v>
      </c>
      <c r="W61" s="1575" t="s">
        <v>9568</v>
      </c>
      <c r="X61" s="1575" t="s">
        <v>9569</v>
      </c>
      <c r="Y61" s="1575" t="s">
        <v>1098</v>
      </c>
      <c r="Z61" s="1575" t="s">
        <v>4697</v>
      </c>
      <c r="AA61" s="1575" t="s">
        <v>9570</v>
      </c>
      <c r="AB61" s="1575" t="s">
        <v>7055</v>
      </c>
      <c r="AC61" s="1575" t="s">
        <v>3899</v>
      </c>
      <c r="AD61" s="1575" t="s">
        <v>9571</v>
      </c>
      <c r="AE61" s="1515" t="s">
        <v>5361</v>
      </c>
      <c r="AF61" s="1575" t="s">
        <v>9572</v>
      </c>
      <c r="AG61" s="1575" t="s">
        <v>9573</v>
      </c>
      <c r="AH61" s="1575" t="s">
        <v>2199</v>
      </c>
      <c r="AI61" s="1575" t="s">
        <v>5072</v>
      </c>
      <c r="AJ61" s="1575" t="s">
        <v>7918</v>
      </c>
      <c r="AK61" s="1575" t="s">
        <v>1615</v>
      </c>
      <c r="AL61" s="1575" t="s">
        <v>5480</v>
      </c>
      <c r="AM61" s="1575" t="s">
        <v>9574</v>
      </c>
      <c r="AN61" s="1575" t="s">
        <v>9575</v>
      </c>
      <c r="AO61" s="1575" t="s">
        <v>8512</v>
      </c>
      <c r="AP61" s="1575" t="s">
        <v>9576</v>
      </c>
      <c r="AQ61" s="1575" t="s">
        <v>9577</v>
      </c>
      <c r="AR61" s="1575" t="s">
        <v>4682</v>
      </c>
      <c r="AS61" s="1575" t="s">
        <v>2867</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3308</v>
      </c>
      <c r="M62" s="1575" t="s">
        <v>9525</v>
      </c>
      <c r="N62" s="1575" t="s">
        <v>8586</v>
      </c>
      <c r="O62" s="1575" t="s">
        <v>9583</v>
      </c>
      <c r="P62" s="1575" t="s">
        <v>5048</v>
      </c>
      <c r="Q62" s="1575" t="s">
        <v>9584</v>
      </c>
      <c r="R62" s="1575" t="s">
        <v>2087</v>
      </c>
      <c r="S62" s="1575" t="s">
        <v>9585</v>
      </c>
      <c r="T62" s="1575" t="s">
        <v>9586</v>
      </c>
      <c r="U62" s="1575" t="s">
        <v>9587</v>
      </c>
      <c r="V62" s="1575" t="s">
        <v>9588</v>
      </c>
      <c r="W62" s="1575" t="s">
        <v>9589</v>
      </c>
      <c r="X62" s="1575" t="s">
        <v>604</v>
      </c>
      <c r="Y62" s="1575" t="s">
        <v>9590</v>
      </c>
      <c r="Z62" s="1575" t="s">
        <v>7369</v>
      </c>
      <c r="AA62" s="1575" t="s">
        <v>5492</v>
      </c>
      <c r="AB62" s="1575" t="s">
        <v>6317</v>
      </c>
      <c r="AC62" s="1575" t="s">
        <v>6439</v>
      </c>
      <c r="AD62" s="1575" t="s">
        <v>9591</v>
      </c>
      <c r="AE62" s="1575" t="s">
        <v>1817</v>
      </c>
      <c r="AF62" s="1575" t="s">
        <v>9592</v>
      </c>
      <c r="AG62" s="1575" t="s">
        <v>522</v>
      </c>
      <c r="AH62" s="1575" t="s">
        <v>5266</v>
      </c>
      <c r="AI62" s="1575" t="s">
        <v>9593</v>
      </c>
      <c r="AJ62" s="1575" t="s">
        <v>9594</v>
      </c>
      <c r="AK62" s="1575" t="s">
        <v>9595</v>
      </c>
      <c r="AL62" s="1575" t="s">
        <v>4120</v>
      </c>
      <c r="AM62" s="1575" t="s">
        <v>8993</v>
      </c>
      <c r="AN62" s="1575" t="s">
        <v>8630</v>
      </c>
      <c r="AO62" s="1575" t="s">
        <v>8358</v>
      </c>
      <c r="AP62" s="1575" t="s">
        <v>9596</v>
      </c>
      <c r="AQ62" s="1575" t="s">
        <v>9597</v>
      </c>
      <c r="AR62" s="1575" t="s">
        <v>3346</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8563</v>
      </c>
      <c r="L63" s="1575" t="s">
        <v>1650</v>
      </c>
      <c r="M63" s="1575" t="s">
        <v>7088</v>
      </c>
      <c r="N63" s="1575" t="s">
        <v>9606</v>
      </c>
      <c r="O63" s="1575" t="s">
        <v>9607</v>
      </c>
      <c r="P63" s="1575" t="s">
        <v>2224</v>
      </c>
      <c r="Q63" s="1575" t="s">
        <v>717</v>
      </c>
      <c r="R63" s="1575" t="s">
        <v>9608</v>
      </c>
      <c r="S63" s="1575" t="s">
        <v>9609</v>
      </c>
      <c r="T63" s="1575" t="s">
        <v>9610</v>
      </c>
      <c r="U63" s="1575" t="s">
        <v>9183</v>
      </c>
      <c r="V63" s="1575" t="s">
        <v>483</v>
      </c>
      <c r="W63" s="1575" t="s">
        <v>5903</v>
      </c>
      <c r="X63" s="1575" t="s">
        <v>9611</v>
      </c>
      <c r="Y63" s="1575" t="s">
        <v>871</v>
      </c>
      <c r="Z63" s="1575" t="s">
        <v>3784</v>
      </c>
      <c r="AA63" s="1575" t="s">
        <v>2005</v>
      </c>
      <c r="AB63" s="1575" t="s">
        <v>9612</v>
      </c>
      <c r="AC63" s="1575" t="s">
        <v>9613</v>
      </c>
      <c r="AD63" s="1515" t="s">
        <v>9614</v>
      </c>
      <c r="AE63" s="1575" t="s">
        <v>1829</v>
      </c>
      <c r="AF63" s="1575" t="s">
        <v>9037</v>
      </c>
      <c r="AG63" s="1575" t="s">
        <v>6558</v>
      </c>
      <c r="AH63" s="1575" t="s">
        <v>4531</v>
      </c>
      <c r="AI63" s="1575" t="s">
        <v>4518</v>
      </c>
      <c r="AJ63" s="1575" t="s">
        <v>9615</v>
      </c>
      <c r="AK63" s="1575" t="s">
        <v>3671</v>
      </c>
      <c r="AL63" s="1575" t="s">
        <v>4559</v>
      </c>
      <c r="AM63" s="1575" t="s">
        <v>9616</v>
      </c>
      <c r="AN63" s="1575" t="s">
        <v>9617</v>
      </c>
      <c r="AO63" s="1575" t="s">
        <v>9318</v>
      </c>
      <c r="AP63" s="1575" t="s">
        <v>9618</v>
      </c>
      <c r="AQ63" s="1575" t="s">
        <v>9619</v>
      </c>
      <c r="AR63" s="1575" t="s">
        <v>9620</v>
      </c>
      <c r="AS63" s="1575" t="s">
        <v>9621</v>
      </c>
      <c r="AT63" s="1575" t="s">
        <v>9622</v>
      </c>
      <c r="AU63" s="1575" t="s">
        <v>9623</v>
      </c>
      <c r="AV63" s="1575" t="str">
        <f t="shared" si="1"/>
        <v>2:51</v>
      </c>
      <c r="AW63" s="1580"/>
    </row>
    <row r="64" ht="15.75" customHeight="1">
      <c r="A64" s="1474" t="s">
        <v>4564</v>
      </c>
      <c r="B64" s="1496" t="s">
        <v>8290</v>
      </c>
      <c r="C64" s="1535">
        <v>0.05170138888888889</v>
      </c>
      <c r="D64" s="1467" t="s">
        <v>9624</v>
      </c>
      <c r="E64" s="1575" t="s">
        <v>1991</v>
      </c>
      <c r="F64" s="1575" t="s">
        <v>9172</v>
      </c>
      <c r="G64" s="1575" t="s">
        <v>8731</v>
      </c>
      <c r="H64" s="1575" t="s">
        <v>9625</v>
      </c>
      <c r="I64" s="1575" t="s">
        <v>4981</v>
      </c>
      <c r="J64" s="1575" t="s">
        <v>9188</v>
      </c>
      <c r="K64" s="1575" t="s">
        <v>8512</v>
      </c>
      <c r="L64" s="1575" t="s">
        <v>3852</v>
      </c>
      <c r="M64" s="1575" t="s">
        <v>7302</v>
      </c>
      <c r="N64" s="1575" t="s">
        <v>5886</v>
      </c>
      <c r="O64" s="1575" t="s">
        <v>9292</v>
      </c>
      <c r="P64" s="1575" t="s">
        <v>479</v>
      </c>
      <c r="Q64" s="1575" t="s">
        <v>3021</v>
      </c>
      <c r="R64" s="1575" t="s">
        <v>9626</v>
      </c>
      <c r="S64" s="1575" t="s">
        <v>9513</v>
      </c>
      <c r="T64" s="1575" t="s">
        <v>2709</v>
      </c>
      <c r="U64" s="1575" t="s">
        <v>9627</v>
      </c>
      <c r="V64" s="1575" t="s">
        <v>9628</v>
      </c>
      <c r="W64" s="1575" t="s">
        <v>9551</v>
      </c>
      <c r="X64" s="1575" t="s">
        <v>3307</v>
      </c>
      <c r="Y64" s="1575" t="s">
        <v>160</v>
      </c>
      <c r="Z64" s="1575" t="s">
        <v>155</v>
      </c>
      <c r="AA64" s="1575" t="s">
        <v>624</v>
      </c>
      <c r="AB64" s="1575" t="s">
        <v>9629</v>
      </c>
      <c r="AC64" s="1575" t="s">
        <v>924</v>
      </c>
      <c r="AD64" s="1575" t="s">
        <v>9222</v>
      </c>
      <c r="AE64" s="1575" t="s">
        <v>678</v>
      </c>
      <c r="AF64" s="1575" t="s">
        <v>9630</v>
      </c>
      <c r="AG64" s="1575" t="s">
        <v>9631</v>
      </c>
      <c r="AH64" s="1575" t="s">
        <v>9632</v>
      </c>
      <c r="AI64" s="1575" t="s">
        <v>9633</v>
      </c>
      <c r="AJ64" s="1575" t="s">
        <v>9634</v>
      </c>
      <c r="AK64" s="1575" t="s">
        <v>9192</v>
      </c>
      <c r="AL64" s="1575" t="s">
        <v>9635</v>
      </c>
      <c r="AM64" s="1575" t="s">
        <v>9489</v>
      </c>
      <c r="AN64" s="1575" t="s">
        <v>9636</v>
      </c>
      <c r="AO64" s="1575" t="s">
        <v>9330</v>
      </c>
      <c r="AP64" s="1575" t="s">
        <v>4359</v>
      </c>
      <c r="AQ64" s="1575" t="s">
        <v>9637</v>
      </c>
      <c r="AR64" s="1575" t="s">
        <v>9638</v>
      </c>
      <c r="AS64" s="1575" t="s">
        <v>6209</v>
      </c>
      <c r="AT64" s="1575" t="s">
        <v>9639</v>
      </c>
      <c r="AU64" s="1575" t="s">
        <v>9640</v>
      </c>
      <c r="AV64" s="1575" t="str">
        <f t="shared" si="1"/>
        <v>2:37</v>
      </c>
      <c r="AW64" s="1580" t="s">
        <v>9641</v>
      </c>
    </row>
    <row r="65" ht="15.75" customHeight="1">
      <c r="A65" s="1474" t="s">
        <v>4892</v>
      </c>
      <c r="B65" s="1475" t="s">
        <v>8290</v>
      </c>
      <c r="C65" s="1431">
        <v>0.05171296296296296</v>
      </c>
      <c r="D65" s="1547" t="s">
        <v>9642</v>
      </c>
      <c r="E65" s="1515" t="s">
        <v>9643</v>
      </c>
      <c r="F65" s="1515" t="s">
        <v>1462</v>
      </c>
      <c r="G65" s="1515" t="s">
        <v>9644</v>
      </c>
      <c r="H65" s="1515" t="s">
        <v>9645</v>
      </c>
      <c r="I65" s="1515" t="s">
        <v>9646</v>
      </c>
      <c r="J65" s="1515" t="s">
        <v>973</v>
      </c>
      <c r="K65" s="1515" t="s">
        <v>5009</v>
      </c>
      <c r="L65" s="1515" t="s">
        <v>1640</v>
      </c>
      <c r="M65" s="1581" t="s">
        <v>9647</v>
      </c>
      <c r="N65" s="1515" t="s">
        <v>9648</v>
      </c>
      <c r="O65" s="1515" t="s">
        <v>9649</v>
      </c>
      <c r="P65" s="1515" t="s">
        <v>4988</v>
      </c>
      <c r="Q65" s="1515" t="s">
        <v>9650</v>
      </c>
      <c r="R65" s="1515" t="s">
        <v>9651</v>
      </c>
      <c r="S65" s="1515" t="s">
        <v>3461</v>
      </c>
      <c r="T65" s="1515" t="s">
        <v>9652</v>
      </c>
      <c r="U65" s="1515" t="s">
        <v>9424</v>
      </c>
      <c r="V65" s="1581" t="s">
        <v>9653</v>
      </c>
      <c r="W65" s="1581" t="s">
        <v>9654</v>
      </c>
      <c r="X65" s="1515" t="s">
        <v>9298</v>
      </c>
      <c r="Y65" s="1467" t="s">
        <v>8947</v>
      </c>
      <c r="Z65" s="1515" t="s">
        <v>150</v>
      </c>
      <c r="AA65" s="1515" t="s">
        <v>1268</v>
      </c>
      <c r="AB65" s="1581" t="s">
        <v>9655</v>
      </c>
      <c r="AC65" s="1515" t="s">
        <v>1817</v>
      </c>
      <c r="AD65" s="1515" t="s">
        <v>9656</v>
      </c>
      <c r="AE65" s="1515" t="s">
        <v>3545</v>
      </c>
      <c r="AF65" s="1515" t="s">
        <v>9657</v>
      </c>
      <c r="AG65" s="1515" t="s">
        <v>522</v>
      </c>
      <c r="AH65" s="1515" t="s">
        <v>9658</v>
      </c>
      <c r="AI65" s="1515" t="s">
        <v>5293</v>
      </c>
      <c r="AJ65" s="1515" t="s">
        <v>9659</v>
      </c>
      <c r="AK65" s="1515" t="s">
        <v>9660</v>
      </c>
      <c r="AL65" s="1515" t="s">
        <v>1570</v>
      </c>
      <c r="AM65" s="1515" t="s">
        <v>9480</v>
      </c>
      <c r="AN65" s="1515" t="s">
        <v>9661</v>
      </c>
      <c r="AO65" s="1515" t="s">
        <v>2681</v>
      </c>
      <c r="AP65" s="1515" t="s">
        <v>1764</v>
      </c>
      <c r="AQ65" s="1515" t="s">
        <v>757</v>
      </c>
      <c r="AR65" s="1515" t="s">
        <v>9241</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8610</v>
      </c>
      <c r="K66" s="1515" t="s">
        <v>9669</v>
      </c>
      <c r="L66" s="1515" t="s">
        <v>6848</v>
      </c>
      <c r="M66" s="1515" t="s">
        <v>3364</v>
      </c>
      <c r="N66" s="1515" t="s">
        <v>9670</v>
      </c>
      <c r="O66" s="1515" t="s">
        <v>9671</v>
      </c>
      <c r="P66" s="1515" t="s">
        <v>3472</v>
      </c>
      <c r="Q66" s="1515" t="s">
        <v>9672</v>
      </c>
      <c r="R66" s="1515" t="s">
        <v>9608</v>
      </c>
      <c r="S66" s="1515" t="s">
        <v>5424</v>
      </c>
      <c r="T66" s="1515" t="s">
        <v>5559</v>
      </c>
      <c r="U66" s="1515" t="s">
        <v>9673</v>
      </c>
      <c r="V66" s="1515" t="s">
        <v>125</v>
      </c>
      <c r="W66" s="1515" t="s">
        <v>5497</v>
      </c>
      <c r="X66" s="1515" t="s">
        <v>9508</v>
      </c>
      <c r="Y66" s="1515" t="s">
        <v>1098</v>
      </c>
      <c r="Z66" s="1515" t="s">
        <v>9674</v>
      </c>
      <c r="AA66" s="1515" t="s">
        <v>8847</v>
      </c>
      <c r="AB66" s="1515" t="s">
        <v>6315</v>
      </c>
      <c r="AC66" s="1515" t="s">
        <v>1588</v>
      </c>
      <c r="AD66" s="1515" t="s">
        <v>9532</v>
      </c>
      <c r="AE66" s="1515" t="s">
        <v>8920</v>
      </c>
      <c r="AF66" s="1515" t="s">
        <v>8933</v>
      </c>
      <c r="AG66" s="1515" t="s">
        <v>4747</v>
      </c>
      <c r="AH66" s="1515" t="s">
        <v>9675</v>
      </c>
      <c r="AI66" s="1515" t="s">
        <v>9676</v>
      </c>
      <c r="AJ66" s="1515" t="s">
        <v>9677</v>
      </c>
      <c r="AK66" s="1515" t="s">
        <v>8598</v>
      </c>
      <c r="AL66" s="1515" t="s">
        <v>9678</v>
      </c>
      <c r="AM66" s="1515" t="s">
        <v>2803</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5995</v>
      </c>
      <c r="L67" s="1450">
        <v>59.57</v>
      </c>
      <c r="M67" s="1450" t="s">
        <v>9691</v>
      </c>
      <c r="N67" s="1450" t="s">
        <v>9692</v>
      </c>
      <c r="O67" s="1443" t="s">
        <v>7143</v>
      </c>
      <c r="P67" s="1443" t="s">
        <v>9693</v>
      </c>
      <c r="Q67" s="1443" t="s">
        <v>9694</v>
      </c>
      <c r="R67" s="1450" t="s">
        <v>9695</v>
      </c>
      <c r="S67" s="1450" t="s">
        <v>9309</v>
      </c>
      <c r="T67" s="1450" t="s">
        <v>9696</v>
      </c>
      <c r="U67" s="1450" t="s">
        <v>9697</v>
      </c>
      <c r="V67" s="1450" t="s">
        <v>4303</v>
      </c>
      <c r="W67" s="1450" t="s">
        <v>9698</v>
      </c>
      <c r="X67" s="1450" t="s">
        <v>9699</v>
      </c>
      <c r="Y67" s="1443" t="s">
        <v>9193</v>
      </c>
      <c r="Z67" s="1582" t="s">
        <v>8336</v>
      </c>
      <c r="AA67" s="1450" t="s">
        <v>197</v>
      </c>
      <c r="AB67" s="1443" t="s">
        <v>4061</v>
      </c>
      <c r="AC67" s="1450">
        <v>49.53</v>
      </c>
      <c r="AD67" s="1450" t="s">
        <v>1693</v>
      </c>
      <c r="AE67" s="1443" t="s">
        <v>9700</v>
      </c>
      <c r="AF67" s="1450" t="s">
        <v>8540</v>
      </c>
      <c r="AG67" s="1450" t="s">
        <v>9701</v>
      </c>
      <c r="AH67" s="1450">
        <v>59.93</v>
      </c>
      <c r="AI67" s="1450" t="s">
        <v>9702</v>
      </c>
      <c r="AJ67" s="1450" t="s">
        <v>9703</v>
      </c>
      <c r="AK67" s="1450" t="s">
        <v>8382</v>
      </c>
      <c r="AL67" s="1450">
        <v>59.13</v>
      </c>
      <c r="AM67" s="1450" t="s">
        <v>9638</v>
      </c>
      <c r="AN67" s="1450">
        <v>57.86</v>
      </c>
      <c r="AO67" s="1450" t="s">
        <v>7440</v>
      </c>
      <c r="AP67" s="1450" t="s">
        <v>9704</v>
      </c>
      <c r="AQ67" s="1450" t="s">
        <v>9200</v>
      </c>
      <c r="AR67" s="1450" t="s">
        <v>5881</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6189</v>
      </c>
      <c r="F68" s="1575" t="s">
        <v>9709</v>
      </c>
      <c r="G68" s="1575" t="s">
        <v>9710</v>
      </c>
      <c r="H68" s="1575" t="s">
        <v>9711</v>
      </c>
      <c r="I68" s="1575" t="s">
        <v>1876</v>
      </c>
      <c r="J68" s="1575" t="s">
        <v>2097</v>
      </c>
      <c r="K68" s="1575" t="s">
        <v>1970</v>
      </c>
      <c r="L68" s="1575" t="s">
        <v>2930</v>
      </c>
      <c r="M68" s="1575" t="s">
        <v>9501</v>
      </c>
      <c r="N68" s="1575" t="s">
        <v>4941</v>
      </c>
      <c r="O68" s="1575" t="s">
        <v>9712</v>
      </c>
      <c r="P68" s="1575" t="s">
        <v>1386</v>
      </c>
      <c r="Q68" s="1575" t="s">
        <v>9713</v>
      </c>
      <c r="R68" s="1575" t="s">
        <v>8532</v>
      </c>
      <c r="S68" s="1575" t="s">
        <v>9714</v>
      </c>
      <c r="T68" s="1575" t="s">
        <v>9715</v>
      </c>
      <c r="U68" s="1575" t="s">
        <v>9716</v>
      </c>
      <c r="V68" s="1575" t="s">
        <v>9251</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5304</v>
      </c>
      <c r="AI68" s="1575" t="s">
        <v>9676</v>
      </c>
      <c r="AJ68" s="1575" t="s">
        <v>9722</v>
      </c>
      <c r="AK68" s="1575" t="s">
        <v>1810</v>
      </c>
      <c r="AL68" s="1575" t="s">
        <v>6211</v>
      </c>
      <c r="AM68" s="1575" t="s">
        <v>9723</v>
      </c>
      <c r="AN68" s="1575" t="s">
        <v>9181</v>
      </c>
      <c r="AO68" s="1575" t="s">
        <v>8636</v>
      </c>
      <c r="AP68" s="1575" t="s">
        <v>9724</v>
      </c>
      <c r="AQ68" s="1575" t="s">
        <v>9725</v>
      </c>
      <c r="AR68" s="1575" t="s">
        <v>8470</v>
      </c>
      <c r="AS68" s="1575" t="s">
        <v>4673</v>
      </c>
      <c r="AT68" s="1575" t="s">
        <v>9726</v>
      </c>
      <c r="AU68" s="1575" t="s">
        <v>9727</v>
      </c>
      <c r="AV68" s="1575" t="str">
        <f t="shared" si="1"/>
        <v>2:06</v>
      </c>
      <c r="AW68" s="1576" t="s">
        <v>9728</v>
      </c>
    </row>
    <row r="69" ht="15.75" customHeight="1">
      <c r="A69" s="1429" t="s">
        <v>1061</v>
      </c>
      <c r="B69" s="1430" t="s">
        <v>8262</v>
      </c>
      <c r="C69" s="1535">
        <v>0.051875</v>
      </c>
      <c r="D69" s="1467" t="s">
        <v>9729</v>
      </c>
      <c r="E69" s="1575" t="s">
        <v>3664</v>
      </c>
      <c r="F69" s="1575" t="s">
        <v>9730</v>
      </c>
      <c r="G69" s="1575" t="s">
        <v>9731</v>
      </c>
      <c r="H69" s="1575" t="s">
        <v>9732</v>
      </c>
      <c r="I69" s="1575" t="s">
        <v>9733</v>
      </c>
      <c r="J69" s="1575" t="s">
        <v>2377</v>
      </c>
      <c r="K69" s="1575" t="s">
        <v>9734</v>
      </c>
      <c r="L69" s="1575" t="s">
        <v>8485</v>
      </c>
      <c r="M69" s="1575" t="s">
        <v>7320</v>
      </c>
      <c r="N69" s="1575" t="s">
        <v>9370</v>
      </c>
      <c r="O69" s="1575" t="s">
        <v>4543</v>
      </c>
      <c r="P69" s="1575" t="s">
        <v>1514</v>
      </c>
      <c r="Q69" s="1575" t="s">
        <v>9735</v>
      </c>
      <c r="R69" s="1575" t="s">
        <v>8953</v>
      </c>
      <c r="S69" s="1575" t="s">
        <v>4510</v>
      </c>
      <c r="T69" s="1575" t="s">
        <v>9736</v>
      </c>
      <c r="U69" s="1575" t="s">
        <v>9549</v>
      </c>
      <c r="V69" s="1575" t="s">
        <v>6205</v>
      </c>
      <c r="W69" s="1575" t="s">
        <v>4543</v>
      </c>
      <c r="X69" s="1575" t="s">
        <v>9159</v>
      </c>
      <c r="Y69" s="1575" t="s">
        <v>9195</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5496</v>
      </c>
      <c r="AM69" s="1575" t="s">
        <v>9744</v>
      </c>
      <c r="AN69" s="1575" t="s">
        <v>6073</v>
      </c>
      <c r="AO69" s="1515" t="s">
        <v>8533</v>
      </c>
      <c r="AP69" s="1575" t="s">
        <v>9745</v>
      </c>
      <c r="AQ69" s="1575" t="s">
        <v>9746</v>
      </c>
      <c r="AR69" s="1575" t="s">
        <v>8973</v>
      </c>
      <c r="AS69" s="1575" t="s">
        <v>9042</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8948</v>
      </c>
      <c r="L70" s="1467" t="s">
        <v>2660</v>
      </c>
      <c r="M70" s="1467" t="s">
        <v>9754</v>
      </c>
      <c r="N70" s="1467" t="s">
        <v>3831</v>
      </c>
      <c r="O70" s="1467" t="s">
        <v>9755</v>
      </c>
      <c r="P70" s="1467" t="s">
        <v>5050</v>
      </c>
      <c r="Q70" s="1467" t="s">
        <v>9756</v>
      </c>
      <c r="R70" s="1467" t="s">
        <v>5461</v>
      </c>
      <c r="S70" s="1467" t="s">
        <v>9757</v>
      </c>
      <c r="T70" s="1467" t="s">
        <v>8341</v>
      </c>
      <c r="U70" s="1467" t="s">
        <v>9758</v>
      </c>
      <c r="V70" s="1467" t="s">
        <v>5389</v>
      </c>
      <c r="W70" s="1467" t="s">
        <v>9759</v>
      </c>
      <c r="X70" s="1467" t="s">
        <v>9760</v>
      </c>
      <c r="Y70" s="1467" t="s">
        <v>9761</v>
      </c>
      <c r="Z70" s="1467" t="s">
        <v>8960</v>
      </c>
      <c r="AA70" s="1467" t="s">
        <v>5022</v>
      </c>
      <c r="AB70" s="1467" t="s">
        <v>687</v>
      </c>
      <c r="AC70" s="1467" t="s">
        <v>9762</v>
      </c>
      <c r="AD70" s="1467" t="s">
        <v>9763</v>
      </c>
      <c r="AE70" s="1467" t="s">
        <v>5694</v>
      </c>
      <c r="AF70" s="1467" t="s">
        <v>9764</v>
      </c>
      <c r="AG70" s="1467" t="s">
        <v>2257</v>
      </c>
      <c r="AH70" s="1467" t="s">
        <v>2660</v>
      </c>
      <c r="AI70" s="1467" t="s">
        <v>196</v>
      </c>
      <c r="AJ70" s="1467" t="s">
        <v>9765</v>
      </c>
      <c r="AK70" s="1467" t="s">
        <v>8966</v>
      </c>
      <c r="AL70" s="1467" t="s">
        <v>9444</v>
      </c>
      <c r="AM70" s="1467" t="s">
        <v>8934</v>
      </c>
      <c r="AN70" s="1467" t="s">
        <v>3358</v>
      </c>
      <c r="AO70" s="1467" t="s">
        <v>9766</v>
      </c>
      <c r="AP70" s="1467" t="s">
        <v>9395</v>
      </c>
      <c r="AQ70" s="1467" t="s">
        <v>9746</v>
      </c>
      <c r="AR70" s="1467" t="s">
        <v>9767</v>
      </c>
      <c r="AS70" s="1467" t="s">
        <v>6209</v>
      </c>
      <c r="AT70" s="1467" t="s">
        <v>9768</v>
      </c>
      <c r="AU70" s="1515" t="s">
        <v>9769</v>
      </c>
      <c r="AV70" s="1575" t="str">
        <f t="shared" si="1"/>
        <v>4:21</v>
      </c>
      <c r="AW70" s="1576" t="s">
        <v>9770</v>
      </c>
    </row>
    <row r="71" ht="15.75" customHeight="1">
      <c r="A71" s="1429" t="s">
        <v>4735</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4973</v>
      </c>
      <c r="M71" s="1508" t="s">
        <v>3001</v>
      </c>
      <c r="N71" s="1508" t="s">
        <v>4619</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4961</v>
      </c>
      <c r="AB71" s="1508" t="s">
        <v>9484</v>
      </c>
      <c r="AC71" s="1582">
        <v>49.24</v>
      </c>
      <c r="AD71" s="1508" t="s">
        <v>8858</v>
      </c>
      <c r="AE71" s="1584">
        <v>49.87</v>
      </c>
      <c r="AF71" s="1508" t="s">
        <v>9783</v>
      </c>
      <c r="AG71" s="1508" t="s">
        <v>9784</v>
      </c>
      <c r="AH71" s="1584">
        <v>59.9</v>
      </c>
      <c r="AI71" s="1508" t="s">
        <v>9785</v>
      </c>
      <c r="AJ71" s="1586" t="s">
        <v>8342</v>
      </c>
      <c r="AK71" s="1508" t="s">
        <v>1721</v>
      </c>
      <c r="AL71" s="1584">
        <v>58.74</v>
      </c>
      <c r="AM71" s="1508" t="s">
        <v>1766</v>
      </c>
      <c r="AN71" s="1584">
        <v>57.51</v>
      </c>
      <c r="AO71" s="1508" t="s">
        <v>4850</v>
      </c>
      <c r="AP71" s="1508" t="s">
        <v>9786</v>
      </c>
      <c r="AQ71" s="1508" t="s">
        <v>9454</v>
      </c>
      <c r="AR71" s="1586" t="s">
        <v>6316</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8889</v>
      </c>
      <c r="L72" s="1515"/>
      <c r="M72" s="1515" t="s">
        <v>6953</v>
      </c>
      <c r="N72" s="1515" t="s">
        <v>9116</v>
      </c>
      <c r="O72" s="1515" t="s">
        <v>8334</v>
      </c>
      <c r="P72" s="1515" t="s">
        <v>9388</v>
      </c>
      <c r="Q72" s="1515" t="s">
        <v>9793</v>
      </c>
      <c r="R72" s="1515" t="s">
        <v>9794</v>
      </c>
      <c r="S72" s="1515" t="s">
        <v>8747</v>
      </c>
      <c r="T72" s="1515" t="s">
        <v>8904</v>
      </c>
      <c r="U72" s="1515" t="s">
        <v>2396</v>
      </c>
      <c r="V72" s="1515" t="s">
        <v>8699</v>
      </c>
      <c r="W72" s="1515" t="s">
        <v>9776</v>
      </c>
      <c r="X72" s="1515" t="s">
        <v>624</v>
      </c>
      <c r="Y72" s="1515" t="s">
        <v>8678</v>
      </c>
      <c r="Z72" s="1515" t="s">
        <v>9107</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9329</v>
      </c>
      <c r="AS72" s="1515" t="s">
        <v>3515</v>
      </c>
      <c r="AT72" s="1515" t="s">
        <v>9806</v>
      </c>
      <c r="AU72" s="1515" t="s">
        <v>9807</v>
      </c>
      <c r="AV72" s="1575" t="str">
        <f t="shared" si="1"/>
        <v>4:12</v>
      </c>
      <c r="AW72" s="1580"/>
    </row>
    <row r="73" ht="15.75" customHeight="1">
      <c r="A73" s="1517" t="s">
        <v>9808</v>
      </c>
      <c r="B73" s="1430" t="s">
        <v>8262</v>
      </c>
      <c r="C73" s="1535">
        <v>0.05199074074074074</v>
      </c>
      <c r="D73" s="1467" t="s">
        <v>9809</v>
      </c>
      <c r="E73" s="1575" t="s">
        <v>5234</v>
      </c>
      <c r="F73" s="1575" t="s">
        <v>9810</v>
      </c>
      <c r="G73" s="1575" t="s">
        <v>9811</v>
      </c>
      <c r="H73" s="1575" t="s">
        <v>7261</v>
      </c>
      <c r="I73" s="1575" t="s">
        <v>4017</v>
      </c>
      <c r="J73" s="1575" t="s">
        <v>9812</v>
      </c>
      <c r="K73" s="1575" t="s">
        <v>9813</v>
      </c>
      <c r="L73" s="1575" t="s">
        <v>2930</v>
      </c>
      <c r="M73" s="1575" t="s">
        <v>9319</v>
      </c>
      <c r="N73" s="1575" t="s">
        <v>9039</v>
      </c>
      <c r="O73" s="1575" t="s">
        <v>9814</v>
      </c>
      <c r="P73" s="1575" t="s">
        <v>2281</v>
      </c>
      <c r="Q73" s="1575" t="s">
        <v>4896</v>
      </c>
      <c r="R73" s="1575" t="s">
        <v>5174</v>
      </c>
      <c r="S73" s="1575" t="s">
        <v>4738</v>
      </c>
      <c r="T73" s="1575" t="s">
        <v>5868</v>
      </c>
      <c r="U73" s="1575" t="s">
        <v>9815</v>
      </c>
      <c r="V73" s="1575" t="s">
        <v>6205</v>
      </c>
      <c r="W73" s="1575" t="s">
        <v>7622</v>
      </c>
      <c r="X73" s="1575" t="s">
        <v>9816</v>
      </c>
      <c r="Y73" s="1575" t="s">
        <v>1857</v>
      </c>
      <c r="Z73" s="1575" t="s">
        <v>9817</v>
      </c>
      <c r="AA73" s="1575" t="s">
        <v>9504</v>
      </c>
      <c r="AB73" s="1575" t="s">
        <v>9818</v>
      </c>
      <c r="AC73" s="1575" t="s">
        <v>8340</v>
      </c>
      <c r="AD73" s="1575" t="s">
        <v>9819</v>
      </c>
      <c r="AE73" s="1575" t="s">
        <v>6439</v>
      </c>
      <c r="AF73" s="1575" t="s">
        <v>9820</v>
      </c>
      <c r="AG73" s="1575" t="s">
        <v>9743</v>
      </c>
      <c r="AH73" s="1575" t="s">
        <v>9821</v>
      </c>
      <c r="AI73" s="1575" t="s">
        <v>9822</v>
      </c>
      <c r="AJ73" s="1575" t="s">
        <v>9823</v>
      </c>
      <c r="AK73" s="1575" t="s">
        <v>809</v>
      </c>
      <c r="AL73" s="1575" t="s">
        <v>3449</v>
      </c>
      <c r="AM73" s="1575" t="s">
        <v>9235</v>
      </c>
      <c r="AN73" s="1575" t="s">
        <v>9824</v>
      </c>
      <c r="AO73" s="1515" t="s">
        <v>7217</v>
      </c>
      <c r="AP73" s="1515" t="s">
        <v>9825</v>
      </c>
      <c r="AQ73" s="1575" t="s">
        <v>5211</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8554</v>
      </c>
      <c r="F74" s="1575" t="s">
        <v>9830</v>
      </c>
      <c r="G74" s="1575" t="s">
        <v>9831</v>
      </c>
      <c r="H74" s="1575" t="s">
        <v>9832</v>
      </c>
      <c r="I74" s="1575" t="s">
        <v>3368</v>
      </c>
      <c r="J74" s="1575" t="s">
        <v>8924</v>
      </c>
      <c r="K74" s="1575" t="s">
        <v>4510</v>
      </c>
      <c r="L74" s="1575" t="s">
        <v>3233</v>
      </c>
      <c r="M74" s="1575" t="s">
        <v>9548</v>
      </c>
      <c r="N74" s="1575" t="s">
        <v>4546</v>
      </c>
      <c r="O74" s="1575" t="s">
        <v>9833</v>
      </c>
      <c r="P74" s="1575" t="s">
        <v>9834</v>
      </c>
      <c r="Q74" s="1575" t="s">
        <v>9835</v>
      </c>
      <c r="R74" s="1575" t="s">
        <v>1448</v>
      </c>
      <c r="S74" s="1575" t="s">
        <v>9008</v>
      </c>
      <c r="T74" s="1575" t="s">
        <v>523</v>
      </c>
      <c r="U74" s="1575" t="s">
        <v>1677</v>
      </c>
      <c r="V74" s="1575" t="s">
        <v>459</v>
      </c>
      <c r="W74" s="1575" t="s">
        <v>5665</v>
      </c>
      <c r="X74" s="1575" t="s">
        <v>9303</v>
      </c>
      <c r="Y74" s="1575" t="s">
        <v>160</v>
      </c>
      <c r="Z74" s="1575" t="s">
        <v>5372</v>
      </c>
      <c r="AA74" s="1575" t="s">
        <v>9039</v>
      </c>
      <c r="AB74" s="1575" t="s">
        <v>9836</v>
      </c>
      <c r="AC74" s="1575" t="s">
        <v>2997</v>
      </c>
      <c r="AD74" s="1575" t="s">
        <v>9837</v>
      </c>
      <c r="AE74" s="1575" t="s">
        <v>5050</v>
      </c>
      <c r="AF74" s="1575" t="s">
        <v>9838</v>
      </c>
      <c r="AG74" s="1575" t="s">
        <v>9839</v>
      </c>
      <c r="AH74" s="1575" t="s">
        <v>2199</v>
      </c>
      <c r="AI74" s="1575" t="s">
        <v>9840</v>
      </c>
      <c r="AJ74" s="1575" t="s">
        <v>9841</v>
      </c>
      <c r="AK74" s="1575" t="s">
        <v>4417</v>
      </c>
      <c r="AL74" s="1575" t="s">
        <v>8363</v>
      </c>
      <c r="AM74" s="1575" t="s">
        <v>1453</v>
      </c>
      <c r="AN74" s="1575" t="s">
        <v>8439</v>
      </c>
      <c r="AO74" s="1575" t="s">
        <v>8694</v>
      </c>
      <c r="AP74" s="1575" t="s">
        <v>9842</v>
      </c>
      <c r="AQ74" s="1575" t="s">
        <v>9843</v>
      </c>
      <c r="AR74" s="1575" t="s">
        <v>9779</v>
      </c>
      <c r="AS74" s="1575" t="s">
        <v>9138</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9303</v>
      </c>
      <c r="Y75" s="1575" t="s">
        <v>301</v>
      </c>
      <c r="Z75" s="1575" t="s">
        <v>2218</v>
      </c>
      <c r="AA75" s="1575" t="s">
        <v>5683</v>
      </c>
      <c r="AB75" s="1575" t="s">
        <v>8578</v>
      </c>
      <c r="AC75" s="1575" t="s">
        <v>855</v>
      </c>
      <c r="AD75" s="1575" t="s">
        <v>9863</v>
      </c>
      <c r="AE75" s="1575" t="s">
        <v>1098</v>
      </c>
      <c r="AF75" s="1575" t="s">
        <v>9864</v>
      </c>
      <c r="AG75" s="1575" t="s">
        <v>2803</v>
      </c>
      <c r="AH75" s="1575" t="s">
        <v>5890</v>
      </c>
      <c r="AI75" s="1575" t="s">
        <v>9865</v>
      </c>
      <c r="AJ75" s="1575" t="s">
        <v>9866</v>
      </c>
      <c r="AK75" s="1575" t="s">
        <v>3346</v>
      </c>
      <c r="AL75" s="1575" t="s">
        <v>3730</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6267</v>
      </c>
      <c r="B76" s="1496" t="s">
        <v>8290</v>
      </c>
      <c r="C76" s="1535">
        <v>0.05207175925925926</v>
      </c>
      <c r="D76" s="1467" t="s">
        <v>9871</v>
      </c>
      <c r="E76" s="1575" t="s">
        <v>9872</v>
      </c>
      <c r="F76" s="1575" t="s">
        <v>9873</v>
      </c>
      <c r="G76" s="1575" t="s">
        <v>9874</v>
      </c>
      <c r="H76" s="1575" t="s">
        <v>9875</v>
      </c>
      <c r="I76" s="1575" t="s">
        <v>5006</v>
      </c>
      <c r="J76" s="1575" t="s">
        <v>8829</v>
      </c>
      <c r="K76" s="1575" t="s">
        <v>9513</v>
      </c>
      <c r="L76" s="1575" t="s">
        <v>9876</v>
      </c>
      <c r="M76" s="1575" t="s">
        <v>2644</v>
      </c>
      <c r="N76" s="1575" t="s">
        <v>9877</v>
      </c>
      <c r="O76" s="1575" t="s">
        <v>9878</v>
      </c>
      <c r="P76" s="1575" t="s">
        <v>765</v>
      </c>
      <c r="Q76" s="1575" t="s">
        <v>9879</v>
      </c>
      <c r="R76" s="1575" t="s">
        <v>4784</v>
      </c>
      <c r="S76" s="1575" t="s">
        <v>5829</v>
      </c>
      <c r="T76" s="1575" t="s">
        <v>5868</v>
      </c>
      <c r="U76" s="1575" t="s">
        <v>9880</v>
      </c>
      <c r="V76" s="1575" t="s">
        <v>2264</v>
      </c>
      <c r="W76" s="1575" t="s">
        <v>8339</v>
      </c>
      <c r="X76" s="1575" t="s">
        <v>9881</v>
      </c>
      <c r="Y76" s="1575" t="s">
        <v>1347</v>
      </c>
      <c r="Z76" s="1575" t="s">
        <v>7079</v>
      </c>
      <c r="AA76" s="1575" t="s">
        <v>1476</v>
      </c>
      <c r="AB76" s="1575" t="s">
        <v>4176</v>
      </c>
      <c r="AC76" s="1575" t="s">
        <v>238</v>
      </c>
      <c r="AD76" s="1575" t="s">
        <v>9882</v>
      </c>
      <c r="AE76" s="1575" t="s">
        <v>141</v>
      </c>
      <c r="AF76" s="1575" t="s">
        <v>9883</v>
      </c>
      <c r="AG76" s="1575" t="s">
        <v>9303</v>
      </c>
      <c r="AH76" s="1575" t="s">
        <v>6851</v>
      </c>
      <c r="AI76" s="1575" t="s">
        <v>9676</v>
      </c>
      <c r="AJ76" s="1575" t="s">
        <v>9884</v>
      </c>
      <c r="AK76" s="1575" t="s">
        <v>9885</v>
      </c>
      <c r="AL76" s="1575" t="s">
        <v>4078</v>
      </c>
      <c r="AM76" s="1575" t="s">
        <v>9414</v>
      </c>
      <c r="AN76" s="1575" t="s">
        <v>3730</v>
      </c>
      <c r="AO76" s="1575" t="s">
        <v>4028</v>
      </c>
      <c r="AP76" s="1575" t="s">
        <v>9150</v>
      </c>
      <c r="AQ76" s="1575" t="s">
        <v>9886</v>
      </c>
      <c r="AR76" s="1575" t="s">
        <v>194</v>
      </c>
      <c r="AS76" s="1575" t="s">
        <v>5951</v>
      </c>
      <c r="AT76" s="1575" t="s">
        <v>7399</v>
      </c>
      <c r="AU76" s="1575" t="s">
        <v>9887</v>
      </c>
      <c r="AV76" s="1575" t="str">
        <f t="shared" si="1"/>
        <v>3:10</v>
      </c>
      <c r="AW76" s="1580" t="s">
        <v>9888</v>
      </c>
    </row>
    <row r="77">
      <c r="A77" s="1587" t="s">
        <v>3735</v>
      </c>
      <c r="B77" s="1559" t="s">
        <v>8318</v>
      </c>
      <c r="C77" s="1588">
        <v>0.052141203703703703</v>
      </c>
      <c r="D77" s="1467" t="s">
        <v>9889</v>
      </c>
      <c r="E77" s="1483" t="s">
        <v>2831</v>
      </c>
      <c r="F77" s="1483" t="s">
        <v>9890</v>
      </c>
      <c r="G77" s="1508" t="s">
        <v>9891</v>
      </c>
      <c r="H77" s="1508" t="s">
        <v>9892</v>
      </c>
      <c r="I77" s="1508" t="s">
        <v>2276</v>
      </c>
      <c r="J77" s="1508" t="s">
        <v>6701</v>
      </c>
      <c r="K77" s="1589" t="s">
        <v>6003</v>
      </c>
      <c r="L77" s="1540" t="s">
        <v>6848</v>
      </c>
      <c r="M77" s="1508" t="s">
        <v>9893</v>
      </c>
      <c r="N77" s="1508" t="s">
        <v>5868</v>
      </c>
      <c r="O77" s="1508" t="s">
        <v>5464</v>
      </c>
      <c r="P77" s="1508" t="s">
        <v>1817</v>
      </c>
      <c r="Q77" s="1508" t="s">
        <v>9894</v>
      </c>
      <c r="R77" s="1508" t="s">
        <v>9895</v>
      </c>
      <c r="S77" s="1590" t="s">
        <v>2394</v>
      </c>
      <c r="T77" s="1508" t="s">
        <v>8680</v>
      </c>
      <c r="U77" s="1508" t="s">
        <v>3130</v>
      </c>
      <c r="V77" s="1508" t="s">
        <v>9896</v>
      </c>
      <c r="W77" s="1508" t="s">
        <v>9897</v>
      </c>
      <c r="X77" s="1508" t="s">
        <v>4534</v>
      </c>
      <c r="Y77" s="1508" t="s">
        <v>2532</v>
      </c>
      <c r="Z77" s="1508" t="s">
        <v>3997</v>
      </c>
      <c r="AA77" s="1508" t="s">
        <v>173</v>
      </c>
      <c r="AB77" s="1508" t="s">
        <v>621</v>
      </c>
      <c r="AC77" s="1508" t="s">
        <v>141</v>
      </c>
      <c r="AD77" s="1591" t="s">
        <v>8629</v>
      </c>
      <c r="AE77" s="1508" t="s">
        <v>475</v>
      </c>
      <c r="AF77" s="1508" t="s">
        <v>9898</v>
      </c>
      <c r="AG77" s="1508" t="s">
        <v>9899</v>
      </c>
      <c r="AH77" s="1508" t="s">
        <v>4360</v>
      </c>
      <c r="AI77" s="1508" t="s">
        <v>9900</v>
      </c>
      <c r="AJ77" s="1508" t="s">
        <v>9901</v>
      </c>
      <c r="AK77" s="1508" t="s">
        <v>9902</v>
      </c>
      <c r="AL77" s="1508" t="s">
        <v>4899</v>
      </c>
      <c r="AM77" s="1508" t="s">
        <v>9555</v>
      </c>
      <c r="AN77" s="1508" t="s">
        <v>9077</v>
      </c>
      <c r="AO77" s="1508" t="s">
        <v>8610</v>
      </c>
      <c r="AP77" s="1508" t="s">
        <v>9903</v>
      </c>
      <c r="AQ77" s="1589" t="s">
        <v>8349</v>
      </c>
      <c r="AR77" s="1508" t="s">
        <v>4453</v>
      </c>
      <c r="AS77" s="1586" t="s">
        <v>754</v>
      </c>
      <c r="AT77" s="1508" t="s">
        <v>9904</v>
      </c>
      <c r="AU77" s="1472" t="s">
        <v>9905</v>
      </c>
      <c r="AV77" s="1472" t="s">
        <v>9906</v>
      </c>
      <c r="AW77" s="1592" t="s">
        <v>9907</v>
      </c>
    </row>
    <row r="78">
      <c r="A78" s="1474" t="s">
        <v>3585</v>
      </c>
      <c r="B78" s="1493" t="s">
        <v>8262</v>
      </c>
      <c r="C78" s="1431">
        <v>0.05224537037037037</v>
      </c>
      <c r="D78" s="1547" t="s">
        <v>9908</v>
      </c>
      <c r="E78" s="1515" t="s">
        <v>9909</v>
      </c>
      <c r="F78" s="1515" t="s">
        <v>9910</v>
      </c>
      <c r="G78" s="1515" t="s">
        <v>9911</v>
      </c>
      <c r="H78" s="1515" t="s">
        <v>9912</v>
      </c>
      <c r="I78" s="1515" t="s">
        <v>1661</v>
      </c>
      <c r="J78" s="1515" t="s">
        <v>7932</v>
      </c>
      <c r="K78" s="1515" t="s">
        <v>4510</v>
      </c>
      <c r="L78" s="1515" t="s">
        <v>6018</v>
      </c>
      <c r="M78" s="1515" t="s">
        <v>9913</v>
      </c>
      <c r="N78" s="1515" t="s">
        <v>9325</v>
      </c>
      <c r="O78" s="1515" t="s">
        <v>9914</v>
      </c>
      <c r="P78" s="1515" t="s">
        <v>5050</v>
      </c>
      <c r="Q78" s="1515" t="s">
        <v>4749</v>
      </c>
      <c r="R78" s="1515" t="s">
        <v>6001</v>
      </c>
      <c r="S78" s="1515" t="s">
        <v>604</v>
      </c>
      <c r="T78" s="1515" t="s">
        <v>9915</v>
      </c>
      <c r="U78" s="1515" t="s">
        <v>8657</v>
      </c>
      <c r="V78" s="1515" t="s">
        <v>9916</v>
      </c>
      <c r="W78" s="1515" t="s">
        <v>9917</v>
      </c>
      <c r="X78" s="1515" t="s">
        <v>9918</v>
      </c>
      <c r="Y78" s="1515" t="s">
        <v>759</v>
      </c>
      <c r="Z78" s="1515" t="s">
        <v>2008</v>
      </c>
      <c r="AA78" s="1467" t="s">
        <v>9919</v>
      </c>
      <c r="AB78" s="1515" t="s">
        <v>6793</v>
      </c>
      <c r="AC78" s="1515" t="s">
        <v>9700</v>
      </c>
      <c r="AD78" s="1515" t="s">
        <v>7258</v>
      </c>
      <c r="AE78" s="1515" t="s">
        <v>4788</v>
      </c>
      <c r="AF78" s="1434" t="s">
        <v>9920</v>
      </c>
      <c r="AG78" s="1515" t="s">
        <v>9921</v>
      </c>
      <c r="AH78" s="1515" t="s">
        <v>4360</v>
      </c>
      <c r="AI78" s="1515" t="s">
        <v>6461</v>
      </c>
      <c r="AJ78" s="1515" t="s">
        <v>9922</v>
      </c>
      <c r="AK78" s="1515" t="s">
        <v>9923</v>
      </c>
      <c r="AL78" s="1515" t="s">
        <v>9636</v>
      </c>
      <c r="AM78" s="1515" t="s">
        <v>9924</v>
      </c>
      <c r="AN78" s="1515" t="s">
        <v>2683</v>
      </c>
      <c r="AO78" s="1515" t="s">
        <v>9925</v>
      </c>
      <c r="AP78" s="1515" t="s">
        <v>5500</v>
      </c>
      <c r="AQ78" s="1515" t="s">
        <v>9926</v>
      </c>
      <c r="AR78" s="1515" t="s">
        <v>690</v>
      </c>
      <c r="AS78" s="1434" t="s">
        <v>3020</v>
      </c>
      <c r="AT78" s="1515" t="s">
        <v>9927</v>
      </c>
      <c r="AU78" s="1515" t="s">
        <v>9928</v>
      </c>
      <c r="AV78" s="1575" t="str">
        <f t="shared" ref="AV78:AV85" si="2">TEXT(AU78-C78,"m:ss")</f>
        <v>4:31</v>
      </c>
      <c r="AW78" s="1576" t="s">
        <v>9929</v>
      </c>
    </row>
    <row r="79">
      <c r="A79" s="1474" t="s">
        <v>5052</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9341</v>
      </c>
      <c r="R79" s="1515" t="s">
        <v>5301</v>
      </c>
      <c r="S79" s="1515" t="s">
        <v>9159</v>
      </c>
      <c r="T79" s="1515" t="s">
        <v>9937</v>
      </c>
      <c r="U79" s="1515" t="s">
        <v>9938</v>
      </c>
      <c r="V79" s="1515" t="s">
        <v>9939</v>
      </c>
      <c r="W79" s="1515" t="s">
        <v>6094</v>
      </c>
      <c r="X79" s="1515" t="s">
        <v>311</v>
      </c>
      <c r="Y79" s="1515" t="s">
        <v>6327</v>
      </c>
      <c r="Z79" s="1515" t="s">
        <v>781</v>
      </c>
      <c r="AA79" s="1575" t="s">
        <v>9159</v>
      </c>
      <c r="AB79" s="1515" t="s">
        <v>9940</v>
      </c>
      <c r="AC79" s="1515" t="s">
        <v>5996</v>
      </c>
      <c r="AD79" s="1515" t="s">
        <v>9941</v>
      </c>
      <c r="AE79" s="1515" t="s">
        <v>223</v>
      </c>
      <c r="AF79" s="1515" t="s">
        <v>7849</v>
      </c>
      <c r="AG79" s="1515" t="s">
        <v>3836</v>
      </c>
      <c r="AH79" s="1515" t="s">
        <v>1640</v>
      </c>
      <c r="AI79" s="1515" t="s">
        <v>415</v>
      </c>
      <c r="AJ79" s="1515" t="s">
        <v>9942</v>
      </c>
      <c r="AK79" s="1515" t="s">
        <v>9943</v>
      </c>
      <c r="AL79" s="1515" t="s">
        <v>9678</v>
      </c>
      <c r="AM79" s="1515" t="s">
        <v>2803</v>
      </c>
      <c r="AN79" s="1515" t="s">
        <v>5765</v>
      </c>
      <c r="AO79" s="1515" t="s">
        <v>3301</v>
      </c>
      <c r="AP79" s="1515" t="s">
        <v>9944</v>
      </c>
      <c r="AQ79" s="1515" t="s">
        <v>7286</v>
      </c>
      <c r="AR79" s="1515" t="s">
        <v>5995</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5247</v>
      </c>
      <c r="L80" s="1575" t="s">
        <v>4539</v>
      </c>
      <c r="M80" s="1575" t="s">
        <v>4243</v>
      </c>
      <c r="N80" s="1575" t="s">
        <v>4694</v>
      </c>
      <c r="O80" s="1575" t="s">
        <v>9953</v>
      </c>
      <c r="P80" s="1575" t="s">
        <v>9954</v>
      </c>
      <c r="Q80" s="1575" t="s">
        <v>4040</v>
      </c>
      <c r="R80" s="1575" t="s">
        <v>9250</v>
      </c>
      <c r="S80" s="1575" t="s">
        <v>9417</v>
      </c>
      <c r="T80" s="1575" t="s">
        <v>4961</v>
      </c>
      <c r="U80" s="1575" t="s">
        <v>9955</v>
      </c>
      <c r="V80" s="1575" t="s">
        <v>9956</v>
      </c>
      <c r="W80" s="1575" t="s">
        <v>9957</v>
      </c>
      <c r="X80" s="1575" t="s">
        <v>9958</v>
      </c>
      <c r="Y80" s="1575" t="s">
        <v>6222</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4146</v>
      </c>
      <c r="AM80" s="1575" t="s">
        <v>1123</v>
      </c>
      <c r="AN80" s="1575" t="s">
        <v>2832</v>
      </c>
      <c r="AO80" s="1575" t="s">
        <v>9963</v>
      </c>
      <c r="AP80" s="1575" t="s">
        <v>3377</v>
      </c>
      <c r="AQ80" s="1575" t="s">
        <v>2442</v>
      </c>
      <c r="AR80" s="1575" t="s">
        <v>9964</v>
      </c>
      <c r="AS80" s="1575" t="s">
        <v>8851</v>
      </c>
      <c r="AT80" s="1575" t="s">
        <v>8935</v>
      </c>
      <c r="AU80" s="1575" t="s">
        <v>9965</v>
      </c>
      <c r="AV80" s="1575" t="str">
        <f t="shared" si="2"/>
        <v>3:40</v>
      </c>
      <c r="AW80" s="1579" t="s">
        <v>9966</v>
      </c>
    </row>
    <row r="81" ht="15.75" customHeight="1">
      <c r="A81" s="1517" t="s">
        <v>9967</v>
      </c>
      <c r="B81" s="1430" t="s">
        <v>8262</v>
      </c>
      <c r="C81" s="1535">
        <v>0.05263888888888889</v>
      </c>
      <c r="D81" s="1467" t="s">
        <v>9968</v>
      </c>
      <c r="E81" s="1575" t="s">
        <v>9265</v>
      </c>
      <c r="F81" s="1575" t="s">
        <v>9969</v>
      </c>
      <c r="G81" s="1575" t="s">
        <v>9970</v>
      </c>
      <c r="H81" s="1575" t="s">
        <v>9971</v>
      </c>
      <c r="I81" s="1575" t="s">
        <v>9972</v>
      </c>
      <c r="J81" s="1575" t="s">
        <v>8746</v>
      </c>
      <c r="K81" s="1575" t="s">
        <v>3956</v>
      </c>
      <c r="L81" s="1575" t="s">
        <v>4033</v>
      </c>
      <c r="M81" s="1575" t="s">
        <v>8958</v>
      </c>
      <c r="N81" s="1575" t="s">
        <v>9973</v>
      </c>
      <c r="O81" s="1575" t="s">
        <v>8306</v>
      </c>
      <c r="P81" s="1575" t="s">
        <v>479</v>
      </c>
      <c r="Q81" s="1575" t="s">
        <v>9974</v>
      </c>
      <c r="R81" s="1575" t="s">
        <v>5461</v>
      </c>
      <c r="S81" s="1575" t="s">
        <v>1813</v>
      </c>
      <c r="T81" s="1575" t="s">
        <v>9975</v>
      </c>
      <c r="U81" s="1575" t="s">
        <v>9976</v>
      </c>
      <c r="V81" s="1575" t="s">
        <v>9977</v>
      </c>
      <c r="W81" s="1575" t="s">
        <v>9978</v>
      </c>
      <c r="X81" s="1575" t="s">
        <v>5587</v>
      </c>
      <c r="Y81" s="1575" t="s">
        <v>1527</v>
      </c>
      <c r="Z81" s="1575" t="s">
        <v>6317</v>
      </c>
      <c r="AA81" s="1515" t="s">
        <v>7458</v>
      </c>
      <c r="AB81" s="1575" t="s">
        <v>5232</v>
      </c>
      <c r="AC81" s="1575" t="s">
        <v>9979</v>
      </c>
      <c r="AD81" s="1575" t="s">
        <v>2872</v>
      </c>
      <c r="AE81" s="1575" t="s">
        <v>4825</v>
      </c>
      <c r="AF81" s="1575" t="s">
        <v>9980</v>
      </c>
      <c r="AG81" s="1575" t="s">
        <v>2668</v>
      </c>
      <c r="AH81" s="1575" t="s">
        <v>6456</v>
      </c>
      <c r="AI81" s="1575" t="s">
        <v>9981</v>
      </c>
      <c r="AJ81" s="1575" t="s">
        <v>9982</v>
      </c>
      <c r="AK81" s="1575" t="s">
        <v>9298</v>
      </c>
      <c r="AL81" s="1575" t="s">
        <v>9983</v>
      </c>
      <c r="AM81" s="1575" t="s">
        <v>9984</v>
      </c>
      <c r="AN81" s="1575" t="s">
        <v>3729</v>
      </c>
      <c r="AO81" s="1575" t="s">
        <v>8610</v>
      </c>
      <c r="AP81" s="1575" t="s">
        <v>9985</v>
      </c>
      <c r="AQ81" s="1575" t="s">
        <v>9986</v>
      </c>
      <c r="AR81" s="1575" t="s">
        <v>154</v>
      </c>
      <c r="AS81" s="1575" t="s">
        <v>1161</v>
      </c>
      <c r="AT81" s="1575" t="s">
        <v>9987</v>
      </c>
      <c r="AU81" s="1575" t="s">
        <v>9988</v>
      </c>
      <c r="AV81" s="1575" t="str">
        <f t="shared" si="2"/>
        <v>4:28</v>
      </c>
      <c r="AW81" s="1579" t="s">
        <v>9989</v>
      </c>
    </row>
    <row r="82">
      <c r="A82" s="1474" t="s">
        <v>3342</v>
      </c>
      <c r="B82" s="1548" t="s">
        <v>8318</v>
      </c>
      <c r="C82" s="1549">
        <v>0.052662037037037035</v>
      </c>
      <c r="D82" s="1467" t="s">
        <v>9990</v>
      </c>
      <c r="E82" s="1467" t="s">
        <v>527</v>
      </c>
      <c r="F82" s="1467" t="s">
        <v>9991</v>
      </c>
      <c r="G82" s="1467" t="s">
        <v>9992</v>
      </c>
      <c r="H82" s="1467" t="s">
        <v>8484</v>
      </c>
      <c r="I82" s="1467" t="s">
        <v>4123</v>
      </c>
      <c r="J82" s="1467" t="s">
        <v>9276</v>
      </c>
      <c r="K82" s="1467" t="s">
        <v>9993</v>
      </c>
      <c r="L82" s="1467" t="s">
        <v>2661</v>
      </c>
      <c r="M82" s="1467" t="s">
        <v>268</v>
      </c>
      <c r="N82" s="1467" t="s">
        <v>8726</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6105</v>
      </c>
      <c r="AA82" s="1515" t="s">
        <v>10002</v>
      </c>
      <c r="AB82" s="1467" t="s">
        <v>10003</v>
      </c>
      <c r="AC82" s="1467" t="s">
        <v>6329</v>
      </c>
      <c r="AD82" s="1594" t="s">
        <v>8339</v>
      </c>
      <c r="AE82" s="1467" t="s">
        <v>333</v>
      </c>
      <c r="AF82" s="1467" t="s">
        <v>10004</v>
      </c>
      <c r="AG82" s="1467" t="s">
        <v>7202</v>
      </c>
      <c r="AH82" s="1467" t="s">
        <v>3418</v>
      </c>
      <c r="AI82" s="1467" t="s">
        <v>10005</v>
      </c>
      <c r="AJ82" s="1467" t="s">
        <v>10006</v>
      </c>
      <c r="AK82" s="1467" t="s">
        <v>10007</v>
      </c>
      <c r="AL82" s="1467" t="s">
        <v>4463</v>
      </c>
      <c r="AM82" s="1467" t="s">
        <v>5664</v>
      </c>
      <c r="AN82" s="1594" t="s">
        <v>8346</v>
      </c>
      <c r="AO82" s="1467" t="s">
        <v>10008</v>
      </c>
      <c r="AP82" s="1467" t="s">
        <v>10009</v>
      </c>
      <c r="AQ82" s="1467" t="s">
        <v>10010</v>
      </c>
      <c r="AR82" s="1467" t="s">
        <v>5797</v>
      </c>
      <c r="AS82" s="1467" t="s">
        <v>8866</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5491</v>
      </c>
      <c r="J83" s="1467" t="s">
        <v>10017</v>
      </c>
      <c r="K83" s="1515" t="s">
        <v>10018</v>
      </c>
      <c r="L83" s="1515" t="s">
        <v>3418</v>
      </c>
      <c r="M83" s="1515" t="s">
        <v>7183</v>
      </c>
      <c r="N83" s="1515" t="s">
        <v>10019</v>
      </c>
      <c r="O83" s="1515" t="s">
        <v>10020</v>
      </c>
      <c r="P83" s="1515" t="s">
        <v>4017</v>
      </c>
      <c r="Q83" s="1515" t="s">
        <v>10021</v>
      </c>
      <c r="R83" s="1515" t="s">
        <v>5555</v>
      </c>
      <c r="S83" s="1515" t="s">
        <v>7223</v>
      </c>
      <c r="T83" s="1515" t="s">
        <v>10022</v>
      </c>
      <c r="U83" s="1515" t="s">
        <v>10023</v>
      </c>
      <c r="V83" s="1515" t="s">
        <v>9010</v>
      </c>
      <c r="W83" s="1515" t="s">
        <v>10024</v>
      </c>
      <c r="X83" s="1515" t="s">
        <v>2257</v>
      </c>
      <c r="Y83" s="1515" t="s">
        <v>8920</v>
      </c>
      <c r="Z83" s="1515" t="s">
        <v>8459</v>
      </c>
      <c r="AA83" s="1515" t="s">
        <v>10025</v>
      </c>
      <c r="AB83" s="1515" t="s">
        <v>9585</v>
      </c>
      <c r="AC83" s="1515" t="s">
        <v>8789</v>
      </c>
      <c r="AD83" s="1515" t="s">
        <v>10026</v>
      </c>
      <c r="AE83" s="1515" t="s">
        <v>2224</v>
      </c>
      <c r="AF83" s="1515" t="s">
        <v>10027</v>
      </c>
      <c r="AG83" s="1515" t="s">
        <v>10028</v>
      </c>
      <c r="AH83" s="1515" t="s">
        <v>4033</v>
      </c>
      <c r="AI83" s="1515" t="s">
        <v>10029</v>
      </c>
      <c r="AJ83" s="1515" t="s">
        <v>10030</v>
      </c>
      <c r="AK83" s="1515" t="s">
        <v>1598</v>
      </c>
      <c r="AL83" s="1515" t="s">
        <v>2515</v>
      </c>
      <c r="AM83" s="1515" t="s">
        <v>1598</v>
      </c>
      <c r="AN83" s="1515" t="s">
        <v>2515</v>
      </c>
      <c r="AO83" s="1515" t="s">
        <v>5881</v>
      </c>
      <c r="AP83" s="1515" t="s">
        <v>2196</v>
      </c>
      <c r="AQ83" s="1515" t="s">
        <v>2151</v>
      </c>
      <c r="AR83" s="1515" t="s">
        <v>9843</v>
      </c>
      <c r="AS83" s="1515" t="s">
        <v>3688</v>
      </c>
      <c r="AT83" s="1515" t="s">
        <v>10031</v>
      </c>
      <c r="AU83" s="1515" t="s">
        <v>10032</v>
      </c>
      <c r="AV83" s="1575" t="str">
        <f t="shared" si="2"/>
        <v>5:58</v>
      </c>
      <c r="AW83" s="1576" t="s">
        <v>10033</v>
      </c>
    </row>
    <row r="84" ht="15.75" customHeight="1">
      <c r="A84" s="1429" t="s">
        <v>5818</v>
      </c>
      <c r="B84" s="1496" t="s">
        <v>8290</v>
      </c>
      <c r="C84" s="1535">
        <v>0.05275462962962963</v>
      </c>
      <c r="D84" s="1467" t="s">
        <v>10034</v>
      </c>
      <c r="E84" s="1575" t="s">
        <v>9400</v>
      </c>
      <c r="F84" s="1575" t="s">
        <v>10035</v>
      </c>
      <c r="G84" s="1575" t="s">
        <v>8540</v>
      </c>
      <c r="H84" s="1575" t="s">
        <v>7050</v>
      </c>
      <c r="I84" s="1575" t="s">
        <v>10036</v>
      </c>
      <c r="J84" s="1575" t="s">
        <v>3973</v>
      </c>
      <c r="K84" s="1575" t="s">
        <v>9714</v>
      </c>
      <c r="L84" s="1575" t="s">
        <v>5123</v>
      </c>
      <c r="M84" s="1575" t="s">
        <v>3955</v>
      </c>
      <c r="N84" s="1575" t="s">
        <v>10037</v>
      </c>
      <c r="O84" s="1575" t="s">
        <v>10038</v>
      </c>
      <c r="P84" s="1575" t="s">
        <v>6055</v>
      </c>
      <c r="Q84" s="1575" t="s">
        <v>10039</v>
      </c>
      <c r="R84" s="1575" t="s">
        <v>10040</v>
      </c>
      <c r="S84" s="1575" t="s">
        <v>8281</v>
      </c>
      <c r="T84" s="1575" t="s">
        <v>2521</v>
      </c>
      <c r="U84" s="1575" t="s">
        <v>492</v>
      </c>
      <c r="V84" s="1575" t="s">
        <v>10041</v>
      </c>
      <c r="W84" s="1575" t="s">
        <v>10042</v>
      </c>
      <c r="X84" s="1575" t="s">
        <v>10043</v>
      </c>
      <c r="Y84" s="1575" t="s">
        <v>4133</v>
      </c>
      <c r="Z84" s="1575" t="s">
        <v>8578</v>
      </c>
      <c r="AA84" s="1575" t="s">
        <v>10044</v>
      </c>
      <c r="AB84" s="1575" t="s">
        <v>155</v>
      </c>
      <c r="AC84" s="1575" t="s">
        <v>9613</v>
      </c>
      <c r="AD84" s="1575" t="s">
        <v>10045</v>
      </c>
      <c r="AE84" s="1575" t="s">
        <v>10046</v>
      </c>
      <c r="AF84" s="1575" t="s">
        <v>9091</v>
      </c>
      <c r="AG84" s="1575" t="s">
        <v>10047</v>
      </c>
      <c r="AH84" s="1575" t="s">
        <v>720</v>
      </c>
      <c r="AI84" s="1575" t="s">
        <v>5181</v>
      </c>
      <c r="AJ84" s="1575" t="s">
        <v>10048</v>
      </c>
      <c r="AK84" s="1575" t="s">
        <v>8745</v>
      </c>
      <c r="AL84" s="1575" t="s">
        <v>5311</v>
      </c>
      <c r="AM84" s="1575" t="s">
        <v>4121</v>
      </c>
      <c r="AN84" s="1575" t="s">
        <v>6180</v>
      </c>
      <c r="AO84" s="1575" t="s">
        <v>10049</v>
      </c>
      <c r="AP84" s="1575" t="s">
        <v>10050</v>
      </c>
      <c r="AQ84" s="1575" t="s">
        <v>10051</v>
      </c>
      <c r="AR84" s="1575" t="s">
        <v>5559</v>
      </c>
      <c r="AS84" s="1575" t="s">
        <v>8590</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5685</v>
      </c>
      <c r="G85" s="1575" t="s">
        <v>9236</v>
      </c>
      <c r="H85" s="1575" t="s">
        <v>9605</v>
      </c>
      <c r="I85" s="1575" t="s">
        <v>3004</v>
      </c>
      <c r="J85" s="1575" t="s">
        <v>10058</v>
      </c>
      <c r="K85" s="1575" t="s">
        <v>5295</v>
      </c>
      <c r="L85" s="1575" t="s">
        <v>7530</v>
      </c>
      <c r="M85" s="1575" t="s">
        <v>10059</v>
      </c>
      <c r="N85" s="1575" t="s">
        <v>10060</v>
      </c>
      <c r="O85" s="1575" t="s">
        <v>10061</v>
      </c>
      <c r="P85" s="1575" t="s">
        <v>4943</v>
      </c>
      <c r="Q85" s="1575" t="s">
        <v>10062</v>
      </c>
      <c r="R85" s="1575" t="s">
        <v>9342</v>
      </c>
      <c r="S85" s="1575" t="s">
        <v>4372</v>
      </c>
      <c r="T85" s="1575" t="s">
        <v>8594</v>
      </c>
      <c r="U85" s="1575" t="s">
        <v>5328</v>
      </c>
      <c r="V85" s="1575" t="s">
        <v>1081</v>
      </c>
      <c r="W85" s="1575" t="s">
        <v>1800</v>
      </c>
      <c r="X85" s="1575" t="s">
        <v>1987</v>
      </c>
      <c r="Y85" s="1575" t="s">
        <v>657</v>
      </c>
      <c r="Z85" s="1575" t="s">
        <v>10063</v>
      </c>
      <c r="AA85" s="1515" t="s">
        <v>7448</v>
      </c>
      <c r="AB85" s="1575" t="s">
        <v>3396</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4086</v>
      </c>
      <c r="AT85" s="1575" t="s">
        <v>10075</v>
      </c>
      <c r="AU85" s="1575" t="s">
        <v>10076</v>
      </c>
      <c r="AV85" s="1575" t="str">
        <f t="shared" si="2"/>
        <v>2:38</v>
      </c>
      <c r="AW85" s="1580"/>
    </row>
    <row r="86">
      <c r="A86" s="1474" t="s">
        <v>3868</v>
      </c>
      <c r="B86" s="1475" t="s">
        <v>8262</v>
      </c>
      <c r="C86" s="1431">
        <v>0.05318287037037037</v>
      </c>
      <c r="D86" s="1467" t="s">
        <v>10077</v>
      </c>
      <c r="E86" s="1515" t="s">
        <v>10078</v>
      </c>
      <c r="F86" s="1596" t="s">
        <v>10079</v>
      </c>
      <c r="G86" s="1596" t="s">
        <v>10080</v>
      </c>
      <c r="H86" s="1467" t="s">
        <v>10081</v>
      </c>
      <c r="I86" s="1515" t="s">
        <v>160</v>
      </c>
      <c r="J86" s="1515" t="s">
        <v>8539</v>
      </c>
      <c r="K86" s="1515" t="s">
        <v>6793</v>
      </c>
      <c r="L86" s="1515" t="s">
        <v>9956</v>
      </c>
      <c r="M86" s="1596" t="s">
        <v>8582</v>
      </c>
      <c r="N86" s="1515" t="s">
        <v>10082</v>
      </c>
      <c r="O86" s="1596" t="s">
        <v>9213</v>
      </c>
      <c r="P86" s="1515" t="s">
        <v>8930</v>
      </c>
      <c r="Q86" s="1515" t="s">
        <v>10083</v>
      </c>
      <c r="R86" s="1596" t="s">
        <v>7445</v>
      </c>
      <c r="S86" s="1597" t="s">
        <v>10084</v>
      </c>
      <c r="T86" s="1596" t="s">
        <v>7458</v>
      </c>
      <c r="U86" s="1515" t="s">
        <v>2293</v>
      </c>
      <c r="V86" s="1515" t="s">
        <v>10085</v>
      </c>
      <c r="W86" s="1596" t="s">
        <v>10086</v>
      </c>
      <c r="X86" s="1596" t="s">
        <v>4534</v>
      </c>
      <c r="Y86" s="1596" t="s">
        <v>594</v>
      </c>
      <c r="Z86" s="1515" t="s">
        <v>9484</v>
      </c>
      <c r="AA86" s="1515" t="s">
        <v>10087</v>
      </c>
      <c r="AB86" s="1515" t="s">
        <v>8552</v>
      </c>
      <c r="AC86" s="1596" t="s">
        <v>3610</v>
      </c>
      <c r="AD86" s="1515" t="s">
        <v>10088</v>
      </c>
      <c r="AE86" s="1596" t="s">
        <v>1498</v>
      </c>
      <c r="AF86" s="1596" t="s">
        <v>5994</v>
      </c>
      <c r="AG86" s="1515" t="s">
        <v>4007</v>
      </c>
      <c r="AH86" s="1515" t="s">
        <v>10089</v>
      </c>
      <c r="AI86" s="1515" t="s">
        <v>10090</v>
      </c>
      <c r="AJ86" s="1596" t="s">
        <v>10091</v>
      </c>
      <c r="AK86" s="1515" t="s">
        <v>455</v>
      </c>
      <c r="AL86" s="1515" t="s">
        <v>9499</v>
      </c>
      <c r="AM86" s="1596" t="s">
        <v>3543</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6096</v>
      </c>
      <c r="B87" s="1493" t="s">
        <v>8262</v>
      </c>
      <c r="C87" s="1431">
        <v>0.05324074074074074</v>
      </c>
      <c r="D87" s="1467" t="s">
        <v>10100</v>
      </c>
      <c r="E87" s="1467" t="s">
        <v>10078</v>
      </c>
      <c r="F87" s="1467" t="s">
        <v>10101</v>
      </c>
      <c r="G87" s="1467" t="s">
        <v>8964</v>
      </c>
      <c r="H87" s="1467" t="s">
        <v>10102</v>
      </c>
      <c r="I87" s="1467" t="s">
        <v>141</v>
      </c>
      <c r="J87" s="1467" t="s">
        <v>9153</v>
      </c>
      <c r="K87" s="1467" t="s">
        <v>4267</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5491</v>
      </c>
      <c r="Z87" s="1467" t="s">
        <v>10112</v>
      </c>
      <c r="AA87" s="1515" t="s">
        <v>10113</v>
      </c>
      <c r="AB87" s="1467" t="s">
        <v>9383</v>
      </c>
      <c r="AC87" s="1467" t="s">
        <v>5460</v>
      </c>
      <c r="AD87" s="1467" t="s">
        <v>10114</v>
      </c>
      <c r="AE87" s="1467" t="s">
        <v>9195</v>
      </c>
      <c r="AF87" s="1467" t="s">
        <v>10115</v>
      </c>
      <c r="AG87" s="1467" t="s">
        <v>9899</v>
      </c>
      <c r="AH87" s="1467" t="s">
        <v>5666</v>
      </c>
      <c r="AI87" s="1467" t="s">
        <v>10116</v>
      </c>
      <c r="AJ87" s="1467" t="s">
        <v>10117</v>
      </c>
      <c r="AK87" s="1515" t="s">
        <v>10118</v>
      </c>
      <c r="AL87" s="1467" t="s">
        <v>6211</v>
      </c>
      <c r="AM87" s="1467" t="s">
        <v>10119</v>
      </c>
      <c r="AN87" s="1467" t="s">
        <v>9550</v>
      </c>
      <c r="AO87" s="1467" t="s">
        <v>4406</v>
      </c>
      <c r="AP87" s="1467" t="s">
        <v>10120</v>
      </c>
      <c r="AQ87" s="1467" t="s">
        <v>10121</v>
      </c>
      <c r="AR87" s="1515" t="s">
        <v>3417</v>
      </c>
      <c r="AS87" s="1467" t="s">
        <v>10122</v>
      </c>
      <c r="AT87" s="1467" t="s">
        <v>10123</v>
      </c>
      <c r="AU87" s="1515" t="s">
        <v>10012</v>
      </c>
      <c r="AV87" s="1575" t="str">
        <f t="shared" ref="AV87:AV98" si="3">TEXT(AU87-C87,"m:ss")</f>
        <v>3:53</v>
      </c>
      <c r="AW87" s="1576" t="s">
        <v>10124</v>
      </c>
    </row>
    <row r="88">
      <c r="A88" s="1474" t="s">
        <v>4628</v>
      </c>
      <c r="B88" s="1475" t="s">
        <v>8318</v>
      </c>
      <c r="C88" s="1549">
        <v>0.05331018518518518</v>
      </c>
      <c r="D88" s="1515" t="s">
        <v>10125</v>
      </c>
      <c r="E88" s="1515" t="s">
        <v>7608</v>
      </c>
      <c r="F88" s="1515" t="s">
        <v>9873</v>
      </c>
      <c r="G88" s="1515" t="s">
        <v>10126</v>
      </c>
      <c r="H88" s="1467" t="s">
        <v>10127</v>
      </c>
      <c r="I88" s="1515" t="s">
        <v>10128</v>
      </c>
      <c r="J88" s="1515" t="s">
        <v>9648</v>
      </c>
      <c r="K88" s="1515" t="s">
        <v>8636</v>
      </c>
      <c r="L88" s="1515" t="s">
        <v>4544</v>
      </c>
      <c r="M88" s="1515" t="s">
        <v>10129</v>
      </c>
      <c r="N88" s="1515" t="s">
        <v>9414</v>
      </c>
      <c r="O88" s="1515" t="s">
        <v>10130</v>
      </c>
      <c r="P88" s="1515" t="s">
        <v>5996</v>
      </c>
      <c r="Q88" s="1515" t="s">
        <v>10131</v>
      </c>
      <c r="R88" s="1515" t="s">
        <v>2062</v>
      </c>
      <c r="S88" s="1515" t="s">
        <v>7465</v>
      </c>
      <c r="T88" s="1515" t="s">
        <v>7030</v>
      </c>
      <c r="U88" s="1515" t="s">
        <v>10132</v>
      </c>
      <c r="V88" s="1515" t="s">
        <v>9628</v>
      </c>
      <c r="W88" s="1515" t="s">
        <v>10133</v>
      </c>
      <c r="X88" s="1515" t="s">
        <v>6696</v>
      </c>
      <c r="Y88" s="1515" t="s">
        <v>5341</v>
      </c>
      <c r="Z88" s="1515" t="s">
        <v>9417</v>
      </c>
      <c r="AA88" s="1515" t="s">
        <v>10134</v>
      </c>
      <c r="AB88" s="1515" t="s">
        <v>3149</v>
      </c>
      <c r="AC88" s="1515" t="s">
        <v>4573</v>
      </c>
      <c r="AD88" s="1515" t="s">
        <v>10135</v>
      </c>
      <c r="AE88" s="1515" t="s">
        <v>4133</v>
      </c>
      <c r="AF88" s="1515" t="s">
        <v>10136</v>
      </c>
      <c r="AG88" s="1515" t="s">
        <v>10137</v>
      </c>
      <c r="AH88" s="1515" t="s">
        <v>10138</v>
      </c>
      <c r="AI88" s="1515" t="s">
        <v>10139</v>
      </c>
      <c r="AJ88" s="1515" t="s">
        <v>10140</v>
      </c>
      <c r="AK88" s="1515" t="s">
        <v>8470</v>
      </c>
      <c r="AL88" s="1515" t="s">
        <v>2141</v>
      </c>
      <c r="AM88" s="1515" t="s">
        <v>10141</v>
      </c>
      <c r="AN88" s="1515" t="s">
        <v>5531</v>
      </c>
      <c r="AO88" s="1515" t="s">
        <v>8536</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6179</v>
      </c>
      <c r="G89" s="1575" t="s">
        <v>10147</v>
      </c>
      <c r="H89" s="1575" t="s">
        <v>10148</v>
      </c>
      <c r="I89" s="1575" t="s">
        <v>3191</v>
      </c>
      <c r="J89" s="1575" t="s">
        <v>8762</v>
      </c>
      <c r="K89" s="1575" t="s">
        <v>8331</v>
      </c>
      <c r="L89" s="1575" t="s">
        <v>4692</v>
      </c>
      <c r="M89" s="1575" t="s">
        <v>10149</v>
      </c>
      <c r="N89" s="1575" t="s">
        <v>10150</v>
      </c>
      <c r="O89" s="1575" t="s">
        <v>4307</v>
      </c>
      <c r="P89" s="1575" t="s">
        <v>855</v>
      </c>
      <c r="Q89" s="1515" t="s">
        <v>10151</v>
      </c>
      <c r="R89" s="1575" t="s">
        <v>9695</v>
      </c>
      <c r="S89" s="1575" t="s">
        <v>3768</v>
      </c>
      <c r="T89" s="1575" t="s">
        <v>9881</v>
      </c>
      <c r="U89" s="1575" t="s">
        <v>10152</v>
      </c>
      <c r="V89" s="1575" t="s">
        <v>3681</v>
      </c>
      <c r="W89" s="1575" t="s">
        <v>3911</v>
      </c>
      <c r="X89" s="1575" t="s">
        <v>2933</v>
      </c>
      <c r="Y89" s="1575" t="s">
        <v>1422</v>
      </c>
      <c r="Z89" s="1575" t="s">
        <v>8655</v>
      </c>
      <c r="AA89" s="1515" t="s">
        <v>10153</v>
      </c>
      <c r="AB89" s="1575" t="s">
        <v>9425</v>
      </c>
      <c r="AC89" s="1575" t="s">
        <v>1087</v>
      </c>
      <c r="AD89" s="1575" t="s">
        <v>10154</v>
      </c>
      <c r="AE89" s="1575" t="s">
        <v>582</v>
      </c>
      <c r="AF89" s="1515" t="s">
        <v>10155</v>
      </c>
      <c r="AG89" s="1575" t="s">
        <v>5636</v>
      </c>
      <c r="AH89" s="1575" t="s">
        <v>8863</v>
      </c>
      <c r="AI89" s="1575" t="s">
        <v>2547</v>
      </c>
      <c r="AJ89" s="1575" t="s">
        <v>10156</v>
      </c>
      <c r="AK89" s="1575" t="s">
        <v>8670</v>
      </c>
      <c r="AL89" s="1575" t="s">
        <v>10157</v>
      </c>
      <c r="AM89" s="1575" t="s">
        <v>8286</v>
      </c>
      <c r="AN89" s="1575" t="s">
        <v>6211</v>
      </c>
      <c r="AO89" s="1575" t="s">
        <v>8644</v>
      </c>
      <c r="AP89" s="1575" t="s">
        <v>10158</v>
      </c>
      <c r="AQ89" s="1575" t="s">
        <v>4537</v>
      </c>
      <c r="AR89" s="1575" t="s">
        <v>154</v>
      </c>
      <c r="AS89" s="1575" t="s">
        <v>8479</v>
      </c>
      <c r="AT89" s="1575" t="s">
        <v>4588</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3885</v>
      </c>
      <c r="J90" s="1432" t="s">
        <v>10166</v>
      </c>
      <c r="K90" s="1432" t="s">
        <v>1473</v>
      </c>
      <c r="L90" s="1432" t="s">
        <v>8863</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5247</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4743</v>
      </c>
      <c r="AT90" s="1434" t="s">
        <v>10186</v>
      </c>
      <c r="AU90" s="1434" t="s">
        <v>10187</v>
      </c>
      <c r="AV90" s="1575" t="str">
        <f t="shared" si="3"/>
        <v>4:58</v>
      </c>
      <c r="AW90" s="1598" t="s">
        <v>10188</v>
      </c>
    </row>
    <row r="91">
      <c r="A91" s="1474" t="s">
        <v>5249</v>
      </c>
      <c r="B91" s="1493" t="s">
        <v>8262</v>
      </c>
      <c r="C91" s="1431">
        <v>0.05376157407407407</v>
      </c>
      <c r="D91" s="1515" t="s">
        <v>10189</v>
      </c>
      <c r="E91" s="1515" t="s">
        <v>10190</v>
      </c>
      <c r="F91" s="1515" t="s">
        <v>10191</v>
      </c>
      <c r="G91" s="1515" t="s">
        <v>10192</v>
      </c>
      <c r="H91" s="1599" t="s">
        <v>10193</v>
      </c>
      <c r="I91" s="1467" t="s">
        <v>238</v>
      </c>
      <c r="J91" s="1515" t="s">
        <v>9298</v>
      </c>
      <c r="K91" s="1515" t="s">
        <v>10194</v>
      </c>
      <c r="L91" s="1515" t="s">
        <v>2365</v>
      </c>
      <c r="M91" s="1515" t="s">
        <v>1197</v>
      </c>
      <c r="N91" s="1515" t="s">
        <v>10195</v>
      </c>
      <c r="O91" s="1515" t="s">
        <v>10196</v>
      </c>
      <c r="P91" s="1515" t="s">
        <v>949</v>
      </c>
      <c r="Q91" s="1515" t="s">
        <v>4189</v>
      </c>
      <c r="R91" s="1515" t="s">
        <v>10197</v>
      </c>
      <c r="S91" s="1600" t="s">
        <v>10198</v>
      </c>
      <c r="T91" s="1600" t="s">
        <v>8825</v>
      </c>
      <c r="U91" s="1515" t="s">
        <v>10199</v>
      </c>
      <c r="V91" s="1515" t="s">
        <v>10200</v>
      </c>
      <c r="W91" s="1515" t="s">
        <v>7432</v>
      </c>
      <c r="X91" s="1515" t="s">
        <v>10201</v>
      </c>
      <c r="Y91" s="1515" t="s">
        <v>2038</v>
      </c>
      <c r="Z91" s="1515" t="s">
        <v>9425</v>
      </c>
      <c r="AA91" s="1515" t="s">
        <v>10202</v>
      </c>
      <c r="AB91" s="1515" t="s">
        <v>10203</v>
      </c>
      <c r="AC91" s="1515" t="s">
        <v>7386</v>
      </c>
      <c r="AD91" s="1515" t="s">
        <v>5732</v>
      </c>
      <c r="AE91" s="1515" t="s">
        <v>160</v>
      </c>
      <c r="AF91" s="1515" t="s">
        <v>7470</v>
      </c>
      <c r="AG91" s="1515" t="s">
        <v>10204</v>
      </c>
      <c r="AH91" s="1515" t="s">
        <v>8822</v>
      </c>
      <c r="AI91" s="1515" t="s">
        <v>7277</v>
      </c>
      <c r="AJ91" s="1515" t="s">
        <v>10205</v>
      </c>
      <c r="AK91" s="1515" t="s">
        <v>4682</v>
      </c>
      <c r="AL91" s="1515" t="s">
        <v>10206</v>
      </c>
      <c r="AM91" s="1515" t="s">
        <v>4695</v>
      </c>
      <c r="AN91" s="1515" t="s">
        <v>10207</v>
      </c>
      <c r="AO91" s="1515" t="s">
        <v>8277</v>
      </c>
      <c r="AP91" s="1515" t="s">
        <v>10208</v>
      </c>
      <c r="AQ91" s="1515" t="s">
        <v>10209</v>
      </c>
      <c r="AR91" s="1515" t="s">
        <v>5046</v>
      </c>
      <c r="AS91" s="1515" t="s">
        <v>8452</v>
      </c>
      <c r="AT91" s="1515" t="s">
        <v>10210</v>
      </c>
      <c r="AU91" s="1515" t="s">
        <v>10211</v>
      </c>
      <c r="AV91" s="1575" t="str">
        <f t="shared" si="3"/>
        <v>4:58</v>
      </c>
      <c r="AW91" s="1601"/>
    </row>
    <row r="92" ht="15.75" customHeight="1">
      <c r="A92" s="1517" t="s">
        <v>6216</v>
      </c>
      <c r="B92" s="1559" t="s">
        <v>8318</v>
      </c>
      <c r="C92" s="1560">
        <v>0.05386574074074074</v>
      </c>
      <c r="D92" s="1575" t="s">
        <v>10212</v>
      </c>
      <c r="E92" s="1575" t="s">
        <v>7010</v>
      </c>
      <c r="F92" s="1575" t="s">
        <v>10213</v>
      </c>
      <c r="G92" s="1575" t="s">
        <v>4274</v>
      </c>
      <c r="H92" s="1575" t="s">
        <v>10214</v>
      </c>
      <c r="I92" s="1575" t="s">
        <v>10128</v>
      </c>
      <c r="J92" s="1575" t="s">
        <v>10215</v>
      </c>
      <c r="K92" s="1575" t="s">
        <v>10216</v>
      </c>
      <c r="L92" s="1575" t="s">
        <v>1429</v>
      </c>
      <c r="M92" s="1575" t="s">
        <v>4340</v>
      </c>
      <c r="N92" s="1575" t="s">
        <v>7174</v>
      </c>
      <c r="O92" s="1575" t="s">
        <v>10217</v>
      </c>
      <c r="P92" s="1575" t="s">
        <v>5996</v>
      </c>
      <c r="Q92" s="1575" t="s">
        <v>10218</v>
      </c>
      <c r="R92" s="1575" t="s">
        <v>10219</v>
      </c>
      <c r="S92" s="1575" t="s">
        <v>10220</v>
      </c>
      <c r="T92" s="1575" t="s">
        <v>9404</v>
      </c>
      <c r="U92" s="1575" t="s">
        <v>10221</v>
      </c>
      <c r="V92" s="1575" t="s">
        <v>10222</v>
      </c>
      <c r="W92" s="1575" t="s">
        <v>10223</v>
      </c>
      <c r="X92" s="1575" t="s">
        <v>1265</v>
      </c>
      <c r="Y92" s="1575" t="s">
        <v>1636</v>
      </c>
      <c r="Z92" s="1575" t="s">
        <v>8838</v>
      </c>
      <c r="AA92" s="1467" t="s">
        <v>10224</v>
      </c>
      <c r="AB92" s="1575" t="s">
        <v>10225</v>
      </c>
      <c r="AC92" s="1575" t="s">
        <v>6766</v>
      </c>
      <c r="AD92" s="1575" t="s">
        <v>10226</v>
      </c>
      <c r="AE92" s="1575" t="s">
        <v>10227</v>
      </c>
      <c r="AF92" s="1575" t="s">
        <v>9742</v>
      </c>
      <c r="AG92" s="1575" t="s">
        <v>10228</v>
      </c>
      <c r="AH92" s="1575" t="s">
        <v>10229</v>
      </c>
      <c r="AI92" s="1575" t="s">
        <v>3369</v>
      </c>
      <c r="AJ92" s="1575" t="s">
        <v>10230</v>
      </c>
      <c r="AK92" s="1575" t="s">
        <v>3157</v>
      </c>
      <c r="AL92" s="1575" t="s">
        <v>4401</v>
      </c>
      <c r="AM92" s="1575" t="s">
        <v>9392</v>
      </c>
      <c r="AN92" s="1575" t="s">
        <v>8902</v>
      </c>
      <c r="AO92" s="1515" t="s">
        <v>9081</v>
      </c>
      <c r="AP92" s="1575" t="s">
        <v>10231</v>
      </c>
      <c r="AQ92" s="1575" t="s">
        <v>10232</v>
      </c>
      <c r="AR92" s="1575" t="s">
        <v>10233</v>
      </c>
      <c r="AS92" s="1575" t="s">
        <v>8662</v>
      </c>
      <c r="AT92" s="1575" t="s">
        <v>10234</v>
      </c>
      <c r="AU92" s="1575" t="s">
        <v>10144</v>
      </c>
      <c r="AV92" s="1575" t="str">
        <f t="shared" si="3"/>
        <v>3:30</v>
      </c>
      <c r="AW92" s="1580"/>
    </row>
    <row r="93">
      <c r="A93" s="1474" t="s">
        <v>5101</v>
      </c>
      <c r="B93" s="1493" t="s">
        <v>8318</v>
      </c>
      <c r="C93" s="1549">
        <v>0.05482638888888889</v>
      </c>
      <c r="D93" s="1547" t="s">
        <v>10235</v>
      </c>
      <c r="E93" s="1515" t="s">
        <v>8987</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6222</v>
      </c>
      <c r="Q93" s="1515" t="s">
        <v>10243</v>
      </c>
      <c r="R93" s="1515" t="s">
        <v>8660</v>
      </c>
      <c r="S93" s="1515" t="s">
        <v>10244</v>
      </c>
      <c r="T93" s="1515" t="s">
        <v>10134</v>
      </c>
      <c r="U93" s="1515" t="s">
        <v>10245</v>
      </c>
      <c r="V93" s="1515" t="s">
        <v>928</v>
      </c>
      <c r="W93" s="1515" t="s">
        <v>10246</v>
      </c>
      <c r="X93" s="1515" t="s">
        <v>5547</v>
      </c>
      <c r="Y93" s="1515" t="s">
        <v>2101</v>
      </c>
      <c r="Z93" s="1515" t="s">
        <v>9445</v>
      </c>
      <c r="AA93" s="1515" t="s">
        <v>2230</v>
      </c>
      <c r="AB93" s="1515" t="s">
        <v>2119</v>
      </c>
      <c r="AC93" s="1515" t="s">
        <v>10247</v>
      </c>
      <c r="AD93" s="1515" t="s">
        <v>10248</v>
      </c>
      <c r="AE93" s="1515" t="s">
        <v>1527</v>
      </c>
      <c r="AF93" s="1515" t="s">
        <v>10249</v>
      </c>
      <c r="AG93" s="1515" t="s">
        <v>10250</v>
      </c>
      <c r="AH93" s="1515" t="s">
        <v>5537</v>
      </c>
      <c r="AI93" s="1515" t="s">
        <v>10251</v>
      </c>
      <c r="AJ93" s="1515" t="s">
        <v>10252</v>
      </c>
      <c r="AK93" s="1515" t="s">
        <v>244</v>
      </c>
      <c r="AL93" s="1515" t="s">
        <v>6848</v>
      </c>
      <c r="AM93" s="1515" t="s">
        <v>4278</v>
      </c>
      <c r="AN93" s="1515" t="s">
        <v>10253</v>
      </c>
      <c r="AO93" s="1515" t="s">
        <v>9153</v>
      </c>
      <c r="AP93" s="1515" t="s">
        <v>971</v>
      </c>
      <c r="AQ93" s="1515" t="s">
        <v>10254</v>
      </c>
      <c r="AR93" s="1515" t="s">
        <v>10255</v>
      </c>
      <c r="AS93" s="1515" t="s">
        <v>2167</v>
      </c>
      <c r="AT93" s="1515" t="s">
        <v>10256</v>
      </c>
      <c r="AU93" s="1515" t="s">
        <v>10257</v>
      </c>
      <c r="AV93" s="1575" t="str">
        <f t="shared" si="3"/>
        <v>3:40</v>
      </c>
      <c r="AW93" s="1576" t="s">
        <v>10258</v>
      </c>
    </row>
    <row r="94">
      <c r="A94" s="1474" t="s">
        <v>5369</v>
      </c>
      <c r="B94" s="1493" t="s">
        <v>8262</v>
      </c>
      <c r="C94" s="1431">
        <v>0.05482638888888889</v>
      </c>
      <c r="D94" s="1453" t="s">
        <v>10259</v>
      </c>
      <c r="E94" s="1453" t="s">
        <v>8837</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3341</v>
      </c>
      <c r="S94" s="1453" t="s">
        <v>10268</v>
      </c>
      <c r="T94" s="1460" t="s">
        <v>4961</v>
      </c>
      <c r="U94" s="1453" t="s">
        <v>10269</v>
      </c>
      <c r="V94" s="1453" t="s">
        <v>10085</v>
      </c>
      <c r="W94" s="1460" t="s">
        <v>10270</v>
      </c>
      <c r="X94" s="1460" t="s">
        <v>10271</v>
      </c>
      <c r="Y94" s="1460">
        <v>51.87</v>
      </c>
      <c r="Z94" s="1453" t="s">
        <v>5995</v>
      </c>
      <c r="AA94" s="1453" t="s">
        <v>6191</v>
      </c>
      <c r="AB94" s="1453" t="s">
        <v>1813</v>
      </c>
      <c r="AC94" s="1460">
        <v>49.75</v>
      </c>
      <c r="AD94" s="1453" t="s">
        <v>10272</v>
      </c>
      <c r="AE94" s="1460">
        <v>50.16</v>
      </c>
      <c r="AF94" s="1460" t="s">
        <v>10273</v>
      </c>
      <c r="AG94" s="1453" t="s">
        <v>10274</v>
      </c>
      <c r="AH94" s="1453" t="s">
        <v>6091</v>
      </c>
      <c r="AI94" s="1453" t="s">
        <v>1826</v>
      </c>
      <c r="AJ94" s="1460" t="s">
        <v>10275</v>
      </c>
      <c r="AK94" s="1453" t="s">
        <v>10195</v>
      </c>
      <c r="AL94" s="1453">
        <v>59.29</v>
      </c>
      <c r="AM94" s="1460" t="s">
        <v>4537</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5397</v>
      </c>
      <c r="B95" s="1475" t="s">
        <v>8262</v>
      </c>
      <c r="C95" s="1431">
        <v>0.05559027777777778</v>
      </c>
      <c r="D95" s="1547" t="s">
        <v>10282</v>
      </c>
      <c r="E95" s="1515" t="s">
        <v>10283</v>
      </c>
      <c r="F95" s="1515" t="s">
        <v>10284</v>
      </c>
      <c r="G95" s="1515" t="s">
        <v>7945</v>
      </c>
      <c r="H95" s="1515" t="s">
        <v>5696</v>
      </c>
      <c r="I95" s="1515" t="s">
        <v>1815</v>
      </c>
      <c r="J95" s="1515" t="s">
        <v>10285</v>
      </c>
      <c r="K95" s="1515" t="s">
        <v>6000</v>
      </c>
      <c r="L95" s="1515" t="s">
        <v>8081</v>
      </c>
      <c r="M95" s="1515" t="s">
        <v>7079</v>
      </c>
      <c r="N95" s="1515" t="s">
        <v>10286</v>
      </c>
      <c r="O95" s="1515" t="s">
        <v>10287</v>
      </c>
      <c r="P95" s="1515" t="s">
        <v>290</v>
      </c>
      <c r="Q95" s="1515" t="s">
        <v>10288</v>
      </c>
      <c r="R95" s="1515" t="s">
        <v>10289</v>
      </c>
      <c r="S95" s="1515" t="s">
        <v>5089</v>
      </c>
      <c r="T95" s="1515" t="s">
        <v>10290</v>
      </c>
      <c r="U95" s="1515" t="s">
        <v>10291</v>
      </c>
      <c r="V95" s="1515" t="s">
        <v>6220</v>
      </c>
      <c r="W95" s="1515" t="s">
        <v>8969</v>
      </c>
      <c r="X95" s="1515" t="s">
        <v>10292</v>
      </c>
      <c r="Y95" s="1515" t="s">
        <v>99</v>
      </c>
      <c r="Z95" s="1515" t="s">
        <v>10293</v>
      </c>
      <c r="AA95" s="1515" t="s">
        <v>10005</v>
      </c>
      <c r="AB95" s="1515" t="s">
        <v>3238</v>
      </c>
      <c r="AC95" s="1515" t="s">
        <v>4601</v>
      </c>
      <c r="AD95" s="1515" t="s">
        <v>9245</v>
      </c>
      <c r="AE95" s="1515" t="s">
        <v>946</v>
      </c>
      <c r="AF95" s="1515" t="s">
        <v>10294</v>
      </c>
      <c r="AG95" s="1515" t="s">
        <v>3452</v>
      </c>
      <c r="AH95" s="1515" t="s">
        <v>7970</v>
      </c>
      <c r="AI95" s="1515" t="s">
        <v>3692</v>
      </c>
      <c r="AJ95" s="1515" t="s">
        <v>10295</v>
      </c>
      <c r="AK95" s="1515" t="s">
        <v>4334</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4780</v>
      </c>
      <c r="B96" s="1475" t="s">
        <v>8290</v>
      </c>
      <c r="C96" s="1602">
        <v>0.05565972222222222</v>
      </c>
      <c r="D96" s="1515" t="s">
        <v>10304</v>
      </c>
      <c r="E96" s="1515" t="s">
        <v>3589</v>
      </c>
      <c r="F96" s="1515" t="s">
        <v>10305</v>
      </c>
      <c r="G96" s="1515" t="s">
        <v>10306</v>
      </c>
      <c r="H96" s="1467" t="s">
        <v>8706</v>
      </c>
      <c r="I96" s="1515" t="s">
        <v>3235</v>
      </c>
      <c r="J96" s="1515" t="s">
        <v>8977</v>
      </c>
      <c r="K96" s="1515" t="s">
        <v>804</v>
      </c>
      <c r="L96" s="1515" t="s">
        <v>10307</v>
      </c>
      <c r="M96" s="1515" t="s">
        <v>10308</v>
      </c>
      <c r="N96" s="1515" t="s">
        <v>6116</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5197</v>
      </c>
      <c r="AA96" s="1515" t="s">
        <v>9633</v>
      </c>
      <c r="AB96" s="1515" t="s">
        <v>5247</v>
      </c>
      <c r="AC96" s="1515" t="s">
        <v>4943</v>
      </c>
      <c r="AD96" s="1515" t="s">
        <v>10316</v>
      </c>
      <c r="AE96" s="1515" t="s">
        <v>10317</v>
      </c>
      <c r="AF96" s="1515" t="s">
        <v>10318</v>
      </c>
      <c r="AG96" s="1515" t="s">
        <v>10319</v>
      </c>
      <c r="AH96" s="1515" t="s">
        <v>10320</v>
      </c>
      <c r="AI96" s="1515" t="s">
        <v>8814</v>
      </c>
      <c r="AJ96" s="1515" t="s">
        <v>10321</v>
      </c>
      <c r="AK96" s="1515" t="s">
        <v>7030</v>
      </c>
      <c r="AL96" s="1515" t="s">
        <v>3477</v>
      </c>
      <c r="AM96" s="1515" t="s">
        <v>4695</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9312</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3882</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8762</v>
      </c>
      <c r="AC97" s="1575" t="s">
        <v>4365</v>
      </c>
      <c r="AD97" s="1575" t="s">
        <v>5136</v>
      </c>
      <c r="AE97" s="1575" t="s">
        <v>2523</v>
      </c>
      <c r="AF97" s="1575" t="s">
        <v>10347</v>
      </c>
      <c r="AG97" s="1575" t="s">
        <v>5639</v>
      </c>
      <c r="AH97" s="1575" t="s">
        <v>10348</v>
      </c>
      <c r="AI97" s="1575" t="s">
        <v>4717</v>
      </c>
      <c r="AJ97" s="1575" t="s">
        <v>10349</v>
      </c>
      <c r="AK97" s="1575" t="s">
        <v>10350</v>
      </c>
      <c r="AL97" s="1575" t="s">
        <v>3647</v>
      </c>
      <c r="AM97" s="1575" t="s">
        <v>4725</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6075</v>
      </c>
      <c r="B98" s="1496" t="s">
        <v>8290</v>
      </c>
      <c r="C98" s="1431">
        <v>0.06635416666666667</v>
      </c>
      <c r="D98" s="1467" t="s">
        <v>10357</v>
      </c>
      <c r="E98" s="1467" t="s">
        <v>8141</v>
      </c>
      <c r="F98" s="1467" t="s">
        <v>10358</v>
      </c>
      <c r="G98" s="1467" t="s">
        <v>10359</v>
      </c>
      <c r="H98" s="1467" t="s">
        <v>10360</v>
      </c>
      <c r="I98" s="1467" t="s">
        <v>3576</v>
      </c>
      <c r="J98" s="1467" t="s">
        <v>10361</v>
      </c>
      <c r="K98" s="1467" t="s">
        <v>3615</v>
      </c>
      <c r="L98" s="1467" t="s">
        <v>7080</v>
      </c>
      <c r="M98" s="1467" t="s">
        <v>865</v>
      </c>
      <c r="N98" s="1467" t="s">
        <v>10362</v>
      </c>
      <c r="O98" s="1467" t="s">
        <v>10363</v>
      </c>
      <c r="P98" s="1467" t="s">
        <v>5165</v>
      </c>
      <c r="Q98" s="1467" t="s">
        <v>10364</v>
      </c>
      <c r="R98" s="1467" t="s">
        <v>4349</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4181</v>
      </c>
      <c r="AI98" s="1467" t="s">
        <v>10375</v>
      </c>
      <c r="AJ98" s="1467" t="s">
        <v>10376</v>
      </c>
      <c r="AK98" s="1467" t="s">
        <v>10377</v>
      </c>
      <c r="AL98" s="1467" t="s">
        <v>10378</v>
      </c>
      <c r="AM98" s="1467" t="s">
        <v>10379</v>
      </c>
      <c r="AN98" s="1467" t="s">
        <v>8842</v>
      </c>
      <c r="AO98" s="1467" t="s">
        <v>2444</v>
      </c>
      <c r="AP98" s="1467" t="s">
        <v>10380</v>
      </c>
      <c r="AQ98" s="1467" t="s">
        <v>129</v>
      </c>
      <c r="AR98" s="1467" t="s">
        <v>10381</v>
      </c>
      <c r="AS98" s="1467" t="s">
        <v>3837</v>
      </c>
      <c r="AT98" s="1467" t="s">
        <v>10382</v>
      </c>
      <c r="AU98" s="1499" t="s">
        <v>10383</v>
      </c>
      <c r="AV98" s="1575" t="str">
        <f t="shared" si="3"/>
        <v>9:53</v>
      </c>
      <c r="AW98" s="1583" t="s">
        <v>10384</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6474</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0.05078703703703704</v>
      </c>
      <c r="N2" s="1640" t="str">
        <f t="shared" ref="N2:N35" si="1">TEXT(M2-C2, "m:ss")</f>
        <v>1:18</v>
      </c>
      <c r="O2" s="1397"/>
    </row>
    <row r="3" ht="15.75" customHeight="1">
      <c r="A3" s="1398" t="s">
        <v>8289</v>
      </c>
      <c r="B3" s="1398" t="s">
        <v>8290</v>
      </c>
      <c r="C3" s="1641">
        <v>0.051458333333333335</v>
      </c>
      <c r="D3" s="1401" t="s">
        <v>10395</v>
      </c>
      <c r="E3" s="1642" t="s">
        <v>5742</v>
      </c>
      <c r="F3" s="1403" t="s">
        <v>10396</v>
      </c>
      <c r="G3" s="1404" t="s">
        <v>10397</v>
      </c>
      <c r="H3" s="1407" t="s">
        <v>10398</v>
      </c>
      <c r="I3" s="1401" t="s">
        <v>10399</v>
      </c>
      <c r="J3" s="1409" t="s">
        <v>10400</v>
      </c>
      <c r="K3" s="1411" t="s">
        <v>10401</v>
      </c>
      <c r="L3" s="1412" t="s">
        <v>8832</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8388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0.05092592592592592</v>
      </c>
      <c r="N6" s="1651" t="str">
        <f t="shared" si="1"/>
        <v>1:16</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8288</v>
      </c>
      <c r="N7" s="1651" t="str">
        <f t="shared" si="1"/>
        <v>0:55</v>
      </c>
      <c r="O7" s="1444" t="s">
        <v>10415</v>
      </c>
    </row>
    <row r="8" ht="15.75" customHeight="1">
      <c r="A8" s="1587" t="s">
        <v>6158</v>
      </c>
      <c r="B8" s="1374" t="s">
        <v>8262</v>
      </c>
      <c r="C8" s="1655">
        <v>0.050347222222222224</v>
      </c>
      <c r="D8" s="1656" t="s">
        <v>10432</v>
      </c>
      <c r="E8" s="1452" t="s">
        <v>10433</v>
      </c>
      <c r="F8" s="1444" t="s">
        <v>10434</v>
      </c>
      <c r="G8" s="1444" t="s">
        <v>10435</v>
      </c>
      <c r="H8" s="1444" t="s">
        <v>10436</v>
      </c>
      <c r="I8" s="1444" t="s">
        <v>10218</v>
      </c>
      <c r="J8" s="1444" t="s">
        <v>10437</v>
      </c>
      <c r="K8" s="1498" t="s">
        <v>10394</v>
      </c>
      <c r="L8" s="1444" t="s">
        <v>10438</v>
      </c>
      <c r="M8" s="1444" t="s">
        <v>8388</v>
      </c>
      <c r="N8" s="1651" t="str">
        <f t="shared" si="1"/>
        <v>0:47</v>
      </c>
      <c r="O8" s="1444"/>
    </row>
    <row r="9" ht="15.75" customHeight="1">
      <c r="A9" s="1617" t="s">
        <v>6268</v>
      </c>
      <c r="B9" s="1430" t="s">
        <v>8262</v>
      </c>
      <c r="C9" s="1655">
        <v>0.050416666666666665</v>
      </c>
      <c r="D9" s="1444" t="s">
        <v>10439</v>
      </c>
      <c r="E9" s="1452" t="s">
        <v>10440</v>
      </c>
      <c r="F9" s="1454" t="s">
        <v>10441</v>
      </c>
      <c r="G9" s="1454" t="s">
        <v>10442</v>
      </c>
      <c r="H9" s="1444" t="s">
        <v>10443</v>
      </c>
      <c r="I9" s="1498" t="s">
        <v>10392</v>
      </c>
      <c r="J9" s="1444" t="s">
        <v>10444</v>
      </c>
      <c r="K9" s="1444" t="s">
        <v>10445</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10446</v>
      </c>
      <c r="F10" s="1444" t="s">
        <v>10447</v>
      </c>
      <c r="G10" s="1444" t="s">
        <v>10448</v>
      </c>
      <c r="H10" s="1444" t="s">
        <v>10449</v>
      </c>
      <c r="I10" s="1444" t="s">
        <v>10450</v>
      </c>
      <c r="J10" s="1444" t="s">
        <v>10451</v>
      </c>
      <c r="K10" s="1444" t="s">
        <v>10452</v>
      </c>
      <c r="L10" s="1444" t="s">
        <v>6187</v>
      </c>
      <c r="M10" s="1654">
        <v>0.05153935185185185</v>
      </c>
      <c r="N10" s="1651" t="str">
        <f t="shared" si="1"/>
        <v>1:20</v>
      </c>
      <c r="O10" s="1444" t="s">
        <v>10415</v>
      </c>
    </row>
    <row r="11">
      <c r="A11" s="1658" t="s">
        <v>911</v>
      </c>
      <c r="B11" s="1659" t="s">
        <v>8262</v>
      </c>
      <c r="C11" s="1655">
        <v>0.0506712962962963</v>
      </c>
      <c r="D11" s="1522" t="s">
        <v>10453</v>
      </c>
      <c r="E11" s="1452" t="s">
        <v>10454</v>
      </c>
      <c r="F11" s="1444" t="s">
        <v>10455</v>
      </c>
      <c r="G11" s="1444" t="s">
        <v>10456</v>
      </c>
      <c r="H11" s="1444" t="s">
        <v>10457</v>
      </c>
      <c r="I11" s="1444" t="s">
        <v>10458</v>
      </c>
      <c r="J11" s="1444" t="s">
        <v>10459</v>
      </c>
      <c r="K11" s="1444" t="s">
        <v>10460</v>
      </c>
      <c r="L11" s="1444" t="s">
        <v>8545</v>
      </c>
      <c r="M11" s="1654">
        <v>0.051354166666666666</v>
      </c>
      <c r="N11" s="1651" t="str">
        <f t="shared" si="1"/>
        <v>0:59</v>
      </c>
      <c r="O11" s="1444" t="s">
        <v>10461</v>
      </c>
    </row>
    <row r="12" ht="15.75" customHeight="1">
      <c r="A12" s="1648" t="s">
        <v>329</v>
      </c>
      <c r="B12" s="1430" t="s">
        <v>8262</v>
      </c>
      <c r="C12" s="1649">
        <v>0.05068287037037037</v>
      </c>
      <c r="D12" s="1444" t="s">
        <v>10462</v>
      </c>
      <c r="E12" s="1657" t="s">
        <v>10463</v>
      </c>
      <c r="F12" s="1444" t="s">
        <v>10464</v>
      </c>
      <c r="G12" s="1444" t="s">
        <v>10465</v>
      </c>
      <c r="H12" s="1444" t="s">
        <v>10466</v>
      </c>
      <c r="I12" s="1444" t="s">
        <v>10467</v>
      </c>
      <c r="J12" s="1444" t="s">
        <v>10468</v>
      </c>
      <c r="K12" s="1444" t="s">
        <v>10469</v>
      </c>
      <c r="L12" s="1471" t="s">
        <v>8287</v>
      </c>
      <c r="M12" s="1654">
        <v>0.05164351851851852</v>
      </c>
      <c r="N12" s="1651" t="str">
        <f t="shared" si="1"/>
        <v>1:23</v>
      </c>
      <c r="O12" s="1444" t="s">
        <v>10415</v>
      </c>
    </row>
    <row r="13" ht="15.75" customHeight="1">
      <c r="A13" s="1660" t="s">
        <v>2596</v>
      </c>
      <c r="B13" s="1430" t="s">
        <v>8262</v>
      </c>
      <c r="C13" s="1661">
        <v>0.05103009259259259</v>
      </c>
      <c r="D13" s="1444" t="s">
        <v>10470</v>
      </c>
      <c r="E13" s="1657" t="s">
        <v>9980</v>
      </c>
      <c r="F13" s="1444" t="s">
        <v>10471</v>
      </c>
      <c r="G13" s="1444" t="s">
        <v>10472</v>
      </c>
      <c r="H13" s="1653" t="s">
        <v>10473</v>
      </c>
      <c r="I13" s="1444" t="s">
        <v>10474</v>
      </c>
      <c r="J13" s="1444" t="s">
        <v>10475</v>
      </c>
      <c r="K13" s="1444" t="s">
        <v>10476</v>
      </c>
      <c r="L13" s="1444" t="s">
        <v>10477</v>
      </c>
      <c r="M13" s="1654">
        <v>0.051909722222222225</v>
      </c>
      <c r="N13" s="1651" t="str">
        <f t="shared" si="1"/>
        <v>1:16</v>
      </c>
      <c r="O13" s="1444" t="s">
        <v>10415</v>
      </c>
    </row>
    <row r="14" ht="15.75" customHeight="1">
      <c r="A14" s="1648" t="s">
        <v>1409</v>
      </c>
      <c r="B14" s="1430" t="s">
        <v>8262</v>
      </c>
      <c r="C14" s="1649">
        <v>0.05122685185185185</v>
      </c>
      <c r="D14" s="1444" t="s">
        <v>10478</v>
      </c>
      <c r="E14" s="1657" t="s">
        <v>8322</v>
      </c>
      <c r="F14" s="1444" t="s">
        <v>10479</v>
      </c>
      <c r="G14" s="1444" t="s">
        <v>10480</v>
      </c>
      <c r="H14" s="1444" t="s">
        <v>10390</v>
      </c>
      <c r="I14" s="1444" t="s">
        <v>8267</v>
      </c>
      <c r="J14" s="1444" t="s">
        <v>10481</v>
      </c>
      <c r="K14" s="1444" t="s">
        <v>10482</v>
      </c>
      <c r="L14" s="1444" t="s">
        <v>10483</v>
      </c>
      <c r="M14" s="1654">
        <v>0.052037037037037034</v>
      </c>
      <c r="N14" s="1651" t="str">
        <f t="shared" si="1"/>
        <v>1:10</v>
      </c>
      <c r="O14" s="1444" t="s">
        <v>10415</v>
      </c>
    </row>
    <row r="15" ht="15.75" customHeight="1">
      <c r="A15" s="1662" t="s">
        <v>6262</v>
      </c>
      <c r="B15" s="1374" t="s">
        <v>8262</v>
      </c>
      <c r="C15" s="1649">
        <v>0.05133101851851852</v>
      </c>
      <c r="D15" s="1444" t="s">
        <v>10484</v>
      </c>
      <c r="E15" s="1452" t="s">
        <v>10485</v>
      </c>
      <c r="F15" s="1444" t="s">
        <v>10486</v>
      </c>
      <c r="G15" s="1454" t="s">
        <v>10487</v>
      </c>
      <c r="H15" s="1454" t="s">
        <v>10488</v>
      </c>
      <c r="I15" s="1444" t="s">
        <v>10489</v>
      </c>
      <c r="J15" s="1444" t="s">
        <v>10490</v>
      </c>
      <c r="K15" s="1444" t="s">
        <v>10491</v>
      </c>
      <c r="L15" s="1444" t="s">
        <v>4541</v>
      </c>
      <c r="M15" s="1654">
        <v>0.05197916666666667</v>
      </c>
      <c r="N15" s="1651" t="str">
        <f t="shared" si="1"/>
        <v>0:56</v>
      </c>
      <c r="O15" s="1444" t="s">
        <v>10492</v>
      </c>
    </row>
    <row r="16" ht="15.75" customHeight="1">
      <c r="A16" s="1617" t="s">
        <v>8650</v>
      </c>
      <c r="B16" s="1430" t="s">
        <v>8262</v>
      </c>
      <c r="C16" s="1655">
        <v>0.05144675925925926</v>
      </c>
      <c r="D16" s="1444" t="s">
        <v>10493</v>
      </c>
      <c r="E16" s="1657" t="s">
        <v>10494</v>
      </c>
      <c r="F16" s="1444" t="s">
        <v>10495</v>
      </c>
      <c r="G16" s="1444" t="s">
        <v>10496</v>
      </c>
      <c r="H16" s="1444" t="s">
        <v>10497</v>
      </c>
      <c r="I16" s="1444" t="s">
        <v>9467</v>
      </c>
      <c r="J16" s="1444" t="s">
        <v>10498</v>
      </c>
      <c r="K16" s="1444" t="s">
        <v>10499</v>
      </c>
      <c r="L16" s="1663" t="s">
        <v>8560</v>
      </c>
      <c r="M16" s="1654">
        <v>0.05258101851851852</v>
      </c>
      <c r="N16" s="1651" t="str">
        <f t="shared" si="1"/>
        <v>1:38</v>
      </c>
      <c r="O16" s="1444" t="s">
        <v>10415</v>
      </c>
    </row>
    <row r="17" ht="15.75" customHeight="1">
      <c r="A17" s="1662" t="s">
        <v>8816</v>
      </c>
      <c r="B17" s="1374" t="s">
        <v>8290</v>
      </c>
      <c r="C17" s="1649">
        <v>0.05146990740740741</v>
      </c>
      <c r="D17" s="1664" t="s">
        <v>10395</v>
      </c>
      <c r="E17" s="1452" t="s">
        <v>9811</v>
      </c>
      <c r="F17" s="1664" t="s">
        <v>10396</v>
      </c>
      <c r="G17" s="1664" t="s">
        <v>10397</v>
      </c>
      <c r="H17" s="1664" t="s">
        <v>10398</v>
      </c>
      <c r="I17" s="1444" t="s">
        <v>10500</v>
      </c>
      <c r="J17" s="1664" t="s">
        <v>10400</v>
      </c>
      <c r="K17" s="1664" t="s">
        <v>10401</v>
      </c>
      <c r="L17" s="1542" t="s">
        <v>8832</v>
      </c>
      <c r="M17" s="1665">
        <v>0.05236111111111111</v>
      </c>
      <c r="N17" s="1651" t="str">
        <f t="shared" si="1"/>
        <v>1:17</v>
      </c>
      <c r="O17" s="1444" t="s">
        <v>10415</v>
      </c>
    </row>
    <row r="18" ht="15.75" customHeight="1">
      <c r="A18" s="1648" t="s">
        <v>825</v>
      </c>
      <c r="B18" s="1430" t="s">
        <v>8262</v>
      </c>
      <c r="C18" s="1655">
        <v>0.051550925925925924</v>
      </c>
      <c r="D18" s="1444" t="s">
        <v>10501</v>
      </c>
      <c r="E18" s="1657" t="s">
        <v>9797</v>
      </c>
      <c r="F18" s="1444" t="s">
        <v>10502</v>
      </c>
      <c r="G18" s="1444" t="s">
        <v>10503</v>
      </c>
      <c r="H18" s="1444" t="s">
        <v>10504</v>
      </c>
      <c r="I18" s="1444" t="s">
        <v>10505</v>
      </c>
      <c r="J18" s="1444" t="s">
        <v>10506</v>
      </c>
      <c r="K18" s="1444" t="s">
        <v>10507</v>
      </c>
      <c r="L18" s="1663" t="s">
        <v>10508</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10509</v>
      </c>
    </row>
    <row r="20" ht="15.75" customHeight="1">
      <c r="A20" s="1587" t="s">
        <v>1936</v>
      </c>
      <c r="B20" s="1670" t="s">
        <v>8262</v>
      </c>
      <c r="C20" s="1655">
        <v>0.05158564814814815</v>
      </c>
      <c r="D20" s="1671" t="s">
        <v>10510</v>
      </c>
      <c r="E20" s="1672" t="s">
        <v>10511</v>
      </c>
      <c r="F20" s="1653" t="s">
        <v>10512</v>
      </c>
      <c r="G20" s="1673" t="s">
        <v>10513</v>
      </c>
      <c r="H20" s="1653" t="s">
        <v>10514</v>
      </c>
      <c r="I20" s="1653" t="s">
        <v>8267</v>
      </c>
      <c r="J20" s="1674" t="s">
        <v>10515</v>
      </c>
      <c r="K20" s="1653" t="s">
        <v>10516</v>
      </c>
      <c r="L20" s="1673" t="s">
        <v>10517</v>
      </c>
      <c r="M20" s="1654">
        <v>0.05269675925925926</v>
      </c>
      <c r="N20" s="1651" t="str">
        <f t="shared" si="1"/>
        <v>1:36</v>
      </c>
      <c r="O20" s="1444" t="s">
        <v>10518</v>
      </c>
    </row>
    <row r="21" ht="15.75" customHeight="1">
      <c r="A21" s="1587" t="s">
        <v>3015</v>
      </c>
      <c r="B21" s="1374" t="s">
        <v>8262</v>
      </c>
      <c r="C21" s="1655">
        <v>0.051706365740740744</v>
      </c>
      <c r="D21" s="1522" t="s">
        <v>10519</v>
      </c>
      <c r="E21" s="1452" t="s">
        <v>10520</v>
      </c>
      <c r="F21" s="1444" t="s">
        <v>10521</v>
      </c>
      <c r="G21" s="1444" t="s">
        <v>10522</v>
      </c>
      <c r="H21" s="1444" t="s">
        <v>10523</v>
      </c>
      <c r="I21" s="1444" t="s">
        <v>10524</v>
      </c>
      <c r="J21" s="1444" t="s">
        <v>10525</v>
      </c>
      <c r="K21" s="1444" t="s">
        <v>10526</v>
      </c>
      <c r="L21" s="1444" t="s">
        <v>9164</v>
      </c>
      <c r="M21" s="1654">
        <v>0.0525</v>
      </c>
      <c r="N21" s="1654" t="str">
        <f t="shared" si="1"/>
        <v>1:09</v>
      </c>
      <c r="O21" s="1444"/>
    </row>
    <row r="22" ht="15.75" customHeight="1">
      <c r="A22" s="1475" t="s">
        <v>2018</v>
      </c>
      <c r="B22" s="1548" t="s">
        <v>8262</v>
      </c>
      <c r="C22" s="1655">
        <v>0.05171296296296296</v>
      </c>
      <c r="D22" s="1675" t="s">
        <v>10527</v>
      </c>
      <c r="E22" s="1675" t="s">
        <v>10528</v>
      </c>
      <c r="F22" s="1675" t="s">
        <v>10529</v>
      </c>
      <c r="G22" s="1675" t="s">
        <v>10530</v>
      </c>
      <c r="H22" s="1522" t="s">
        <v>10531</v>
      </c>
      <c r="I22" s="1675" t="s">
        <v>10532</v>
      </c>
      <c r="J22" s="1522" t="s">
        <v>10533</v>
      </c>
      <c r="K22" s="1675" t="s">
        <v>10534</v>
      </c>
      <c r="L22" s="1522" t="s">
        <v>7732</v>
      </c>
      <c r="M22" s="1654">
        <v>0.054375</v>
      </c>
      <c r="N22" s="1651" t="str">
        <f t="shared" si="1"/>
        <v>3:50</v>
      </c>
      <c r="O22" s="1444" t="s">
        <v>10535</v>
      </c>
    </row>
    <row r="23" ht="15.75" customHeight="1">
      <c r="A23" s="1662" t="s">
        <v>2065</v>
      </c>
      <c r="B23" s="1374" t="s">
        <v>8262</v>
      </c>
      <c r="C23" s="1649">
        <v>0.051770833333333335</v>
      </c>
      <c r="D23" s="1656" t="s">
        <v>10536</v>
      </c>
      <c r="E23" s="1452" t="s">
        <v>10537</v>
      </c>
      <c r="F23" s="1444" t="s">
        <v>10538</v>
      </c>
      <c r="G23" s="1444" t="s">
        <v>10539</v>
      </c>
      <c r="H23" s="1444" t="s">
        <v>10540</v>
      </c>
      <c r="I23" s="1444" t="s">
        <v>10541</v>
      </c>
      <c r="J23" s="1444" t="s">
        <v>10542</v>
      </c>
      <c r="K23" s="1444" t="s">
        <v>10543</v>
      </c>
      <c r="L23" s="1444" t="s">
        <v>10544</v>
      </c>
      <c r="M23" s="1654">
        <v>0.05238425925925926</v>
      </c>
      <c r="N23" s="1651" t="str">
        <f t="shared" si="1"/>
        <v>0:53</v>
      </c>
      <c r="O23" s="1444" t="s">
        <v>10545</v>
      </c>
    </row>
    <row r="24" ht="15.75" customHeight="1">
      <c r="A24" s="1662" t="s">
        <v>2982</v>
      </c>
      <c r="B24" s="1374" t="s">
        <v>8262</v>
      </c>
      <c r="C24" s="1649">
        <v>0.05180160879629629</v>
      </c>
      <c r="D24" s="1522" t="s">
        <v>10546</v>
      </c>
      <c r="E24" s="1452" t="s">
        <v>10547</v>
      </c>
      <c r="F24" s="1676" t="s">
        <v>10548</v>
      </c>
      <c r="G24" s="1444" t="s">
        <v>10549</v>
      </c>
      <c r="H24" s="1444" t="s">
        <v>10550</v>
      </c>
      <c r="I24" s="1444" t="s">
        <v>10551</v>
      </c>
      <c r="J24" s="1444" t="s">
        <v>10552</v>
      </c>
      <c r="K24" s="1444" t="s">
        <v>10553</v>
      </c>
      <c r="L24" s="1444" t="s">
        <v>10554</v>
      </c>
      <c r="M24" s="1654">
        <v>0.05303240740740741</v>
      </c>
      <c r="N24" s="1651" t="str">
        <f t="shared" si="1"/>
        <v>1:46</v>
      </c>
      <c r="O24" s="1444"/>
    </row>
    <row r="25" ht="15.75" customHeight="1">
      <c r="A25" s="1587" t="s">
        <v>1281</v>
      </c>
      <c r="B25" s="1558" t="s">
        <v>8318</v>
      </c>
      <c r="C25" s="1655">
        <v>0.052088194444444444</v>
      </c>
      <c r="D25" s="1522" t="s">
        <v>10555</v>
      </c>
      <c r="E25" s="1452" t="s">
        <v>10556</v>
      </c>
      <c r="F25" s="1444" t="s">
        <v>10557</v>
      </c>
      <c r="G25" s="1444" t="s">
        <v>10558</v>
      </c>
      <c r="H25" s="1444" t="s">
        <v>10559</v>
      </c>
      <c r="I25" s="1444" t="s">
        <v>10560</v>
      </c>
      <c r="J25" s="1444" t="s">
        <v>10561</v>
      </c>
      <c r="K25" s="1444" t="s">
        <v>10562</v>
      </c>
      <c r="L25" s="1444" t="s">
        <v>9456</v>
      </c>
      <c r="M25" s="1654">
        <v>0.053043981481481484</v>
      </c>
      <c r="N25" s="1651" t="str">
        <f t="shared" si="1"/>
        <v>1:23</v>
      </c>
      <c r="O25" s="1444" t="s">
        <v>10415</v>
      </c>
    </row>
    <row r="26" ht="15.75" customHeight="1">
      <c r="A26" s="1587" t="s">
        <v>2487</v>
      </c>
      <c r="B26" s="1374" t="s">
        <v>8290</v>
      </c>
      <c r="C26" s="1655">
        <v>0.05215277777777778</v>
      </c>
      <c r="D26" s="1444" t="s">
        <v>10563</v>
      </c>
      <c r="E26" s="1664" t="s">
        <v>5742</v>
      </c>
      <c r="F26" s="1444" t="s">
        <v>10564</v>
      </c>
      <c r="G26" s="1444" t="s">
        <v>10565</v>
      </c>
      <c r="H26" s="1444" t="s">
        <v>10566</v>
      </c>
      <c r="I26" s="1444" t="s">
        <v>10567</v>
      </c>
      <c r="J26" s="1444" t="s">
        <v>10568</v>
      </c>
      <c r="K26" s="1444" t="s">
        <v>10569</v>
      </c>
      <c r="L26" s="1444" t="s">
        <v>9217</v>
      </c>
      <c r="M26" s="1654">
        <v>0.05399305555555556</v>
      </c>
      <c r="N26" s="1651" t="str">
        <f t="shared" si="1"/>
        <v>2:39</v>
      </c>
      <c r="O26" s="1444" t="s">
        <v>10570</v>
      </c>
    </row>
    <row r="27" ht="15.75" customHeight="1">
      <c r="A27" s="1662" t="s">
        <v>2813</v>
      </c>
      <c r="B27" s="1374" t="s">
        <v>8262</v>
      </c>
      <c r="C27" s="1677">
        <v>0.05216435185185185</v>
      </c>
      <c r="D27" s="1444" t="s">
        <v>10571</v>
      </c>
      <c r="E27" s="1452" t="s">
        <v>10572</v>
      </c>
      <c r="F27" s="1444" t="s">
        <v>10573</v>
      </c>
      <c r="G27" s="1444" t="s">
        <v>10574</v>
      </c>
      <c r="H27" s="1444" t="s">
        <v>10575</v>
      </c>
      <c r="I27" s="1444" t="s">
        <v>10576</v>
      </c>
      <c r="J27" s="1444" t="s">
        <v>10577</v>
      </c>
      <c r="K27" s="1444" t="s">
        <v>10578</v>
      </c>
      <c r="L27" s="1444" t="s">
        <v>10579</v>
      </c>
      <c r="M27" s="1678">
        <v>0.05337962962962963</v>
      </c>
      <c r="N27" s="1651" t="str">
        <f t="shared" si="1"/>
        <v>1:45</v>
      </c>
      <c r="O27" s="1444" t="s">
        <v>10580</v>
      </c>
    </row>
    <row r="28" ht="15.75" customHeight="1">
      <c r="A28" s="1587" t="s">
        <v>736</v>
      </c>
      <c r="B28" s="1374" t="s">
        <v>8290</v>
      </c>
      <c r="C28" s="1655">
        <v>0.05224537037037037</v>
      </c>
      <c r="D28" s="1444" t="s">
        <v>10581</v>
      </c>
      <c r="E28" s="1679" t="s">
        <v>10582</v>
      </c>
      <c r="F28" s="1444" t="s">
        <v>10583</v>
      </c>
      <c r="G28" s="1444" t="s">
        <v>10584</v>
      </c>
      <c r="H28" s="1444" t="s">
        <v>10585</v>
      </c>
      <c r="I28" s="1664" t="s">
        <v>10399</v>
      </c>
      <c r="J28" s="1444" t="s">
        <v>10586</v>
      </c>
      <c r="K28" s="1454" t="s">
        <v>10587</v>
      </c>
      <c r="L28" s="1444" t="s">
        <v>10588</v>
      </c>
      <c r="M28" s="1654">
        <v>0.053043981481481484</v>
      </c>
      <c r="N28" s="1651" t="str">
        <f t="shared" si="1"/>
        <v>1:09</v>
      </c>
      <c r="O28" s="1444" t="s">
        <v>10589</v>
      </c>
    </row>
    <row r="29" ht="15.75" customHeight="1">
      <c r="A29" s="1662" t="s">
        <v>2982</v>
      </c>
      <c r="B29" s="1558" t="s">
        <v>8290</v>
      </c>
      <c r="C29" s="1649">
        <v>0.052316898148148154</v>
      </c>
      <c r="D29" s="1522" t="s">
        <v>10590</v>
      </c>
      <c r="E29" s="1452" t="s">
        <v>10591</v>
      </c>
      <c r="F29" s="1444" t="s">
        <v>10592</v>
      </c>
      <c r="G29" s="1444" t="s">
        <v>10593</v>
      </c>
      <c r="H29" s="1444" t="s">
        <v>10594</v>
      </c>
      <c r="I29" s="1444" t="s">
        <v>10595</v>
      </c>
      <c r="J29" s="1444" t="s">
        <v>10596</v>
      </c>
      <c r="K29" s="1444" t="s">
        <v>10597</v>
      </c>
      <c r="L29" s="1444" t="s">
        <v>8911</v>
      </c>
      <c r="M29" s="1654">
        <v>0.0537625</v>
      </c>
      <c r="N29" s="1651" t="str">
        <f t="shared" si="1"/>
        <v>2:05</v>
      </c>
      <c r="O29" s="1444" t="s">
        <v>10415</v>
      </c>
    </row>
    <row r="30" ht="15.75" customHeight="1">
      <c r="A30" s="1587" t="s">
        <v>3808</v>
      </c>
      <c r="B30" s="1374" t="s">
        <v>8262</v>
      </c>
      <c r="C30" s="1655">
        <v>0.05238425925925926</v>
      </c>
      <c r="D30" s="1656" t="s">
        <v>10598</v>
      </c>
      <c r="E30" s="1452" t="s">
        <v>10572</v>
      </c>
      <c r="F30" s="1444" t="s">
        <v>10599</v>
      </c>
      <c r="G30" s="1673" t="s">
        <v>10600</v>
      </c>
      <c r="H30" s="1444" t="s">
        <v>10601</v>
      </c>
      <c r="I30" s="1444" t="s">
        <v>10602</v>
      </c>
      <c r="J30" s="1444" t="s">
        <v>10603</v>
      </c>
      <c r="K30" s="1444" t="s">
        <v>10604</v>
      </c>
      <c r="L30" s="1444" t="s">
        <v>9492</v>
      </c>
      <c r="M30" s="1654">
        <v>0.05340277777777778</v>
      </c>
      <c r="N30" s="1651" t="str">
        <f t="shared" si="1"/>
        <v>1:28</v>
      </c>
      <c r="O30" s="1444" t="s">
        <v>10605</v>
      </c>
    </row>
    <row r="31" ht="15.75" customHeight="1">
      <c r="A31" s="1659" t="s">
        <v>7609</v>
      </c>
      <c r="B31" s="1374" t="s">
        <v>8262</v>
      </c>
      <c r="C31" s="1655">
        <v>0.05258101851851852</v>
      </c>
      <c r="D31" s="1444" t="s">
        <v>10606</v>
      </c>
      <c r="E31" s="1452" t="s">
        <v>10607</v>
      </c>
      <c r="F31" s="1444" t="s">
        <v>10608</v>
      </c>
      <c r="G31" s="1444" t="s">
        <v>10609</v>
      </c>
      <c r="H31" s="1444" t="s">
        <v>10610</v>
      </c>
      <c r="I31" s="1444" t="s">
        <v>10611</v>
      </c>
      <c r="J31" s="1444" t="s">
        <v>10612</v>
      </c>
      <c r="K31" s="1444" t="s">
        <v>10613</v>
      </c>
      <c r="L31" s="1444" t="s">
        <v>10614</v>
      </c>
      <c r="M31" s="1654">
        <v>0.05425925925925926</v>
      </c>
      <c r="N31" s="1651" t="str">
        <f t="shared" si="1"/>
        <v>2:25</v>
      </c>
      <c r="O31" s="1444" t="s">
        <v>10615</v>
      </c>
    </row>
    <row r="32" ht="15.75" customHeight="1">
      <c r="A32" s="1662" t="s">
        <v>9519</v>
      </c>
      <c r="B32" s="1374" t="s">
        <v>8262</v>
      </c>
      <c r="C32" s="1649">
        <v>0.05268518518518518</v>
      </c>
      <c r="D32" s="1522" t="s">
        <v>10616</v>
      </c>
      <c r="E32" s="1452" t="s">
        <v>10617</v>
      </c>
      <c r="F32" s="1444" t="s">
        <v>10618</v>
      </c>
      <c r="G32" s="1444" t="s">
        <v>10619</v>
      </c>
      <c r="H32" s="1444" t="s">
        <v>10620</v>
      </c>
      <c r="I32" s="1444" t="s">
        <v>10621</v>
      </c>
      <c r="J32" s="1444" t="s">
        <v>10622</v>
      </c>
      <c r="K32" s="1444" t="s">
        <v>10623</v>
      </c>
      <c r="L32" s="1444" t="s">
        <v>9537</v>
      </c>
      <c r="M32" s="1654">
        <v>0.05331018518518518</v>
      </c>
      <c r="N32" s="1651" t="str">
        <f t="shared" si="1"/>
        <v>0:54</v>
      </c>
      <c r="O32" s="1444" t="s">
        <v>10624</v>
      </c>
    </row>
    <row r="33" ht="15.75" customHeight="1">
      <c r="A33" s="1587" t="s">
        <v>986</v>
      </c>
      <c r="B33" s="1398" t="s">
        <v>8290</v>
      </c>
      <c r="C33" s="1655">
        <v>0.05378472222222222</v>
      </c>
      <c r="D33" s="1522" t="s">
        <v>10625</v>
      </c>
      <c r="E33" s="1452" t="s">
        <v>10626</v>
      </c>
      <c r="F33" s="1444" t="s">
        <v>10627</v>
      </c>
      <c r="G33" s="1444" t="s">
        <v>10628</v>
      </c>
      <c r="H33" s="1444" t="s">
        <v>10629</v>
      </c>
      <c r="I33" s="1444" t="s">
        <v>7849</v>
      </c>
      <c r="J33" s="1444" t="s">
        <v>10630</v>
      </c>
      <c r="K33" s="1444" t="s">
        <v>10631</v>
      </c>
      <c r="L33" s="1444" t="s">
        <v>9242</v>
      </c>
      <c r="M33" s="1654">
        <v>0.054560185185185184</v>
      </c>
      <c r="N33" s="1651" t="str">
        <f t="shared" si="1"/>
        <v>1:07</v>
      </c>
      <c r="O33" s="1444"/>
    </row>
    <row r="34" ht="15.75" customHeight="1">
      <c r="A34" s="1587" t="s">
        <v>4780</v>
      </c>
      <c r="B34" s="1558" t="s">
        <v>8290</v>
      </c>
      <c r="C34" s="1655">
        <v>0.05748842592592593</v>
      </c>
      <c r="D34" s="1522" t="s">
        <v>10632</v>
      </c>
      <c r="E34" s="1452" t="s">
        <v>10633</v>
      </c>
      <c r="F34" s="1444" t="s">
        <v>10634</v>
      </c>
      <c r="G34" s="1444" t="s">
        <v>10635</v>
      </c>
      <c r="H34" s="1444" t="s">
        <v>10636</v>
      </c>
      <c r="I34" s="1444" t="s">
        <v>10637</v>
      </c>
      <c r="J34" s="1444" t="s">
        <v>10638</v>
      </c>
      <c r="K34" s="1444" t="s">
        <v>10639</v>
      </c>
      <c r="L34" s="1444" t="s">
        <v>10327</v>
      </c>
      <c r="M34" s="1654">
        <v>0.06149305555555556</v>
      </c>
      <c r="N34" s="1651" t="str">
        <f t="shared" si="1"/>
        <v>5:46</v>
      </c>
      <c r="O34" s="1444" t="s">
        <v>10415</v>
      </c>
    </row>
    <row r="35" ht="15.75" customHeight="1">
      <c r="A35" s="1662" t="s">
        <v>2391</v>
      </c>
      <c r="B35" s="1374" t="s">
        <v>8262</v>
      </c>
      <c r="C35" s="1649">
        <v>0.0499537037037037</v>
      </c>
      <c r="D35" s="1522" t="s">
        <v>10640</v>
      </c>
      <c r="E35" s="1452" t="s">
        <v>10641</v>
      </c>
      <c r="F35" s="1444" t="s">
        <v>10642</v>
      </c>
      <c r="G35" s="1444" t="s">
        <v>10643</v>
      </c>
      <c r="H35" s="1444" t="s">
        <v>10644</v>
      </c>
      <c r="I35" s="1444" t="s">
        <v>10645</v>
      </c>
      <c r="J35" s="1444" t="s">
        <v>10646</v>
      </c>
      <c r="K35" s="1444" t="s">
        <v>10647</v>
      </c>
      <c r="L35" s="1444" t="s">
        <v>3006</v>
      </c>
      <c r="M35" s="1654">
        <v>0.05228009259259259</v>
      </c>
      <c r="N35" s="1651" t="str">
        <f t="shared" si="1"/>
        <v>3:21</v>
      </c>
      <c r="O35" s="1444" t="s">
        <v>10648</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6474</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10649</v>
      </c>
      <c r="E2" s="1709" t="s">
        <v>10650</v>
      </c>
      <c r="F2" s="1710" t="s">
        <v>10651</v>
      </c>
      <c r="G2" s="1711" t="s">
        <v>10652</v>
      </c>
      <c r="H2" s="1377" t="s">
        <v>10653</v>
      </c>
      <c r="I2" s="1389" t="s">
        <v>10654</v>
      </c>
      <c r="J2" s="1392" t="s">
        <v>10655</v>
      </c>
      <c r="K2" s="1396" t="s">
        <v>8288</v>
      </c>
      <c r="L2" s="1712"/>
    </row>
    <row r="3" ht="15.75" customHeight="1">
      <c r="A3" s="1398" t="s">
        <v>8289</v>
      </c>
      <c r="B3" s="1398" t="s">
        <v>8290</v>
      </c>
      <c r="C3" s="1401" t="s">
        <v>10563</v>
      </c>
      <c r="D3" s="1402" t="s">
        <v>10656</v>
      </c>
      <c r="E3" s="1403" t="s">
        <v>10657</v>
      </c>
      <c r="F3" s="1404" t="s">
        <v>10658</v>
      </c>
      <c r="G3" s="1407" t="s">
        <v>10659</v>
      </c>
      <c r="H3" s="1401" t="s">
        <v>10660</v>
      </c>
      <c r="I3" s="1409" t="s">
        <v>10661</v>
      </c>
      <c r="J3" s="1411" t="s">
        <v>10662</v>
      </c>
      <c r="K3" s="1643">
        <v>0.053043981481481484</v>
      </c>
    </row>
    <row r="4" ht="15.75" customHeight="1">
      <c r="A4" s="1414" t="s">
        <v>8317</v>
      </c>
      <c r="B4" s="1414" t="s">
        <v>8318</v>
      </c>
      <c r="C4" s="1417" t="s">
        <v>10555</v>
      </c>
      <c r="D4" s="1418" t="s">
        <v>10663</v>
      </c>
      <c r="E4" s="1419" t="s">
        <v>10664</v>
      </c>
      <c r="F4" s="1420" t="s">
        <v>10665</v>
      </c>
      <c r="G4" s="1421" t="s">
        <v>10666</v>
      </c>
      <c r="H4" s="1417" t="s">
        <v>10667</v>
      </c>
      <c r="I4" s="1423" t="s">
        <v>10668</v>
      </c>
      <c r="J4" s="1424" t="s">
        <v>10669</v>
      </c>
      <c r="K4" s="1713">
        <v>0.053043981481481484</v>
      </c>
    </row>
    <row r="5" ht="15.75" customHeight="1">
      <c r="A5" s="1617" t="s">
        <v>1779</v>
      </c>
      <c r="B5" s="1430" t="s">
        <v>8262</v>
      </c>
      <c r="C5" s="1714" t="s">
        <v>10423</v>
      </c>
      <c r="D5" s="1715" t="s">
        <v>10670</v>
      </c>
      <c r="E5" s="1716" t="s">
        <v>10671</v>
      </c>
      <c r="F5" s="1717" t="s">
        <v>10672</v>
      </c>
      <c r="G5" s="1718" t="s">
        <v>10673</v>
      </c>
      <c r="H5" s="1719" t="s">
        <v>10674</v>
      </c>
      <c r="I5" s="1720" t="s">
        <v>10675</v>
      </c>
      <c r="J5" s="1721" t="s">
        <v>10655</v>
      </c>
      <c r="K5" s="1722" t="s">
        <v>8288</v>
      </c>
      <c r="L5" s="1723" t="s">
        <v>10676</v>
      </c>
    </row>
    <row r="6" ht="15.75" customHeight="1">
      <c r="A6" s="1648" t="s">
        <v>431</v>
      </c>
      <c r="B6" s="1430" t="s">
        <v>8262</v>
      </c>
      <c r="C6" s="1454" t="s">
        <v>10410</v>
      </c>
      <c r="D6" s="1444" t="s">
        <v>10649</v>
      </c>
      <c r="E6" s="1444" t="s">
        <v>10677</v>
      </c>
      <c r="F6" s="1444" t="s">
        <v>10678</v>
      </c>
      <c r="G6" s="1444" t="s">
        <v>10679</v>
      </c>
      <c r="H6" s="1444" t="s">
        <v>10680</v>
      </c>
      <c r="I6" s="1498" t="s">
        <v>10654</v>
      </c>
      <c r="J6" s="1444" t="s">
        <v>10681</v>
      </c>
      <c r="K6" s="1444" t="s">
        <v>8388</v>
      </c>
      <c r="L6" s="1444"/>
    </row>
    <row r="7" ht="15.75" customHeight="1">
      <c r="A7" s="1662" t="s">
        <v>6158</v>
      </c>
      <c r="B7" s="1374" t="s">
        <v>8262</v>
      </c>
      <c r="C7" s="1540" t="s">
        <v>10432</v>
      </c>
      <c r="D7" s="1444" t="s">
        <v>10682</v>
      </c>
      <c r="E7" s="1444" t="s">
        <v>10683</v>
      </c>
      <c r="F7" s="1444" t="s">
        <v>10684</v>
      </c>
      <c r="G7" s="1444" t="s">
        <v>10685</v>
      </c>
      <c r="H7" s="1444" t="s">
        <v>10686</v>
      </c>
      <c r="I7" s="1444" t="s">
        <v>10687</v>
      </c>
      <c r="J7" s="1444" t="s">
        <v>10688</v>
      </c>
      <c r="K7" s="1444" t="s">
        <v>8388</v>
      </c>
      <c r="L7" s="1444"/>
    </row>
    <row r="8" ht="15.75" customHeight="1">
      <c r="A8" s="1587" t="s">
        <v>1131</v>
      </c>
      <c r="B8" s="1374" t="s">
        <v>8262</v>
      </c>
      <c r="C8" s="1454" t="s">
        <v>10689</v>
      </c>
      <c r="D8" s="1454" t="s">
        <v>10690</v>
      </c>
      <c r="E8" s="1456" t="s">
        <v>10650</v>
      </c>
      <c r="F8" s="1456" t="s">
        <v>10651</v>
      </c>
      <c r="G8" s="1456" t="s">
        <v>10652</v>
      </c>
      <c r="H8" s="1456" t="s">
        <v>10653</v>
      </c>
      <c r="I8" s="1444" t="s">
        <v>10691</v>
      </c>
      <c r="J8" s="1454" t="s">
        <v>10692</v>
      </c>
      <c r="K8" s="1444" t="s">
        <v>8388</v>
      </c>
      <c r="L8" s="1444" t="s">
        <v>10693</v>
      </c>
    </row>
    <row r="9" ht="15.75" customHeight="1">
      <c r="A9" s="1617" t="s">
        <v>6268</v>
      </c>
      <c r="B9" s="1430" t="s">
        <v>8262</v>
      </c>
      <c r="C9" s="1444" t="s">
        <v>10694</v>
      </c>
      <c r="D9" s="1444" t="s">
        <v>10695</v>
      </c>
      <c r="E9" s="1444" t="s">
        <v>10696</v>
      </c>
      <c r="F9" s="1454" t="s">
        <v>10697</v>
      </c>
      <c r="G9" s="1454" t="s">
        <v>10698</v>
      </c>
      <c r="H9" s="1724" t="s">
        <v>10699</v>
      </c>
      <c r="I9" s="1454" t="s">
        <v>10700</v>
      </c>
      <c r="J9" s="1454" t="s">
        <v>10701</v>
      </c>
      <c r="K9" s="1444" t="s">
        <v>8409</v>
      </c>
      <c r="L9" s="1444"/>
    </row>
    <row r="10" ht="15.75" customHeight="1">
      <c r="A10" s="1605" t="s">
        <v>1844</v>
      </c>
      <c r="B10" s="1430" t="s">
        <v>8262</v>
      </c>
      <c r="C10" s="1498" t="s">
        <v>10387</v>
      </c>
      <c r="D10" s="1444" t="s">
        <v>10702</v>
      </c>
      <c r="E10" s="1444" t="s">
        <v>10703</v>
      </c>
      <c r="F10" s="1444" t="s">
        <v>10704</v>
      </c>
      <c r="G10" s="1444" t="s">
        <v>10705</v>
      </c>
      <c r="H10" s="1444" t="s">
        <v>10706</v>
      </c>
      <c r="I10" s="1444" t="s">
        <v>10707</v>
      </c>
      <c r="J10" s="1444" t="s">
        <v>10708</v>
      </c>
      <c r="K10" s="1444" t="s">
        <v>8600</v>
      </c>
      <c r="L10" s="1444"/>
    </row>
    <row r="11" ht="15.75" customHeight="1">
      <c r="A11" s="1648" t="s">
        <v>329</v>
      </c>
      <c r="B11" s="1430" t="s">
        <v>8262</v>
      </c>
      <c r="C11" s="1444" t="s">
        <v>10709</v>
      </c>
      <c r="D11" s="1444" t="s">
        <v>10710</v>
      </c>
      <c r="E11" s="1444" t="s">
        <v>10711</v>
      </c>
      <c r="F11" s="1444" t="s">
        <v>10712</v>
      </c>
      <c r="G11" s="1444" t="s">
        <v>10713</v>
      </c>
      <c r="H11" s="1444" t="s">
        <v>10714</v>
      </c>
      <c r="I11" s="1444" t="s">
        <v>10715</v>
      </c>
      <c r="J11" s="1444" t="s">
        <v>10716</v>
      </c>
      <c r="K11" s="1444" t="s">
        <v>8453</v>
      </c>
      <c r="L11" s="1444"/>
    </row>
    <row r="12" ht="16.5" customHeight="1">
      <c r="A12" s="1660" t="s">
        <v>2596</v>
      </c>
      <c r="B12" s="1430" t="s">
        <v>8262</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48" t="s">
        <v>8262</v>
      </c>
      <c r="C13" s="1540" t="s">
        <v>10726</v>
      </c>
      <c r="D13" s="1444" t="s">
        <v>10727</v>
      </c>
      <c r="E13" s="1444" t="s">
        <v>10728</v>
      </c>
      <c r="F13" s="1444" t="s">
        <v>10729</v>
      </c>
      <c r="G13" s="1444" t="s">
        <v>10730</v>
      </c>
      <c r="H13" s="1444" t="s">
        <v>10731</v>
      </c>
      <c r="I13" s="1444" t="s">
        <v>10732</v>
      </c>
      <c r="J13" s="1444" t="s">
        <v>10733</v>
      </c>
      <c r="K13" s="1444" t="s">
        <v>8892</v>
      </c>
      <c r="L13" s="1444"/>
    </row>
    <row r="14" ht="15.75" customHeight="1">
      <c r="A14" s="1587" t="s">
        <v>6262</v>
      </c>
      <c r="B14" s="1430" t="s">
        <v>8262</v>
      </c>
      <c r="C14" s="1444" t="s">
        <v>10484</v>
      </c>
      <c r="D14" s="1444" t="s">
        <v>10734</v>
      </c>
      <c r="E14" s="1444" t="s">
        <v>10735</v>
      </c>
      <c r="F14" s="1444" t="s">
        <v>10736</v>
      </c>
      <c r="G14" s="1444" t="s">
        <v>10737</v>
      </c>
      <c r="H14" s="1444" t="s">
        <v>10738</v>
      </c>
      <c r="I14" s="1444" t="s">
        <v>10739</v>
      </c>
      <c r="J14" s="1444" t="s">
        <v>10740</v>
      </c>
      <c r="K14" s="1444" t="s">
        <v>8773</v>
      </c>
      <c r="L14" s="1444" t="s">
        <v>10741</v>
      </c>
    </row>
    <row r="15" ht="15.75" customHeight="1">
      <c r="A15" s="1648" t="s">
        <v>1409</v>
      </c>
      <c r="B15" s="1430" t="s">
        <v>8262</v>
      </c>
      <c r="C15" s="1444" t="s">
        <v>10742</v>
      </c>
      <c r="D15" s="1444" t="s">
        <v>10743</v>
      </c>
      <c r="E15" s="1444" t="s">
        <v>10744</v>
      </c>
      <c r="F15" s="1444" t="s">
        <v>10745</v>
      </c>
      <c r="G15" s="1444" t="s">
        <v>10746</v>
      </c>
      <c r="H15" s="1444" t="s">
        <v>10747</v>
      </c>
      <c r="I15" s="1444" t="s">
        <v>10748</v>
      </c>
      <c r="J15" s="1444" t="s">
        <v>10749</v>
      </c>
      <c r="K15" s="1444" t="s">
        <v>8728</v>
      </c>
      <c r="L15" s="1444"/>
    </row>
    <row r="16" ht="15.75" customHeight="1">
      <c r="A16" s="1587" t="s">
        <v>2391</v>
      </c>
      <c r="B16" s="1558" t="s">
        <v>8262</v>
      </c>
      <c r="C16" s="1540" t="s">
        <v>10640</v>
      </c>
      <c r="D16" s="1444" t="s">
        <v>10750</v>
      </c>
      <c r="E16" s="1444" t="s">
        <v>10751</v>
      </c>
      <c r="F16" s="1444" t="s">
        <v>10752</v>
      </c>
      <c r="G16" s="1444" t="s">
        <v>10753</v>
      </c>
      <c r="H16" s="1444" t="s">
        <v>10754</v>
      </c>
      <c r="I16" s="1444" t="s">
        <v>10755</v>
      </c>
      <c r="J16" s="1444" t="s">
        <v>10756</v>
      </c>
      <c r="K16" s="1444" t="s">
        <v>8648</v>
      </c>
      <c r="L16" s="1444" t="s">
        <v>10757</v>
      </c>
    </row>
    <row r="17" ht="15.75" customHeight="1">
      <c r="A17" s="1648" t="s">
        <v>825</v>
      </c>
      <c r="B17" s="1430" t="s">
        <v>8262</v>
      </c>
      <c r="C17" s="1444" t="s">
        <v>10758</v>
      </c>
      <c r="D17" s="1444" t="s">
        <v>10759</v>
      </c>
      <c r="E17" s="1444" t="s">
        <v>10760</v>
      </c>
      <c r="F17" s="1444" t="s">
        <v>10761</v>
      </c>
      <c r="G17" s="1444" t="s">
        <v>10762</v>
      </c>
      <c r="H17" s="1444" t="s">
        <v>10763</v>
      </c>
      <c r="I17" s="1444" t="s">
        <v>10764</v>
      </c>
      <c r="J17" s="1444" t="s">
        <v>10765</v>
      </c>
      <c r="K17" s="1444" t="s">
        <v>9044</v>
      </c>
      <c r="L17" s="1444"/>
    </row>
    <row r="18" ht="15.75" customHeight="1">
      <c r="A18" s="1587" t="s">
        <v>2065</v>
      </c>
      <c r="B18" s="1374" t="s">
        <v>8262</v>
      </c>
      <c r="C18" s="1444" t="s">
        <v>10536</v>
      </c>
      <c r="D18" s="1444" t="s">
        <v>10766</v>
      </c>
      <c r="E18" s="1673" t="s">
        <v>10767</v>
      </c>
      <c r="F18" s="1444" t="s">
        <v>10768</v>
      </c>
      <c r="G18" s="1444" t="s">
        <v>10769</v>
      </c>
      <c r="H18" s="1444" t="s">
        <v>10770</v>
      </c>
      <c r="I18" s="1444" t="s">
        <v>10771</v>
      </c>
      <c r="J18" s="1444" t="s">
        <v>10772</v>
      </c>
      <c r="K18" s="1444" t="s">
        <v>8798</v>
      </c>
      <c r="L18" s="1444"/>
    </row>
    <row r="19" ht="15.75" customHeight="1">
      <c r="A19" s="1617" t="s">
        <v>8650</v>
      </c>
      <c r="B19" s="1430" t="s">
        <v>8262</v>
      </c>
      <c r="C19" s="1444" t="s">
        <v>10493</v>
      </c>
      <c r="D19" s="1444" t="s">
        <v>10773</v>
      </c>
      <c r="E19" s="1444" t="s">
        <v>10774</v>
      </c>
      <c r="F19" s="1444" t="s">
        <v>10775</v>
      </c>
      <c r="G19" s="1444" t="s">
        <v>10776</v>
      </c>
      <c r="H19" s="1444" t="s">
        <v>10777</v>
      </c>
      <c r="I19" s="1444" t="s">
        <v>10778</v>
      </c>
      <c r="J19" s="1444" t="s">
        <v>10779</v>
      </c>
      <c r="K19" s="1444" t="s">
        <v>8666</v>
      </c>
      <c r="L19" s="1444"/>
    </row>
    <row r="20" ht="15.75" customHeight="1">
      <c r="A20" s="1587" t="s">
        <v>1936</v>
      </c>
      <c r="B20" s="1374" t="s">
        <v>8262</v>
      </c>
      <c r="C20" s="1540" t="s">
        <v>10780</v>
      </c>
      <c r="D20" s="1444" t="s">
        <v>10781</v>
      </c>
      <c r="E20" s="1444" t="s">
        <v>10782</v>
      </c>
      <c r="F20" s="1444" t="s">
        <v>10783</v>
      </c>
      <c r="G20" s="1444" t="s">
        <v>10784</v>
      </c>
      <c r="H20" s="1444" t="s">
        <v>10785</v>
      </c>
      <c r="I20" s="1444" t="s">
        <v>10786</v>
      </c>
      <c r="J20" s="1444" t="s">
        <v>10787</v>
      </c>
      <c r="K20" s="1444" t="s">
        <v>9140</v>
      </c>
      <c r="L20" s="1444"/>
    </row>
    <row r="21" ht="15.75" customHeight="1">
      <c r="A21" s="1587" t="s">
        <v>736</v>
      </c>
      <c r="B21" s="1374" t="s">
        <v>8290</v>
      </c>
      <c r="C21" s="1444" t="s">
        <v>10788</v>
      </c>
      <c r="D21" s="1664" t="s">
        <v>10656</v>
      </c>
      <c r="E21" s="1664" t="s">
        <v>10657</v>
      </c>
      <c r="F21" s="1664" t="s">
        <v>10658</v>
      </c>
      <c r="G21" s="1664" t="s">
        <v>10659</v>
      </c>
      <c r="H21" s="1664" t="s">
        <v>10660</v>
      </c>
      <c r="I21" s="1664" t="s">
        <v>10661</v>
      </c>
      <c r="J21" s="1664" t="s">
        <v>10662</v>
      </c>
      <c r="K21" s="1664" t="s">
        <v>8624</v>
      </c>
      <c r="L21" s="1444" t="s">
        <v>10789</v>
      </c>
    </row>
    <row r="22" ht="15.75" customHeight="1">
      <c r="A22" s="1662" t="s">
        <v>1281</v>
      </c>
      <c r="B22" s="1374" t="s">
        <v>8318</v>
      </c>
      <c r="C22" s="1550" t="s">
        <v>10555</v>
      </c>
      <c r="D22" s="1550" t="s">
        <v>10663</v>
      </c>
      <c r="E22" s="1550" t="s">
        <v>10664</v>
      </c>
      <c r="F22" s="1550" t="s">
        <v>10665</v>
      </c>
      <c r="G22" s="1550" t="s">
        <v>10666</v>
      </c>
      <c r="H22" s="1550" t="s">
        <v>10667</v>
      </c>
      <c r="I22" s="1550" t="s">
        <v>10668</v>
      </c>
      <c r="J22" s="1550" t="s">
        <v>10669</v>
      </c>
      <c r="K22" s="1550" t="s">
        <v>8624</v>
      </c>
      <c r="L22" s="1444"/>
    </row>
    <row r="23" ht="16.5" customHeight="1">
      <c r="A23" s="1662" t="s">
        <v>10790</v>
      </c>
      <c r="B23" s="1374" t="s">
        <v>8262</v>
      </c>
      <c r="C23" s="1675" t="s">
        <v>10527</v>
      </c>
      <c r="D23" s="1444" t="s">
        <v>10791</v>
      </c>
      <c r="E23" s="1444" t="s">
        <v>10792</v>
      </c>
      <c r="F23" s="1444" t="s">
        <v>10793</v>
      </c>
      <c r="G23" s="1444" t="s">
        <v>10776</v>
      </c>
      <c r="H23" s="1444" t="s">
        <v>10794</v>
      </c>
      <c r="I23" s="1444" t="s">
        <v>10795</v>
      </c>
      <c r="J23" s="1444" t="s">
        <v>10796</v>
      </c>
      <c r="K23" s="1444" t="s">
        <v>9333</v>
      </c>
      <c r="L23" s="1444"/>
    </row>
    <row r="24" ht="15.75" customHeight="1">
      <c r="A24" s="1662" t="s">
        <v>2813</v>
      </c>
      <c r="B24" s="1374" t="s">
        <v>8262</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59" t="s">
        <v>2982</v>
      </c>
      <c r="B25" s="1659" t="s">
        <v>8290</v>
      </c>
      <c r="C25" s="1540" t="s">
        <v>10807</v>
      </c>
      <c r="D25" s="1444"/>
      <c r="E25" s="1444" t="s">
        <v>10808</v>
      </c>
      <c r="F25" s="1444" t="s">
        <v>10809</v>
      </c>
      <c r="G25" s="1444"/>
      <c r="H25" s="1444"/>
      <c r="I25" s="1444"/>
      <c r="J25" s="1444"/>
      <c r="K25" s="1444" t="s">
        <v>9352</v>
      </c>
      <c r="L25" s="1444"/>
    </row>
    <row r="26" ht="15.75" customHeight="1">
      <c r="A26" s="1587" t="s">
        <v>2487</v>
      </c>
      <c r="B26" s="1548" t="s">
        <v>8290</v>
      </c>
      <c r="C26" s="1664" t="s">
        <v>10563</v>
      </c>
      <c r="D26" s="1444" t="s">
        <v>10810</v>
      </c>
      <c r="E26" s="1444" t="s">
        <v>10811</v>
      </c>
      <c r="F26" s="1444" t="s">
        <v>10812</v>
      </c>
      <c r="G26" s="1444" t="s">
        <v>10813</v>
      </c>
      <c r="H26" s="1444" t="s">
        <v>10814</v>
      </c>
      <c r="I26" s="1444" t="s">
        <v>10815</v>
      </c>
      <c r="J26" s="1444" t="s">
        <v>10816</v>
      </c>
      <c r="K26" s="1444" t="s">
        <v>9218</v>
      </c>
      <c r="L26" s="1444"/>
    </row>
    <row r="27">
      <c r="A27" s="1666" t="s">
        <v>2719</v>
      </c>
      <c r="B27" s="1558" t="s">
        <v>8290</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2" t="s">
        <v>5369</v>
      </c>
      <c r="B28" s="1374" t="s">
        <v>8262</v>
      </c>
      <c r="C28" s="1540"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2" t="s">
        <v>4780</v>
      </c>
      <c r="B29" s="1374" t="s">
        <v>8290</v>
      </c>
      <c r="C29" s="1540"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2"/>
      <c r="B30" s="1559"/>
      <c r="C30" s="1725"/>
      <c r="D30" s="1444"/>
      <c r="E30" s="1444"/>
      <c r="F30" s="1444"/>
      <c r="G30" s="1444"/>
      <c r="H30" s="1444"/>
      <c r="I30" s="1444"/>
      <c r="J30" s="1444"/>
      <c r="K30" s="1444"/>
      <c r="L30" s="1444"/>
    </row>
    <row r="31" ht="15.75" customHeight="1">
      <c r="A31" s="1617"/>
      <c r="B31" s="1430"/>
      <c r="C31" s="1725"/>
      <c r="D31" s="1444"/>
      <c r="E31" s="1444"/>
      <c r="F31" s="1444"/>
      <c r="G31" s="1444"/>
      <c r="H31" s="1444"/>
      <c r="I31" s="1444"/>
      <c r="J31" s="1444"/>
      <c r="K31" s="1444"/>
      <c r="L31" s="1444"/>
    </row>
    <row r="32" ht="15.75" customHeight="1">
      <c r="A32" s="1605"/>
      <c r="B32" s="1430"/>
      <c r="C32" s="1725"/>
      <c r="D32" s="1444"/>
      <c r="E32" s="1444"/>
      <c r="F32" s="1444"/>
      <c r="G32" s="1444"/>
      <c r="H32" s="1444"/>
      <c r="I32" s="1444"/>
      <c r="J32" s="1444"/>
      <c r="K32" s="1444"/>
      <c r="L32" s="1444"/>
    </row>
    <row r="33" ht="15.75" customHeight="1">
      <c r="A33" s="1617"/>
      <c r="B33" s="1430"/>
      <c r="C33" s="1725"/>
      <c r="D33" s="1444"/>
      <c r="E33" s="1444"/>
      <c r="F33" s="1444"/>
      <c r="G33" s="1444"/>
      <c r="H33" s="1444"/>
      <c r="I33" s="1444"/>
      <c r="J33" s="1444"/>
      <c r="K33" s="1444"/>
      <c r="L33" s="1444"/>
    </row>
    <row r="34" ht="15.75" customHeight="1">
      <c r="A34" s="1605"/>
      <c r="B34" s="1430"/>
      <c r="C34" s="1725"/>
      <c r="D34" s="1444"/>
      <c r="E34" s="1444"/>
      <c r="F34" s="1444"/>
      <c r="G34" s="1444"/>
      <c r="H34" s="1444"/>
      <c r="I34" s="1444"/>
      <c r="J34" s="1444"/>
      <c r="K34" s="1444"/>
      <c r="L34" s="1444"/>
    </row>
    <row r="35" ht="15.75" customHeight="1">
      <c r="A35" s="1617"/>
      <c r="B35" s="1430"/>
      <c r="C35" s="1725"/>
      <c r="D35" s="1444"/>
      <c r="E35" s="1444"/>
      <c r="F35" s="1444"/>
      <c r="G35" s="1444"/>
      <c r="H35" s="1444"/>
      <c r="I35" s="1444"/>
      <c r="J35" s="1444"/>
      <c r="K35" s="1444"/>
      <c r="L35" s="1444"/>
    </row>
    <row r="36">
      <c r="A36" s="1666"/>
      <c r="B36" s="1666"/>
      <c r="C36" s="1725"/>
      <c r="D36" s="1444"/>
      <c r="E36" s="1444"/>
      <c r="F36" s="1444"/>
      <c r="G36" s="1444"/>
      <c r="H36" s="1444"/>
      <c r="I36" s="1444"/>
      <c r="J36" s="1444"/>
      <c r="K36" s="1444"/>
      <c r="L36" s="1444"/>
    </row>
    <row r="37" ht="15.75" customHeight="1">
      <c r="A37" s="1662"/>
      <c r="B37" s="1559"/>
      <c r="C37" s="1725"/>
      <c r="D37" s="1444"/>
      <c r="E37" s="1444"/>
      <c r="F37" s="1444"/>
      <c r="G37" s="1444"/>
      <c r="H37" s="1444"/>
      <c r="I37" s="1444"/>
      <c r="J37" s="1444"/>
      <c r="K37" s="1444"/>
      <c r="L37" s="1444"/>
    </row>
    <row r="38" ht="15.75" customHeight="1">
      <c r="A38" s="1587"/>
      <c r="B38" s="1496"/>
      <c r="C38" s="1725"/>
      <c r="D38" s="1444"/>
      <c r="E38" s="1444"/>
      <c r="F38" s="1444"/>
      <c r="G38" s="1444"/>
      <c r="H38" s="1444"/>
      <c r="I38" s="1444"/>
      <c r="J38" s="1444"/>
      <c r="K38" s="1444"/>
      <c r="L38" s="1444"/>
    </row>
    <row r="39">
      <c r="A39" s="1659"/>
      <c r="B39" s="1659"/>
      <c r="C39" s="1725"/>
      <c r="D39" s="1444"/>
      <c r="E39" s="1444"/>
      <c r="F39" s="1444"/>
      <c r="G39" s="1444"/>
      <c r="H39" s="1444"/>
      <c r="I39" s="1444"/>
      <c r="J39" s="1444"/>
      <c r="K39" s="1444"/>
      <c r="L39" s="1444"/>
    </row>
    <row r="40" ht="15.75" customHeight="1">
      <c r="A40" s="1605"/>
      <c r="B40" s="1496"/>
      <c r="C40" s="1725"/>
      <c r="D40" s="1444"/>
      <c r="E40" s="1444"/>
      <c r="F40" s="1444"/>
      <c r="G40" s="1444"/>
      <c r="H40" s="1444"/>
      <c r="I40" s="1444"/>
      <c r="J40" s="1444"/>
      <c r="K40" s="1444"/>
      <c r="L40" s="1444"/>
    </row>
    <row r="41">
      <c r="A41" s="1662"/>
      <c r="B41" s="1662"/>
      <c r="C41" s="1725"/>
      <c r="D41" s="1444"/>
      <c r="E41" s="1444"/>
      <c r="F41" s="1444"/>
      <c r="G41" s="1444"/>
      <c r="H41" s="1444"/>
      <c r="I41" s="1444"/>
      <c r="J41" s="1444"/>
      <c r="K41" s="1444"/>
      <c r="L41" s="1444"/>
    </row>
    <row r="42" ht="15.75" customHeight="1">
      <c r="A42" s="1617"/>
      <c r="B42" s="1496"/>
      <c r="C42" s="1725"/>
      <c r="D42" s="1444"/>
      <c r="E42" s="1444"/>
      <c r="F42" s="1444"/>
      <c r="G42" s="1444"/>
      <c r="H42" s="1444"/>
      <c r="I42" s="1444"/>
      <c r="J42" s="1444"/>
      <c r="K42" s="1444"/>
      <c r="L42" s="1444"/>
    </row>
    <row r="43" ht="15.75" customHeight="1">
      <c r="A43" s="1605"/>
      <c r="B43" s="1430"/>
      <c r="C43" s="1725"/>
      <c r="D43" s="1444"/>
      <c r="E43" s="1444"/>
      <c r="F43" s="1444"/>
      <c r="G43" s="1444"/>
      <c r="H43" s="1444"/>
      <c r="I43" s="1444"/>
      <c r="J43" s="1444"/>
      <c r="K43" s="1444"/>
      <c r="L43" s="1444"/>
    </row>
    <row r="44">
      <c r="A44" s="1666"/>
      <c r="B44" s="1666"/>
      <c r="C44" s="1725"/>
      <c r="D44" s="1444"/>
      <c r="E44" s="1444"/>
      <c r="F44" s="1444"/>
      <c r="G44" s="1444"/>
      <c r="H44" s="1444"/>
      <c r="I44" s="1444"/>
      <c r="J44" s="1444"/>
      <c r="K44" s="1444"/>
      <c r="L44" s="1444"/>
    </row>
    <row r="45" ht="15.75" customHeight="1">
      <c r="A45" s="1605"/>
      <c r="B45" s="1430"/>
      <c r="C45" s="1725"/>
      <c r="D45" s="1444"/>
      <c r="E45" s="1444"/>
      <c r="F45" s="1444"/>
      <c r="G45" s="1444"/>
      <c r="H45" s="1444"/>
      <c r="I45" s="1444"/>
      <c r="J45" s="1444"/>
      <c r="K45" s="1444"/>
      <c r="L45" s="1444"/>
    </row>
    <row r="46" ht="15.75" customHeight="1">
      <c r="A46" s="1617"/>
      <c r="B46" s="1430"/>
      <c r="C46" s="1725"/>
      <c r="D46" s="1444"/>
      <c r="E46" s="1444"/>
      <c r="F46" s="1444"/>
      <c r="G46" s="1444"/>
      <c r="H46" s="1444"/>
      <c r="I46" s="1444"/>
      <c r="J46" s="1444"/>
      <c r="K46" s="1444"/>
      <c r="L46" s="1444"/>
    </row>
    <row r="47" ht="15.75" customHeight="1">
      <c r="A47" s="1605"/>
      <c r="B47" s="1496"/>
      <c r="C47" s="1725"/>
      <c r="D47" s="1444"/>
      <c r="E47" s="1444"/>
      <c r="F47" s="1444"/>
      <c r="G47" s="1444"/>
      <c r="H47" s="1444"/>
      <c r="I47" s="1444"/>
      <c r="J47" s="1444"/>
      <c r="K47" s="1444"/>
      <c r="L47" s="1444"/>
    </row>
    <row r="48" ht="15.0" customHeight="1">
      <c r="A48" s="1617"/>
      <c r="B48" s="1496"/>
      <c r="C48" s="1725"/>
      <c r="D48" s="1444"/>
      <c r="E48" s="1444"/>
      <c r="F48" s="1444"/>
      <c r="G48" s="1444"/>
      <c r="H48" s="1444"/>
      <c r="I48" s="1444"/>
      <c r="J48" s="1444"/>
      <c r="K48" s="1444"/>
      <c r="L48" s="1444"/>
    </row>
    <row r="49" ht="15.75" customHeight="1">
      <c r="A49" s="1662"/>
      <c r="B49" s="1374"/>
      <c r="C49" s="1725"/>
      <c r="D49" s="1444"/>
      <c r="E49" s="1444"/>
      <c r="F49" s="1444"/>
      <c r="G49" s="1444"/>
      <c r="H49" s="1444"/>
      <c r="I49" s="1444"/>
      <c r="J49" s="1444"/>
      <c r="K49" s="1444"/>
      <c r="L49" s="1444"/>
    </row>
    <row r="50" ht="15.75" customHeight="1">
      <c r="A50" s="1605"/>
      <c r="B50" s="1559"/>
      <c r="C50" s="1725"/>
      <c r="D50" s="1444"/>
      <c r="E50" s="1444"/>
      <c r="F50" s="1444"/>
      <c r="G50" s="1444"/>
      <c r="H50" s="1444"/>
      <c r="I50" s="1444"/>
      <c r="J50" s="1444"/>
      <c r="K50" s="1444"/>
      <c r="L50" s="1444"/>
    </row>
    <row r="51">
      <c r="A51" s="1659"/>
      <c r="B51" s="1659"/>
      <c r="C51" s="1725"/>
      <c r="D51" s="1444"/>
      <c r="E51" s="1444"/>
      <c r="F51" s="1444"/>
      <c r="G51" s="1444"/>
      <c r="H51" s="1444"/>
      <c r="I51" s="1444"/>
      <c r="J51" s="1444"/>
      <c r="K51" s="1444"/>
      <c r="L51" s="1444"/>
    </row>
    <row r="52" ht="15.75" customHeight="1">
      <c r="A52" s="1617"/>
      <c r="B52" s="1430"/>
      <c r="C52" s="1725"/>
      <c r="D52" s="1444"/>
      <c r="E52" s="1444"/>
      <c r="F52" s="1444"/>
      <c r="G52" s="1444"/>
      <c r="H52" s="1444"/>
      <c r="I52" s="1444"/>
      <c r="J52" s="1444"/>
      <c r="K52" s="1444"/>
      <c r="L52" s="1444"/>
    </row>
    <row r="53" ht="15.75" customHeight="1">
      <c r="A53" s="1605"/>
      <c r="B53" s="1430"/>
      <c r="C53" s="1725"/>
      <c r="D53" s="1444"/>
      <c r="E53" s="1444"/>
      <c r="F53" s="1444"/>
      <c r="G53" s="1444"/>
      <c r="H53" s="1444"/>
      <c r="I53" s="1444"/>
      <c r="J53" s="1444"/>
      <c r="K53" s="1444"/>
      <c r="L53" s="1444"/>
    </row>
    <row r="54" ht="15.75" customHeight="1">
      <c r="A54" s="1666"/>
      <c r="B54" s="1666"/>
      <c r="C54" s="1725"/>
      <c r="D54" s="1444"/>
      <c r="E54" s="1444"/>
      <c r="F54" s="1444"/>
      <c r="G54" s="1444"/>
      <c r="H54" s="1444"/>
      <c r="I54" s="1444"/>
      <c r="J54" s="1444"/>
      <c r="K54" s="1444"/>
      <c r="L54" s="1444"/>
    </row>
    <row r="55" ht="15.75" customHeight="1">
      <c r="A55" s="1617"/>
      <c r="B55" s="1496"/>
      <c r="C55" s="1725"/>
      <c r="D55" s="1444"/>
      <c r="E55" s="1444"/>
      <c r="F55" s="1444"/>
      <c r="G55" s="1444"/>
      <c r="H55" s="1444"/>
      <c r="I55" s="1444"/>
      <c r="J55" s="1444"/>
      <c r="K55" s="1444"/>
      <c r="L55" s="1444"/>
    </row>
    <row r="56" ht="15.75" customHeight="1">
      <c r="A56" s="1605"/>
      <c r="B56" s="1559"/>
      <c r="C56" s="1725"/>
      <c r="D56" s="1444"/>
      <c r="E56" s="1444"/>
      <c r="F56" s="1444"/>
      <c r="G56" s="1444"/>
      <c r="H56" s="1444"/>
      <c r="I56" s="1444"/>
      <c r="J56" s="1444"/>
      <c r="K56" s="1444"/>
      <c r="L56" s="1444"/>
    </row>
    <row r="57" ht="15.75" customHeight="1">
      <c r="A57" s="1666"/>
      <c r="B57" s="1374"/>
      <c r="C57" s="1725"/>
      <c r="D57" s="1444"/>
      <c r="E57" s="1444"/>
      <c r="F57" s="1444"/>
      <c r="G57" s="1444"/>
      <c r="H57" s="1444"/>
      <c r="I57" s="1444"/>
      <c r="J57" s="1444"/>
      <c r="K57" s="1444"/>
      <c r="L57" s="1444"/>
    </row>
    <row r="58" ht="15.75" customHeight="1">
      <c r="A58" s="1662"/>
      <c r="B58" s="1558"/>
      <c r="C58" s="1725"/>
      <c r="D58" s="1444"/>
      <c r="E58" s="1444"/>
      <c r="F58" s="1444"/>
      <c r="G58" s="1444"/>
      <c r="H58" s="1444"/>
      <c r="I58" s="1444"/>
      <c r="J58" s="1444"/>
      <c r="K58" s="1444"/>
      <c r="L58" s="1444"/>
    </row>
    <row r="59" ht="15.75" customHeight="1">
      <c r="A59" s="1666"/>
      <c r="B59" s="1666"/>
      <c r="C59" s="1725"/>
      <c r="D59" s="1444"/>
      <c r="E59" s="1444"/>
      <c r="F59" s="1444"/>
      <c r="G59" s="1444"/>
      <c r="H59" s="1444"/>
      <c r="I59" s="1444"/>
      <c r="J59" s="1444"/>
      <c r="K59" s="1444"/>
      <c r="L59" s="1444"/>
    </row>
    <row r="60" ht="15.75" customHeight="1">
      <c r="A60" s="1605"/>
      <c r="B60" s="1559"/>
      <c r="C60" s="1725"/>
      <c r="D60" s="1444"/>
      <c r="E60" s="1444"/>
      <c r="F60" s="1444"/>
      <c r="G60" s="1444"/>
      <c r="H60" s="1444"/>
      <c r="I60" s="1444"/>
      <c r="J60" s="1444"/>
      <c r="K60" s="1444"/>
      <c r="L60" s="1444"/>
    </row>
    <row r="61" ht="16.5" customHeight="1">
      <c r="A61" s="1617"/>
      <c r="B61" s="1559"/>
      <c r="C61" s="1725"/>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10844</v>
      </c>
      <c r="C1" s="1728" t="s">
        <v>8258</v>
      </c>
      <c r="D1" s="1729" t="s">
        <v>8226</v>
      </c>
      <c r="E1" s="1729" t="s">
        <v>7637</v>
      </c>
      <c r="F1" s="1729" t="s">
        <v>7638</v>
      </c>
      <c r="G1" s="1729" t="s">
        <v>8227</v>
      </c>
      <c r="H1" s="1730"/>
      <c r="I1" s="1731" t="s">
        <v>10845</v>
      </c>
      <c r="J1" s="1732" t="s">
        <v>8229</v>
      </c>
      <c r="K1" s="1730"/>
      <c r="L1" s="1733" t="s">
        <v>7649</v>
      </c>
      <c r="M1" s="1733" t="s">
        <v>8230</v>
      </c>
      <c r="N1" s="1733" t="s">
        <v>8231</v>
      </c>
      <c r="O1" s="1733" t="s">
        <v>8232</v>
      </c>
      <c r="P1" s="1733" t="s">
        <v>7712</v>
      </c>
      <c r="Q1" s="1733" t="s">
        <v>8233</v>
      </c>
      <c r="R1" s="1733" t="s">
        <v>8234</v>
      </c>
      <c r="S1" s="1730"/>
      <c r="T1" s="1734" t="s">
        <v>8235</v>
      </c>
      <c r="U1" s="1735" t="s">
        <v>7645</v>
      </c>
      <c r="V1" s="1735" t="s">
        <v>7705</v>
      </c>
      <c r="W1" s="1734" t="s">
        <v>8236</v>
      </c>
      <c r="X1" s="1734" t="s">
        <v>8237</v>
      </c>
      <c r="Y1" s="1735" t="s">
        <v>10846</v>
      </c>
      <c r="Z1" s="1734" t="s">
        <v>8238</v>
      </c>
      <c r="AA1" s="1734" t="s">
        <v>8239</v>
      </c>
      <c r="AB1" s="1730"/>
      <c r="AC1" s="1736" t="s">
        <v>76</v>
      </c>
      <c r="AD1" s="1737" t="s">
        <v>7639</v>
      </c>
      <c r="AE1" s="1737" t="s">
        <v>7640</v>
      </c>
      <c r="AF1" s="1737" t="s">
        <v>8240</v>
      </c>
      <c r="AG1" s="1737" t="s">
        <v>8241</v>
      </c>
      <c r="AH1" s="1737" t="s">
        <v>7642</v>
      </c>
      <c r="AI1" s="1737" t="s">
        <v>8242</v>
      </c>
      <c r="AJ1" s="1738" t="s">
        <v>8243</v>
      </c>
      <c r="AK1" s="1739"/>
      <c r="AL1" s="1729" t="s">
        <v>8244</v>
      </c>
      <c r="AM1" s="1729" t="s">
        <v>8245</v>
      </c>
      <c r="AN1" s="1739"/>
      <c r="AO1" s="1740" t="s">
        <v>7646</v>
      </c>
      <c r="AP1" s="1740" t="s">
        <v>8246</v>
      </c>
      <c r="AQ1" s="1740" t="s">
        <v>8247</v>
      </c>
      <c r="AR1" s="1740" t="s">
        <v>7647</v>
      </c>
      <c r="AS1" s="1740" t="s">
        <v>8248</v>
      </c>
      <c r="AT1" s="1740" t="s">
        <v>8249</v>
      </c>
      <c r="AU1" s="1740" t="s">
        <v>8250</v>
      </c>
      <c r="AV1" s="1730"/>
      <c r="AW1" s="1741" t="s">
        <v>7648</v>
      </c>
      <c r="AX1" s="1741" t="s">
        <v>8251</v>
      </c>
      <c r="AY1" s="1741" t="s">
        <v>8252</v>
      </c>
      <c r="AZ1" s="1741" t="s">
        <v>8253</v>
      </c>
      <c r="BA1" s="1741" t="s">
        <v>8254</v>
      </c>
      <c r="BB1" s="1741" t="s">
        <v>8255</v>
      </c>
      <c r="BC1" s="1741" t="s">
        <v>8256</v>
      </c>
      <c r="BD1" s="1730"/>
      <c r="BE1" s="1742" t="s">
        <v>8257</v>
      </c>
      <c r="BF1" s="1743" t="s">
        <v>10847</v>
      </c>
      <c r="BG1" s="1743" t="s">
        <v>10848</v>
      </c>
      <c r="BH1" s="1743" t="s">
        <v>7707</v>
      </c>
      <c r="BI1" s="1743" t="s">
        <v>10849</v>
      </c>
      <c r="BJ1" s="1744"/>
      <c r="BK1" s="1745" t="s">
        <v>10850</v>
      </c>
      <c r="BL1" s="1745" t="s">
        <v>10851</v>
      </c>
      <c r="BM1" s="1745" t="s">
        <v>10852</v>
      </c>
      <c r="BN1" s="1745" t="s">
        <v>10853</v>
      </c>
      <c r="BO1" s="1745" t="s">
        <v>10854</v>
      </c>
      <c r="BP1" s="1745" t="s">
        <v>10855</v>
      </c>
      <c r="BQ1" s="1745" t="s">
        <v>7644</v>
      </c>
      <c r="BR1" s="1745" t="s">
        <v>7643</v>
      </c>
      <c r="BS1" s="1745" t="s">
        <v>10856</v>
      </c>
      <c r="BT1" s="1736" t="s">
        <v>68</v>
      </c>
      <c r="BU1" s="1744"/>
      <c r="BV1" s="1746" t="s">
        <v>10857</v>
      </c>
      <c r="BW1" s="1746" t="s">
        <v>10858</v>
      </c>
      <c r="BX1" s="1746" t="s">
        <v>10859</v>
      </c>
      <c r="BY1" s="1746" t="s">
        <v>10860</v>
      </c>
      <c r="BZ1" s="1746" t="s">
        <v>7636</v>
      </c>
      <c r="CA1" s="1744"/>
      <c r="CB1" s="1747" t="s">
        <v>7706</v>
      </c>
      <c r="CC1" s="1748" t="s">
        <v>10861</v>
      </c>
      <c r="CD1" s="1748" t="s">
        <v>10862</v>
      </c>
      <c r="CE1" s="1736" t="s">
        <v>70</v>
      </c>
      <c r="CF1" s="1744"/>
      <c r="CG1" s="1749" t="s">
        <v>10863</v>
      </c>
      <c r="CH1" s="1749" t="s">
        <v>10864</v>
      </c>
      <c r="CI1" s="1749" t="s">
        <v>10865</v>
      </c>
      <c r="CJ1" s="1749" t="s">
        <v>7710</v>
      </c>
      <c r="CK1" s="1744"/>
      <c r="CL1" s="1750" t="s">
        <v>10866</v>
      </c>
      <c r="CM1" s="1750" t="s">
        <v>10867</v>
      </c>
      <c r="CN1" s="1750" t="s">
        <v>7709</v>
      </c>
      <c r="CO1" s="1750" t="s">
        <v>7708</v>
      </c>
      <c r="CP1" s="1744"/>
      <c r="CQ1" s="1736" t="s">
        <v>78</v>
      </c>
      <c r="CR1" s="1736" t="s">
        <v>81</v>
      </c>
      <c r="CS1" s="1736" t="s">
        <v>10868</v>
      </c>
      <c r="CT1" s="1736" t="s">
        <v>65</v>
      </c>
      <c r="CU1" s="1736" t="s">
        <v>10869</v>
      </c>
      <c r="CV1" s="1736" t="s">
        <v>74</v>
      </c>
      <c r="CW1" s="1751" t="s">
        <v>80</v>
      </c>
      <c r="CX1" s="1736" t="s">
        <v>75</v>
      </c>
      <c r="CY1" s="1736" t="s">
        <v>10870</v>
      </c>
      <c r="CZ1" s="1736" t="s">
        <v>84</v>
      </c>
      <c r="DA1" s="1736" t="s">
        <v>82</v>
      </c>
      <c r="DB1" s="1736" t="s">
        <v>6825</v>
      </c>
      <c r="DC1" s="1736" t="s">
        <v>10871</v>
      </c>
      <c r="DD1" s="1744"/>
      <c r="DE1" s="1752" t="s">
        <v>10872</v>
      </c>
      <c r="DF1" s="1753" t="s">
        <v>10873</v>
      </c>
      <c r="DG1" s="1753" t="s">
        <v>10874</v>
      </c>
      <c r="DH1" s="1738" t="s">
        <v>10875</v>
      </c>
      <c r="DI1" s="1754" t="s">
        <v>10876</v>
      </c>
    </row>
    <row r="2">
      <c r="A2" s="1755" t="s">
        <v>10877</v>
      </c>
      <c r="B2" s="1756" t="s">
        <v>10878</v>
      </c>
      <c r="C2" s="1757">
        <v>0.12115740740740741</v>
      </c>
      <c r="D2" s="1758" t="s">
        <v>10879</v>
      </c>
      <c r="E2" s="1758" t="s">
        <v>8431</v>
      </c>
      <c r="F2" s="1758" t="s">
        <v>10880</v>
      </c>
      <c r="G2" s="1759" t="s">
        <v>5182</v>
      </c>
      <c r="H2" s="1760"/>
      <c r="I2" s="1761" t="s">
        <v>10881</v>
      </c>
      <c r="J2" s="1762">
        <v>47.99</v>
      </c>
      <c r="K2" s="1760"/>
      <c r="L2" s="1763" t="s">
        <v>8433</v>
      </c>
      <c r="M2" s="1763" t="s">
        <v>8838</v>
      </c>
      <c r="N2" s="1763" t="s">
        <v>9935</v>
      </c>
      <c r="O2" s="1763" t="s">
        <v>8434</v>
      </c>
      <c r="P2" s="1764" t="s">
        <v>8382</v>
      </c>
      <c r="Q2" s="1764" t="s">
        <v>8474</v>
      </c>
      <c r="R2" s="1763">
        <v>56.35</v>
      </c>
      <c r="S2" s="1760"/>
      <c r="T2" s="1765" t="s">
        <v>10882</v>
      </c>
      <c r="U2" s="1766" t="s">
        <v>5931</v>
      </c>
      <c r="V2" s="1765" t="s">
        <v>10883</v>
      </c>
      <c r="W2" s="1765" t="s">
        <v>2551</v>
      </c>
      <c r="X2" s="1766" t="s">
        <v>8899</v>
      </c>
      <c r="Y2" s="1765" t="s">
        <v>10884</v>
      </c>
      <c r="Z2" s="1765" t="s">
        <v>10885</v>
      </c>
      <c r="AA2" s="1765" t="s">
        <v>10886</v>
      </c>
      <c r="AB2" s="1760"/>
      <c r="AC2" s="1767" t="s">
        <v>3002</v>
      </c>
      <c r="AD2" s="1768" t="s">
        <v>10887</v>
      </c>
      <c r="AE2" s="1769" t="s">
        <v>10888</v>
      </c>
      <c r="AF2" s="1769">
        <v>46.63</v>
      </c>
      <c r="AG2" s="1769" t="s">
        <v>305</v>
      </c>
      <c r="AH2" s="1769" t="s">
        <v>9565</v>
      </c>
      <c r="AI2" s="1769" t="s">
        <v>8521</v>
      </c>
      <c r="AJ2" s="1770">
        <v>48.65</v>
      </c>
      <c r="AK2" s="1760"/>
      <c r="AL2" s="1758" t="s">
        <v>8443</v>
      </c>
      <c r="AM2" s="1759">
        <v>47.81</v>
      </c>
      <c r="AN2" s="1760"/>
      <c r="AO2" s="1771" t="s">
        <v>10889</v>
      </c>
      <c r="AP2" s="1772" t="s">
        <v>8446</v>
      </c>
      <c r="AQ2" s="1772">
        <v>56.99</v>
      </c>
      <c r="AR2" s="1772" t="s">
        <v>272</v>
      </c>
      <c r="AS2" s="1772" t="s">
        <v>10890</v>
      </c>
      <c r="AT2" s="1771" t="s">
        <v>10891</v>
      </c>
      <c r="AU2" s="1772" t="s">
        <v>10892</v>
      </c>
      <c r="AV2" s="1760"/>
      <c r="AW2" s="1773" t="s">
        <v>10893</v>
      </c>
      <c r="AX2" s="1774" t="s">
        <v>1727</v>
      </c>
      <c r="AY2" s="1773" t="s">
        <v>7462</v>
      </c>
      <c r="AZ2" s="1773" t="s">
        <v>10894</v>
      </c>
      <c r="BA2" s="1773" t="s">
        <v>10895</v>
      </c>
      <c r="BB2" s="1773" t="s">
        <v>4411</v>
      </c>
      <c r="BC2" s="1773">
        <v>42.88</v>
      </c>
      <c r="BD2" s="1760"/>
      <c r="BE2" s="1763" t="s">
        <v>10896</v>
      </c>
      <c r="BF2" s="1764" t="s">
        <v>10897</v>
      </c>
      <c r="BG2" s="1763" t="s">
        <v>7338</v>
      </c>
      <c r="BH2" s="1764" t="s">
        <v>4464</v>
      </c>
      <c r="BI2" s="1763" t="s">
        <v>10898</v>
      </c>
      <c r="BJ2" s="1760"/>
      <c r="BK2" s="1762" t="s">
        <v>10899</v>
      </c>
      <c r="BL2" s="1762" t="s">
        <v>10900</v>
      </c>
      <c r="BM2" s="1761" t="s">
        <v>10901</v>
      </c>
      <c r="BN2" s="1762">
        <v>59.82</v>
      </c>
      <c r="BO2" s="1775" t="s">
        <v>10902</v>
      </c>
      <c r="BP2" s="1761" t="s">
        <v>10903</v>
      </c>
      <c r="BQ2" s="1775" t="s">
        <v>10904</v>
      </c>
      <c r="BR2" s="1762" t="s">
        <v>4243</v>
      </c>
      <c r="BS2" s="1761" t="s">
        <v>10905</v>
      </c>
      <c r="BT2" s="1767">
        <v>42.39</v>
      </c>
      <c r="BU2" s="1760"/>
      <c r="BV2" s="1776" t="s">
        <v>10346</v>
      </c>
      <c r="BW2" s="1758" t="s">
        <v>10906</v>
      </c>
      <c r="BX2" s="1758" t="s">
        <v>9622</v>
      </c>
      <c r="BY2" s="1776" t="s">
        <v>9816</v>
      </c>
      <c r="BZ2" s="1759" t="s">
        <v>6944</v>
      </c>
      <c r="CA2" s="1760"/>
      <c r="CB2" s="1765" t="s">
        <v>10907</v>
      </c>
      <c r="CC2" s="1766" t="s">
        <v>10908</v>
      </c>
      <c r="CD2" s="1765" t="s">
        <v>4729</v>
      </c>
      <c r="CE2" s="1760">
        <v>49.61</v>
      </c>
      <c r="CF2" s="1760"/>
      <c r="CG2" s="1777" t="s">
        <v>5649</v>
      </c>
      <c r="CH2" s="1774" t="s">
        <v>10909</v>
      </c>
      <c r="CI2" s="1773" t="s">
        <v>10910</v>
      </c>
      <c r="CJ2" s="1773" t="s">
        <v>10911</v>
      </c>
      <c r="CK2" s="1760"/>
      <c r="CL2" s="1772" t="s">
        <v>10912</v>
      </c>
      <c r="CM2" s="1772" t="s">
        <v>10913</v>
      </c>
      <c r="CN2" s="1772" t="s">
        <v>10914</v>
      </c>
      <c r="CO2" s="1772" t="s">
        <v>10915</v>
      </c>
      <c r="CP2" s="1760"/>
      <c r="CQ2" s="1778">
        <v>45.49</v>
      </c>
      <c r="CR2" s="1779">
        <v>45.81</v>
      </c>
      <c r="CS2" s="1778" t="s">
        <v>7880</v>
      </c>
      <c r="CT2" s="1767" t="s">
        <v>5247</v>
      </c>
      <c r="CU2" s="1767">
        <v>30.72</v>
      </c>
      <c r="CV2" s="1767">
        <v>23.86</v>
      </c>
      <c r="CW2" s="1767" t="s">
        <v>3364</v>
      </c>
      <c r="CX2" s="1767">
        <v>48.47</v>
      </c>
      <c r="CY2" s="1779">
        <v>56.62</v>
      </c>
      <c r="CZ2" s="1767">
        <v>17.76</v>
      </c>
      <c r="DA2" s="1767">
        <v>31.39</v>
      </c>
      <c r="DB2" s="1767">
        <v>54.55</v>
      </c>
      <c r="DC2" s="1780">
        <v>35.9</v>
      </c>
      <c r="DD2" s="1760"/>
      <c r="DE2" s="1769" t="s">
        <v>2436</v>
      </c>
      <c r="DF2" s="1769" t="s">
        <v>4416</v>
      </c>
      <c r="DG2" s="1768" t="s">
        <v>10916</v>
      </c>
      <c r="DH2" s="1769" t="s">
        <v>10917</v>
      </c>
      <c r="DI2" s="1781" t="s">
        <v>10918</v>
      </c>
    </row>
    <row r="3">
      <c r="A3" s="1782" t="s">
        <v>6268</v>
      </c>
      <c r="B3" s="1783" t="s">
        <v>10919</v>
      </c>
      <c r="C3" s="1784">
        <v>0.12115740740740741</v>
      </c>
      <c r="D3" s="1785" t="s">
        <v>10920</v>
      </c>
      <c r="E3" s="1785" t="s">
        <v>10921</v>
      </c>
      <c r="F3" s="1785" t="s">
        <v>10922</v>
      </c>
      <c r="G3" s="1785" t="s">
        <v>10923</v>
      </c>
      <c r="H3" s="1786"/>
      <c r="I3" s="1785" t="s">
        <v>10924</v>
      </c>
      <c r="J3" s="1787">
        <v>47.99</v>
      </c>
      <c r="K3" s="1786"/>
      <c r="L3" s="1785" t="s">
        <v>10925</v>
      </c>
      <c r="M3" s="1785" t="s">
        <v>5197</v>
      </c>
      <c r="N3" s="1787" t="s">
        <v>9935</v>
      </c>
      <c r="O3" s="1785" t="s">
        <v>6219</v>
      </c>
      <c r="P3" s="1787" t="s">
        <v>8382</v>
      </c>
      <c r="Q3" s="1787" t="s">
        <v>8474</v>
      </c>
      <c r="R3" s="1785">
        <v>56.72</v>
      </c>
      <c r="S3" s="1786"/>
      <c r="T3" s="1787" t="s">
        <v>10882</v>
      </c>
      <c r="U3" s="1785" t="s">
        <v>9522</v>
      </c>
      <c r="V3" s="1785" t="s">
        <v>8635</v>
      </c>
      <c r="W3" s="1785" t="s">
        <v>4619</v>
      </c>
      <c r="X3" s="1785" t="s">
        <v>10179</v>
      </c>
      <c r="Y3" s="1787" t="s">
        <v>10884</v>
      </c>
      <c r="Z3" s="1785" t="s">
        <v>10926</v>
      </c>
      <c r="AA3" s="1785" t="s">
        <v>10927</v>
      </c>
      <c r="AB3" s="1786"/>
      <c r="AC3" s="1788" t="s">
        <v>3002</v>
      </c>
      <c r="AD3" s="1785" t="s">
        <v>10928</v>
      </c>
      <c r="AE3" s="1787" t="s">
        <v>10888</v>
      </c>
      <c r="AF3" s="1785">
        <v>46.88</v>
      </c>
      <c r="AG3" s="1785" t="s">
        <v>10929</v>
      </c>
      <c r="AH3" s="1785" t="s">
        <v>8680</v>
      </c>
      <c r="AI3" s="1787" t="s">
        <v>8521</v>
      </c>
      <c r="AJ3" s="1785">
        <v>48.92</v>
      </c>
      <c r="AK3" s="1789"/>
      <c r="AL3" s="1790" t="s">
        <v>6480</v>
      </c>
      <c r="AM3" s="1791">
        <v>47.98</v>
      </c>
      <c r="AN3" s="1786"/>
      <c r="AO3" s="1792" t="s">
        <v>10930</v>
      </c>
      <c r="AP3" s="1793" t="s">
        <v>8973</v>
      </c>
      <c r="AQ3" s="1793">
        <v>57.35</v>
      </c>
      <c r="AR3" s="1794" t="s">
        <v>272</v>
      </c>
      <c r="AS3" s="1794" t="s">
        <v>10890</v>
      </c>
      <c r="AT3" s="1793" t="s">
        <v>3694</v>
      </c>
      <c r="AU3" s="1794" t="s">
        <v>10892</v>
      </c>
      <c r="AV3" s="1789"/>
      <c r="AW3" s="1794" t="s">
        <v>10893</v>
      </c>
      <c r="AX3" s="1795" t="s">
        <v>10931</v>
      </c>
      <c r="AY3" s="1795" t="s">
        <v>4697</v>
      </c>
      <c r="AZ3" s="1796" t="s">
        <v>10894</v>
      </c>
      <c r="BA3" s="1795" t="s">
        <v>6213</v>
      </c>
      <c r="BB3" s="1795" t="s">
        <v>9552</v>
      </c>
      <c r="BC3" s="1796">
        <v>42.88</v>
      </c>
      <c r="BD3" s="1789"/>
      <c r="BE3" s="1795" t="s">
        <v>10932</v>
      </c>
      <c r="BF3" s="1796" t="s">
        <v>10897</v>
      </c>
      <c r="BG3" s="1797" t="s">
        <v>7338</v>
      </c>
      <c r="BH3" s="1797" t="s">
        <v>4464</v>
      </c>
      <c r="BI3" s="1798" t="s">
        <v>10933</v>
      </c>
      <c r="BJ3" s="1799"/>
      <c r="BK3" s="1792" t="s">
        <v>10934</v>
      </c>
      <c r="BL3" s="1800" t="s">
        <v>10935</v>
      </c>
      <c r="BM3" s="1800" t="s">
        <v>10936</v>
      </c>
      <c r="BN3" s="1801">
        <v>59.82</v>
      </c>
      <c r="BO3" s="1800" t="s">
        <v>3859</v>
      </c>
      <c r="BP3" s="1800" t="s">
        <v>10937</v>
      </c>
      <c r="BQ3" s="1800" t="s">
        <v>10938</v>
      </c>
      <c r="BR3" s="1800" t="s">
        <v>10939</v>
      </c>
      <c r="BS3" s="1800" t="s">
        <v>3888</v>
      </c>
      <c r="BT3" s="1800">
        <v>42.76</v>
      </c>
      <c r="BU3" s="1789"/>
      <c r="BV3" s="1802" t="s">
        <v>10346</v>
      </c>
      <c r="BW3" s="1803" t="s">
        <v>10940</v>
      </c>
      <c r="BX3" s="1804" t="s">
        <v>9622</v>
      </c>
      <c r="BY3" s="1803" t="s">
        <v>3272</v>
      </c>
      <c r="BZ3" s="1803" t="s">
        <v>4497</v>
      </c>
      <c r="CA3" s="1799"/>
      <c r="CB3" s="1798" t="s">
        <v>10941</v>
      </c>
      <c r="CC3" s="1805" t="s">
        <v>8927</v>
      </c>
      <c r="CD3" s="1805" t="s">
        <v>10942</v>
      </c>
      <c r="CE3" s="1805">
        <v>52.55</v>
      </c>
      <c r="CF3" s="1789"/>
      <c r="CG3" s="1804" t="s">
        <v>5649</v>
      </c>
      <c r="CH3" s="1795" t="s">
        <v>10943</v>
      </c>
      <c r="CI3" s="1796" t="s">
        <v>10910</v>
      </c>
      <c r="CJ3" s="1796" t="s">
        <v>10911</v>
      </c>
      <c r="CK3" s="1799"/>
      <c r="CL3" s="1792" t="s">
        <v>10944</v>
      </c>
      <c r="CM3" s="1794" t="s">
        <v>10913</v>
      </c>
      <c r="CN3" s="1793" t="s">
        <v>10909</v>
      </c>
      <c r="CO3" s="1793" t="s">
        <v>10902</v>
      </c>
      <c r="CP3" s="1789"/>
      <c r="CQ3" s="1793">
        <v>45.66</v>
      </c>
      <c r="CR3" s="1806">
        <v>45.81</v>
      </c>
      <c r="CS3" s="1792" t="s">
        <v>9402</v>
      </c>
      <c r="CT3" s="1792" t="s">
        <v>9690</v>
      </c>
      <c r="CU3" s="1802">
        <v>30.72</v>
      </c>
      <c r="CV3" s="1802">
        <v>23.86</v>
      </c>
      <c r="CW3" s="1807" t="s">
        <v>3364</v>
      </c>
      <c r="CX3" s="1792">
        <v>48.96</v>
      </c>
      <c r="CY3" s="1802">
        <v>56.62</v>
      </c>
      <c r="CZ3" s="1792">
        <v>18.63</v>
      </c>
      <c r="DA3" s="1802">
        <v>31.39</v>
      </c>
      <c r="DB3" s="1802">
        <v>54.55</v>
      </c>
      <c r="DC3" s="1802">
        <v>35.9</v>
      </c>
      <c r="DD3" s="1799"/>
      <c r="DE3" s="1792" t="s">
        <v>6553</v>
      </c>
      <c r="DF3" s="1808" t="s">
        <v>4416</v>
      </c>
      <c r="DG3" s="1808" t="s">
        <v>10916</v>
      </c>
      <c r="DH3" s="1787" t="s">
        <v>10917</v>
      </c>
      <c r="DI3" s="1806" t="s">
        <v>10918</v>
      </c>
    </row>
    <row r="4">
      <c r="A4" s="1809" t="s">
        <v>431</v>
      </c>
      <c r="B4" s="1783" t="s">
        <v>10945</v>
      </c>
      <c r="C4" s="1783" t="s">
        <v>10946</v>
      </c>
      <c r="D4" s="1787" t="s">
        <v>10879</v>
      </c>
      <c r="E4" s="1785" t="s">
        <v>10947</v>
      </c>
      <c r="F4" s="1787" t="s">
        <v>10880</v>
      </c>
      <c r="G4" s="1785" t="s">
        <v>10948</v>
      </c>
      <c r="H4" s="1810"/>
      <c r="I4" s="1787" t="s">
        <v>10881</v>
      </c>
      <c r="J4" s="1785">
        <v>48.33</v>
      </c>
      <c r="K4" s="1811"/>
      <c r="L4" s="1812" t="s">
        <v>10949</v>
      </c>
      <c r="M4" s="1813" t="s">
        <v>8838</v>
      </c>
      <c r="N4" s="1814" t="s">
        <v>9935</v>
      </c>
      <c r="O4" s="1812" t="s">
        <v>4705</v>
      </c>
      <c r="P4" s="1812" t="s">
        <v>4453</v>
      </c>
      <c r="Q4" s="1812" t="s">
        <v>10950</v>
      </c>
      <c r="R4" s="1813">
        <v>56.35</v>
      </c>
      <c r="S4" s="1814" t="s">
        <v>10951</v>
      </c>
      <c r="T4" s="1812" t="s">
        <v>10951</v>
      </c>
      <c r="U4" s="1814" t="s">
        <v>8654</v>
      </c>
      <c r="V4" s="1813" t="s">
        <v>10883</v>
      </c>
      <c r="W4" s="1813" t="s">
        <v>2551</v>
      </c>
      <c r="X4" s="1814" t="s">
        <v>7051</v>
      </c>
      <c r="Y4" s="1812" t="s">
        <v>10952</v>
      </c>
      <c r="Z4" s="1813" t="s">
        <v>10885</v>
      </c>
      <c r="AA4" s="1813" t="s">
        <v>10886</v>
      </c>
      <c r="AB4" s="1814">
        <v>53.53</v>
      </c>
      <c r="AC4" s="1815" t="s">
        <v>3002</v>
      </c>
      <c r="AD4" s="1813" t="s">
        <v>10887</v>
      </c>
      <c r="AE4" s="1812" t="s">
        <v>9918</v>
      </c>
      <c r="AF4" s="1814">
        <v>46.78</v>
      </c>
      <c r="AG4" s="1812" t="s">
        <v>10929</v>
      </c>
      <c r="AH4" s="1813" t="s">
        <v>9565</v>
      </c>
      <c r="AI4" s="1814" t="s">
        <v>3536</v>
      </c>
      <c r="AJ4" s="1813">
        <v>48.65</v>
      </c>
      <c r="AK4" s="1814" t="s">
        <v>9229</v>
      </c>
      <c r="AL4" s="1816" t="s">
        <v>10953</v>
      </c>
      <c r="AM4" s="1817">
        <v>47.9</v>
      </c>
      <c r="AN4" s="1814" t="s">
        <v>9063</v>
      </c>
      <c r="AO4" s="1812" t="s">
        <v>9063</v>
      </c>
      <c r="AP4" s="1814" t="s">
        <v>10954</v>
      </c>
      <c r="AQ4" s="1813">
        <v>56.99</v>
      </c>
      <c r="AR4" s="1812" t="s">
        <v>196</v>
      </c>
      <c r="AS4" s="1814" t="s">
        <v>10955</v>
      </c>
      <c r="AT4" s="1812" t="s">
        <v>10956</v>
      </c>
      <c r="AU4" s="1812" t="s">
        <v>9229</v>
      </c>
      <c r="AV4" s="1814" t="s">
        <v>8176</v>
      </c>
      <c r="AW4" s="1812" t="s">
        <v>8176</v>
      </c>
      <c r="AX4" s="1812" t="s">
        <v>10957</v>
      </c>
      <c r="AY4" s="1813" t="s">
        <v>7462</v>
      </c>
      <c r="AZ4" s="1812" t="s">
        <v>10958</v>
      </c>
      <c r="BA4" s="1812" t="s">
        <v>8950</v>
      </c>
      <c r="BB4" s="1812" t="s">
        <v>5504</v>
      </c>
      <c r="BC4" s="1812">
        <v>47.08</v>
      </c>
      <c r="BD4" s="1814" t="s">
        <v>10959</v>
      </c>
      <c r="BE4" s="1813" t="s">
        <v>10896</v>
      </c>
      <c r="BF4" s="1814" t="s">
        <v>4262</v>
      </c>
      <c r="BG4" s="1816" t="s">
        <v>10959</v>
      </c>
      <c r="BH4" s="1816" t="s">
        <v>1267</v>
      </c>
      <c r="BI4" s="1814" t="s">
        <v>10960</v>
      </c>
      <c r="BJ4" s="1814" t="s">
        <v>10900</v>
      </c>
      <c r="BK4" s="1816" t="s">
        <v>10961</v>
      </c>
      <c r="BL4" s="1815" t="s">
        <v>10900</v>
      </c>
      <c r="BM4" s="1815" t="s">
        <v>10901</v>
      </c>
      <c r="BN4" s="1816" t="s">
        <v>10962</v>
      </c>
      <c r="BO4" s="1816" t="s">
        <v>1220</v>
      </c>
      <c r="BP4" s="1815" t="s">
        <v>10903</v>
      </c>
      <c r="BQ4" s="1816" t="s">
        <v>10963</v>
      </c>
      <c r="BR4" s="1816" t="s">
        <v>10964</v>
      </c>
      <c r="BS4" s="1816" t="s">
        <v>10965</v>
      </c>
      <c r="BT4" s="1816">
        <v>42.4</v>
      </c>
      <c r="BU4" s="1814">
        <v>17.88</v>
      </c>
      <c r="BV4" s="1816" t="s">
        <v>10966</v>
      </c>
      <c r="BW4" s="1815" t="s">
        <v>10906</v>
      </c>
      <c r="BX4" s="1816" t="s">
        <v>10967</v>
      </c>
      <c r="BY4" s="1816" t="s">
        <v>2407</v>
      </c>
      <c r="BZ4" s="1816" t="s">
        <v>10968</v>
      </c>
      <c r="CA4" s="1814" t="s">
        <v>2407</v>
      </c>
      <c r="CB4" s="1816" t="s">
        <v>10969</v>
      </c>
      <c r="CC4" s="1816" t="s">
        <v>10970</v>
      </c>
      <c r="CD4" s="1812" t="s">
        <v>10971</v>
      </c>
      <c r="CE4" s="1816">
        <v>53.53</v>
      </c>
      <c r="CF4" s="1814" t="s">
        <v>9651</v>
      </c>
      <c r="CG4" s="1812" t="s">
        <v>8331</v>
      </c>
      <c r="CH4" s="1816" t="s">
        <v>10972</v>
      </c>
      <c r="CI4" s="1816" t="s">
        <v>10973</v>
      </c>
      <c r="CJ4" s="1816" t="s">
        <v>10974</v>
      </c>
      <c r="CK4" s="1814" t="s">
        <v>10975</v>
      </c>
      <c r="CL4" s="1815" t="s">
        <v>10912</v>
      </c>
      <c r="CM4" s="1816" t="s">
        <v>10976</v>
      </c>
      <c r="CN4" s="1816" t="s">
        <v>10977</v>
      </c>
      <c r="CO4" s="1816" t="s">
        <v>10975</v>
      </c>
      <c r="CP4" s="1814">
        <v>47.79</v>
      </c>
      <c r="CQ4" s="1816">
        <v>45.72</v>
      </c>
      <c r="CR4" s="1816">
        <v>47.79</v>
      </c>
      <c r="CS4" s="1816" t="s">
        <v>10978</v>
      </c>
      <c r="CT4" s="1815" t="s">
        <v>5247</v>
      </c>
      <c r="CU4" s="1816">
        <v>31.05</v>
      </c>
      <c r="CV4" s="1816">
        <v>24.4</v>
      </c>
      <c r="CW4" s="1816" t="s">
        <v>10964</v>
      </c>
      <c r="CX4" s="1785">
        <v>48.89</v>
      </c>
      <c r="CY4" s="1785">
        <v>58.86</v>
      </c>
      <c r="CZ4" s="1785">
        <v>17.88</v>
      </c>
      <c r="DA4" s="1785">
        <v>33.04</v>
      </c>
      <c r="DB4" s="1785">
        <v>55.43</v>
      </c>
      <c r="DC4" s="1785">
        <v>36.52</v>
      </c>
      <c r="DD4" s="1811"/>
      <c r="DE4" s="1785" t="s">
        <v>10979</v>
      </c>
      <c r="DF4" s="1785" t="s">
        <v>413</v>
      </c>
      <c r="DG4" s="1785" t="s">
        <v>10980</v>
      </c>
      <c r="DH4" s="1785" t="s">
        <v>1686</v>
      </c>
      <c r="DI4" s="1785" t="s">
        <v>10981</v>
      </c>
    </row>
    <row r="5">
      <c r="A5" s="1782" t="s">
        <v>7014</v>
      </c>
      <c r="B5" s="1783" t="s">
        <v>10982</v>
      </c>
      <c r="C5" s="1783" t="s">
        <v>10983</v>
      </c>
      <c r="D5" s="1818" t="s">
        <v>10984</v>
      </c>
      <c r="E5" s="1819" t="s">
        <v>1691</v>
      </c>
      <c r="F5" s="1820" t="s">
        <v>9441</v>
      </c>
      <c r="G5" s="1821" t="s">
        <v>5182</v>
      </c>
      <c r="H5" s="1786"/>
      <c r="I5" s="1822" t="s">
        <v>10985</v>
      </c>
      <c r="J5" s="1820" t="s">
        <v>5754</v>
      </c>
      <c r="K5" s="1786"/>
      <c r="L5" s="1819" t="s">
        <v>10986</v>
      </c>
      <c r="M5" s="1820" t="s">
        <v>9669</v>
      </c>
      <c r="N5" s="1823" t="s">
        <v>6174</v>
      </c>
      <c r="O5" s="1819" t="s">
        <v>10987</v>
      </c>
      <c r="P5" s="1820" t="s">
        <v>10988</v>
      </c>
      <c r="Q5" s="1824" t="s">
        <v>10989</v>
      </c>
      <c r="R5" s="1819" t="s">
        <v>7967</v>
      </c>
      <c r="S5" s="1811"/>
      <c r="T5" s="1820" t="s">
        <v>10990</v>
      </c>
      <c r="U5" s="1822" t="s">
        <v>10991</v>
      </c>
      <c r="V5" s="1819" t="s">
        <v>3182</v>
      </c>
      <c r="W5" s="1819" t="s">
        <v>10992</v>
      </c>
      <c r="X5" s="1785" t="s">
        <v>6585</v>
      </c>
      <c r="Y5" s="1819" t="s">
        <v>10993</v>
      </c>
      <c r="Z5" s="1819" t="s">
        <v>10994</v>
      </c>
      <c r="AA5" s="1785" t="s">
        <v>10995</v>
      </c>
      <c r="AB5" s="1811"/>
      <c r="AC5" s="1819" t="s">
        <v>6586</v>
      </c>
      <c r="AD5" s="1820" t="s">
        <v>10996</v>
      </c>
      <c r="AE5" s="1819" t="s">
        <v>9347</v>
      </c>
      <c r="AF5" s="1823">
        <v>47.72</v>
      </c>
      <c r="AG5" s="1819" t="s">
        <v>1783</v>
      </c>
      <c r="AH5" s="1820" t="s">
        <v>1477</v>
      </c>
      <c r="AI5" s="1823" t="s">
        <v>4140</v>
      </c>
      <c r="AJ5" s="1820" t="s">
        <v>9212</v>
      </c>
      <c r="AK5" s="1825"/>
      <c r="AL5" s="1790" t="s">
        <v>10997</v>
      </c>
      <c r="AM5" s="1820" t="s">
        <v>8641</v>
      </c>
      <c r="AN5" s="1811"/>
      <c r="AO5" s="1820" t="s">
        <v>10998</v>
      </c>
      <c r="AP5" s="1823" t="s">
        <v>9132</v>
      </c>
      <c r="AQ5" s="1820" t="s">
        <v>3993</v>
      </c>
      <c r="AR5" s="1819" t="s">
        <v>1951</v>
      </c>
      <c r="AS5" s="1823" t="s">
        <v>10999</v>
      </c>
      <c r="AT5" s="1820" t="s">
        <v>11000</v>
      </c>
      <c r="AU5" s="1820" t="s">
        <v>11001</v>
      </c>
      <c r="AV5" s="1789"/>
      <c r="AW5" s="1823" t="s">
        <v>11002</v>
      </c>
      <c r="AX5" s="1820" t="s">
        <v>11003</v>
      </c>
      <c r="AY5" s="1820" t="s">
        <v>8921</v>
      </c>
      <c r="AZ5" s="1820" t="s">
        <v>11004</v>
      </c>
      <c r="BA5" s="1819" t="s">
        <v>11005</v>
      </c>
      <c r="BB5" s="1820" t="s">
        <v>6319</v>
      </c>
      <c r="BC5" s="1820" t="s">
        <v>5327</v>
      </c>
      <c r="BD5" s="1789"/>
      <c r="BE5" s="1820" t="s">
        <v>11006</v>
      </c>
      <c r="BF5" s="1822" t="s">
        <v>952</v>
      </c>
      <c r="BG5" s="1819" t="s">
        <v>11007</v>
      </c>
      <c r="BH5" s="1819" t="s">
        <v>8966</v>
      </c>
      <c r="BI5" s="1798"/>
      <c r="BJ5" s="1799"/>
      <c r="BK5" s="1826" t="s">
        <v>11008</v>
      </c>
      <c r="BL5" s="1823" t="s">
        <v>8515</v>
      </c>
      <c r="BM5" s="1820" t="s">
        <v>11009</v>
      </c>
      <c r="BN5" s="1819" t="s">
        <v>6848</v>
      </c>
      <c r="BO5" s="1820" t="s">
        <v>11010</v>
      </c>
      <c r="BP5" s="1824" t="s">
        <v>11011</v>
      </c>
      <c r="BQ5" s="1821" t="s">
        <v>10904</v>
      </c>
      <c r="BR5" s="1819" t="s">
        <v>11012</v>
      </c>
      <c r="BS5" s="1823" t="s">
        <v>272</v>
      </c>
      <c r="BT5" s="1823">
        <v>42.84</v>
      </c>
      <c r="BU5" s="1789"/>
      <c r="BV5" s="1819" t="s">
        <v>11013</v>
      </c>
      <c r="BW5" s="1820" t="s">
        <v>11014</v>
      </c>
      <c r="BX5" s="1820" t="s">
        <v>11015</v>
      </c>
      <c r="BY5" s="1820" t="s">
        <v>6798</v>
      </c>
      <c r="BZ5" s="1827" t="s">
        <v>6944</v>
      </c>
      <c r="CA5" s="1799"/>
      <c r="CB5" s="1823" t="s">
        <v>11016</v>
      </c>
      <c r="CC5" s="1819" t="s">
        <v>11017</v>
      </c>
      <c r="CD5" s="1819" t="s">
        <v>11018</v>
      </c>
      <c r="CE5" s="1820" t="s">
        <v>2922</v>
      </c>
      <c r="CF5" s="1789"/>
      <c r="CG5" s="1820" t="s">
        <v>4469</v>
      </c>
      <c r="CH5" s="1821" t="s">
        <v>10909</v>
      </c>
      <c r="CI5" s="1819" t="s">
        <v>11019</v>
      </c>
      <c r="CJ5" s="1820" t="s">
        <v>11020</v>
      </c>
      <c r="CK5" s="1828"/>
      <c r="CL5" s="1819" t="s">
        <v>11021</v>
      </c>
      <c r="CM5" s="1823" t="s">
        <v>11022</v>
      </c>
      <c r="CN5" s="1823" t="s">
        <v>10891</v>
      </c>
      <c r="CO5" s="1819" t="s">
        <v>11023</v>
      </c>
      <c r="CP5" s="1825"/>
      <c r="CQ5" s="1827" t="s">
        <v>4370</v>
      </c>
      <c r="CR5" s="1829" t="s">
        <v>6037</v>
      </c>
      <c r="CS5" s="1824" t="s">
        <v>11024</v>
      </c>
      <c r="CT5" s="1820" t="s">
        <v>9461</v>
      </c>
      <c r="CU5" s="1830" t="s">
        <v>11025</v>
      </c>
      <c r="CV5" s="1824" t="s">
        <v>8985</v>
      </c>
      <c r="CW5" s="1819" t="s">
        <v>11026</v>
      </c>
      <c r="CX5" s="1819" t="s">
        <v>10317</v>
      </c>
      <c r="CY5" s="1823">
        <v>58.26</v>
      </c>
      <c r="CZ5" s="1819" t="s">
        <v>2613</v>
      </c>
      <c r="DA5" s="1819" t="s">
        <v>5445</v>
      </c>
      <c r="DB5" s="1820" t="s">
        <v>748</v>
      </c>
      <c r="DC5" s="1820" t="s">
        <v>5091</v>
      </c>
      <c r="DD5" s="1799"/>
      <c r="DE5" s="1820" t="s">
        <v>11027</v>
      </c>
      <c r="DF5" s="1819" t="s">
        <v>7426</v>
      </c>
      <c r="DG5" s="1820" t="s">
        <v>11028</v>
      </c>
      <c r="DH5" s="1819" t="s">
        <v>11029</v>
      </c>
      <c r="DI5" s="1831" t="s">
        <v>11030</v>
      </c>
    </row>
    <row r="6">
      <c r="A6" s="1809" t="s">
        <v>1409</v>
      </c>
      <c r="B6" s="1783" t="s">
        <v>11031</v>
      </c>
      <c r="C6" s="1783" t="s">
        <v>11032</v>
      </c>
      <c r="D6" s="1785" t="s">
        <v>11033</v>
      </c>
      <c r="E6" s="1785" t="s">
        <v>8710</v>
      </c>
      <c r="F6" s="1785" t="s">
        <v>8321</v>
      </c>
      <c r="G6" s="1832" t="s">
        <v>11034</v>
      </c>
      <c r="H6" s="1786"/>
      <c r="I6" s="1833" t="str">
        <f>HYPERLINK("https://youtu.be/lEL8m2E01nU?t=682","2:32.55")</f>
        <v>2:32.55</v>
      </c>
      <c r="J6" s="1785">
        <v>49.91</v>
      </c>
      <c r="K6" s="1786"/>
      <c r="L6" s="1785" t="s">
        <v>8414</v>
      </c>
      <c r="M6" s="1785" t="s">
        <v>2119</v>
      </c>
      <c r="N6" s="1785" t="s">
        <v>2641</v>
      </c>
      <c r="O6" s="1785" t="s">
        <v>11035</v>
      </c>
      <c r="P6" s="1833" t="str">
        <f>HYPERLINK("https://youtu.be/qa1JlaDaizA","1:27.27")</f>
        <v>1:27.27</v>
      </c>
      <c r="Q6" s="1833" t="s">
        <v>11036</v>
      </c>
      <c r="R6" s="1785">
        <v>57.89</v>
      </c>
      <c r="S6" s="1811"/>
      <c r="T6" s="1785" t="s">
        <v>1200</v>
      </c>
      <c r="U6" s="1785" t="s">
        <v>11037</v>
      </c>
      <c r="V6" s="1785" t="s">
        <v>4272</v>
      </c>
      <c r="W6" s="1785" t="s">
        <v>11038</v>
      </c>
      <c r="X6" s="1834" t="str">
        <f>HYPERLINK("https://www.twitch.tv/videos/536217404","1:24.99")</f>
        <v>1:24.99</v>
      </c>
      <c r="Y6" s="1785" t="s">
        <v>8313</v>
      </c>
      <c r="Z6" s="1785" t="s">
        <v>11039</v>
      </c>
      <c r="AA6" s="1785" t="s">
        <v>11040</v>
      </c>
      <c r="AB6" s="1811"/>
      <c r="AC6" s="1785" t="s">
        <v>3103</v>
      </c>
      <c r="AD6" s="1835" t="s">
        <v>11041</v>
      </c>
      <c r="AE6" s="1785" t="s">
        <v>1110</v>
      </c>
      <c r="AF6" s="1785">
        <v>47.74</v>
      </c>
      <c r="AG6" s="1785" t="s">
        <v>8718</v>
      </c>
      <c r="AH6" s="1785" t="s">
        <v>8446</v>
      </c>
      <c r="AI6" s="1785" t="s">
        <v>1237</v>
      </c>
      <c r="AJ6" s="1836">
        <v>49.3</v>
      </c>
      <c r="AK6" s="1811"/>
      <c r="AL6" s="1785" t="s">
        <v>11042</v>
      </c>
      <c r="AM6" s="1785">
        <v>47.88</v>
      </c>
      <c r="AN6" s="1811"/>
      <c r="AO6" s="1785" t="s">
        <v>11043</v>
      </c>
      <c r="AP6" s="1785" t="s">
        <v>9276</v>
      </c>
      <c r="AQ6" s="1785">
        <v>58.25</v>
      </c>
      <c r="AR6" s="1785" t="s">
        <v>11044</v>
      </c>
      <c r="AS6" s="1785" t="s">
        <v>11045</v>
      </c>
      <c r="AT6" s="1835" t="s">
        <v>11046</v>
      </c>
      <c r="AU6" s="1785" t="s">
        <v>11047</v>
      </c>
      <c r="AV6" s="1786"/>
      <c r="AW6" s="1785" t="s">
        <v>4533</v>
      </c>
      <c r="AX6" s="1785" t="s">
        <v>192</v>
      </c>
      <c r="AY6" s="1785" t="s">
        <v>11048</v>
      </c>
      <c r="AZ6" s="1785" t="s">
        <v>7003</v>
      </c>
      <c r="BA6" s="1787" t="s">
        <v>10895</v>
      </c>
      <c r="BB6" s="1785" t="s">
        <v>8727</v>
      </c>
      <c r="BC6" s="1785">
        <v>46.45</v>
      </c>
      <c r="BD6" s="1786"/>
      <c r="BE6" s="1785" t="s">
        <v>11049</v>
      </c>
      <c r="BF6" s="1835" t="s">
        <v>11050</v>
      </c>
      <c r="BG6" s="1785" t="s">
        <v>11051</v>
      </c>
      <c r="BH6" s="1833" t="str">
        <f>HYPERLINK("https://youtu.be/lEL8m2E01nU?t=5227","1:36.16")</f>
        <v>1:36.16</v>
      </c>
      <c r="BI6" s="1787" t="s">
        <v>10898</v>
      </c>
      <c r="BJ6" s="1786"/>
      <c r="BK6" s="1787" t="s">
        <v>10899</v>
      </c>
      <c r="BL6" s="1785" t="s">
        <v>10086</v>
      </c>
      <c r="BM6" s="1835" t="s">
        <v>11052</v>
      </c>
      <c r="BN6" s="1785" t="s">
        <v>9567</v>
      </c>
      <c r="BO6" s="1785" t="s">
        <v>11053</v>
      </c>
      <c r="BP6" s="1833" t="str">
        <f>HYPERLINK("https://youtu.be/_zkEZrJiLkI?t=6208","1:52.30")</f>
        <v>1:52.30</v>
      </c>
      <c r="BQ6" s="1785" t="s">
        <v>2906</v>
      </c>
      <c r="BR6" s="1787" t="s">
        <v>4243</v>
      </c>
      <c r="BS6" s="1837" t="s">
        <v>10905</v>
      </c>
      <c r="BT6" s="1787">
        <v>42.39</v>
      </c>
      <c r="BU6" s="1786"/>
      <c r="BV6" s="1835" t="s">
        <v>11054</v>
      </c>
      <c r="BW6" s="1785" t="s">
        <v>11055</v>
      </c>
      <c r="BX6" s="1785" t="s">
        <v>11056</v>
      </c>
      <c r="BY6" s="1837" t="s">
        <v>9816</v>
      </c>
      <c r="BZ6" s="1785" t="s">
        <v>2846</v>
      </c>
      <c r="CA6" s="1786"/>
      <c r="CB6" s="1785" t="s">
        <v>11057</v>
      </c>
      <c r="CC6" s="1785" t="s">
        <v>11058</v>
      </c>
      <c r="CD6" s="1785" t="s">
        <v>11059</v>
      </c>
      <c r="CE6" s="1785">
        <v>51.68</v>
      </c>
      <c r="CF6" s="1786"/>
      <c r="CG6" s="1838" t="s">
        <v>9008</v>
      </c>
      <c r="CH6" s="1785" t="s">
        <v>11060</v>
      </c>
      <c r="CI6" s="1785" t="s">
        <v>11061</v>
      </c>
      <c r="CJ6" s="1785" t="s">
        <v>7278</v>
      </c>
      <c r="CK6" s="1811"/>
      <c r="CL6" s="1785" t="s">
        <v>11062</v>
      </c>
      <c r="CM6" s="1785" t="s">
        <v>889</v>
      </c>
      <c r="CN6" s="1785" t="s">
        <v>11063</v>
      </c>
      <c r="CO6" s="1785" t="s">
        <v>11064</v>
      </c>
      <c r="CP6" s="1811"/>
      <c r="CQ6" s="1785">
        <v>45.92</v>
      </c>
      <c r="CR6" s="1835">
        <v>46.94</v>
      </c>
      <c r="CS6" s="1835" t="s">
        <v>11065</v>
      </c>
      <c r="CT6" s="1785" t="s">
        <v>11066</v>
      </c>
      <c r="CU6" s="1785">
        <v>30.94</v>
      </c>
      <c r="CV6" s="1785">
        <v>23.92</v>
      </c>
      <c r="CW6" s="1785" t="s">
        <v>1637</v>
      </c>
      <c r="CX6" s="1787">
        <v>48.47</v>
      </c>
      <c r="CY6" s="1833" t="str">
        <f>HYPERLINK("https://www.twitch.tv/videos/536198396","57.14")</f>
        <v>57.14</v>
      </c>
      <c r="CZ6" s="1787">
        <v>17.76</v>
      </c>
      <c r="DA6" s="1785">
        <v>32.43</v>
      </c>
      <c r="DB6" s="1785">
        <v>57.15</v>
      </c>
      <c r="DC6" s="1838" t="s">
        <v>3865</v>
      </c>
      <c r="DD6" s="1786"/>
      <c r="DE6" s="1785" t="s">
        <v>10022</v>
      </c>
      <c r="DF6" s="1785" t="s">
        <v>9235</v>
      </c>
      <c r="DG6" s="1833" t="str">
        <f>HYPERLINK("https://youtu.be/_zkEZrJiLkI?t=9955","3:51.51")</f>
        <v>3:51.51</v>
      </c>
      <c r="DH6" s="1785" t="s">
        <v>10150</v>
      </c>
      <c r="DI6" s="1785" t="s">
        <v>11067</v>
      </c>
    </row>
    <row r="7">
      <c r="A7" s="1809" t="s">
        <v>329</v>
      </c>
      <c r="B7" s="1783" t="s">
        <v>11068</v>
      </c>
      <c r="C7" s="1783" t="s">
        <v>11069</v>
      </c>
      <c r="D7" s="1785" t="s">
        <v>11070</v>
      </c>
      <c r="E7" s="1787" t="s">
        <v>8431</v>
      </c>
      <c r="F7" s="1785" t="s">
        <v>9875</v>
      </c>
      <c r="G7" s="1785" t="s">
        <v>11071</v>
      </c>
      <c r="H7" s="1811"/>
      <c r="I7" s="1838" t="s">
        <v>11072</v>
      </c>
      <c r="J7" s="1839">
        <v>48.47</v>
      </c>
      <c r="K7" s="1811"/>
      <c r="L7" s="1787" t="s">
        <v>8433</v>
      </c>
      <c r="M7" s="1785" t="s">
        <v>11073</v>
      </c>
      <c r="N7" s="1785" t="s">
        <v>11074</v>
      </c>
      <c r="O7" s="1787" t="s">
        <v>8434</v>
      </c>
      <c r="P7" s="1785" t="s">
        <v>8512</v>
      </c>
      <c r="Q7" s="1785" t="s">
        <v>11075</v>
      </c>
      <c r="R7" s="1785">
        <v>57.34</v>
      </c>
      <c r="S7" s="1811"/>
      <c r="T7" s="1785" t="s">
        <v>11076</v>
      </c>
      <c r="U7" s="1833" t="str">
        <f>HYPERLINK("https://www.twitch.tv/videos/525613330","1:56.00")</f>
        <v>1:56.00</v>
      </c>
      <c r="V7" s="1785" t="s">
        <v>11077</v>
      </c>
      <c r="W7" s="1785" t="s">
        <v>11078</v>
      </c>
      <c r="X7" s="1785" t="s">
        <v>3834</v>
      </c>
      <c r="Y7" s="1785" t="s">
        <v>11079</v>
      </c>
      <c r="Z7" s="1840" t="s">
        <v>11080</v>
      </c>
      <c r="AA7" s="1785" t="s">
        <v>11081</v>
      </c>
      <c r="AB7" s="1811"/>
      <c r="AC7" s="1785" t="s">
        <v>3784</v>
      </c>
      <c r="AD7" s="1785" t="s">
        <v>11082</v>
      </c>
      <c r="AE7" s="1785" t="s">
        <v>5682</v>
      </c>
      <c r="AF7" s="1841">
        <v>46.63</v>
      </c>
      <c r="AG7" s="1787" t="s">
        <v>305</v>
      </c>
      <c r="AH7" s="1785" t="s">
        <v>8442</v>
      </c>
      <c r="AI7" s="1833" t="str">
        <f>HYPERLINK("https://www.twitch.tv/videos/538066633","1:22.49")</f>
        <v>1:22.49</v>
      </c>
      <c r="AJ7" s="1785">
        <v>48.89</v>
      </c>
      <c r="AK7" s="1842"/>
      <c r="AL7" s="1787" t="s">
        <v>8443</v>
      </c>
      <c r="AM7" s="1785">
        <v>47.96</v>
      </c>
      <c r="AN7" s="1811"/>
      <c r="AO7" s="1785" t="s">
        <v>11043</v>
      </c>
      <c r="AP7" s="1787" t="s">
        <v>8446</v>
      </c>
      <c r="AQ7" s="1785">
        <v>57.09</v>
      </c>
      <c r="AR7" s="1840" t="s">
        <v>792</v>
      </c>
      <c r="AS7" s="1785" t="s">
        <v>11083</v>
      </c>
      <c r="AT7" s="1834" t="str">
        <f>HYPERLINK("https://www.twitch.tv/videos/524838524","1:44.46")</f>
        <v>1:44.46</v>
      </c>
      <c r="AU7" s="1785" t="s">
        <v>5126</v>
      </c>
      <c r="AV7" s="1811"/>
      <c r="AW7" s="1785" t="s">
        <v>11084</v>
      </c>
      <c r="AX7" s="1834" t="str">
        <f>HYPERLINK("https://www.twitch.tv/videos/540841909","1:02.08")</f>
        <v>1:02.08</v>
      </c>
      <c r="AY7" s="1785" t="s">
        <v>8385</v>
      </c>
      <c r="AZ7" s="1785" t="s">
        <v>11085</v>
      </c>
      <c r="BA7" s="1785" t="s">
        <v>11086</v>
      </c>
      <c r="BB7" s="1843" t="s">
        <v>4411</v>
      </c>
      <c r="BC7" s="1785">
        <v>46.35</v>
      </c>
      <c r="BD7" s="1811"/>
      <c r="BE7" s="1785" t="s">
        <v>5380</v>
      </c>
      <c r="BF7" s="1785" t="s">
        <v>8283</v>
      </c>
      <c r="BG7" s="1785" t="s">
        <v>11087</v>
      </c>
      <c r="BH7" s="1785" t="s">
        <v>2296</v>
      </c>
      <c r="BI7" s="1785" t="s">
        <v>11088</v>
      </c>
      <c r="BJ7" s="1811"/>
      <c r="BK7" s="1785" t="s">
        <v>5852</v>
      </c>
      <c r="BL7" s="1823" t="s">
        <v>4284</v>
      </c>
      <c r="BM7" s="1785" t="s">
        <v>11089</v>
      </c>
      <c r="BN7" s="1785">
        <v>59.88</v>
      </c>
      <c r="BO7" s="1785" t="s">
        <v>4593</v>
      </c>
      <c r="BP7" s="1785" t="s">
        <v>11090</v>
      </c>
      <c r="BQ7" s="1785" t="s">
        <v>1979</v>
      </c>
      <c r="BR7" s="1785" t="s">
        <v>9695</v>
      </c>
      <c r="BS7" s="1785" t="s">
        <v>5367</v>
      </c>
      <c r="BT7" s="1785">
        <v>42.82</v>
      </c>
      <c r="BU7" s="1811"/>
      <c r="BV7" s="1785" t="s">
        <v>11091</v>
      </c>
      <c r="BW7" s="1785"/>
      <c r="BX7" s="1785"/>
      <c r="BY7" s="1785"/>
      <c r="BZ7" s="1785" t="s">
        <v>3956</v>
      </c>
      <c r="CA7" s="1811"/>
      <c r="CB7" s="1785" t="s">
        <v>11092</v>
      </c>
      <c r="CC7" s="1785" t="s">
        <v>11093</v>
      </c>
      <c r="CD7" s="1785" t="s">
        <v>11094</v>
      </c>
      <c r="CE7" s="1823">
        <v>50.09</v>
      </c>
      <c r="CF7" s="1811"/>
      <c r="CG7" s="1785" t="s">
        <v>9039</v>
      </c>
      <c r="CH7" s="1785" t="s">
        <v>11095</v>
      </c>
      <c r="CI7" s="1785" t="s">
        <v>11096</v>
      </c>
      <c r="CJ7" s="1785" t="s">
        <v>7427</v>
      </c>
      <c r="CK7" s="1811"/>
      <c r="CL7" s="1785" t="s">
        <v>11097</v>
      </c>
      <c r="CM7" s="1785" t="s">
        <v>5923</v>
      </c>
      <c r="CN7" s="1785" t="s">
        <v>3890</v>
      </c>
      <c r="CO7" s="1787" t="s">
        <v>10915</v>
      </c>
      <c r="CP7" s="1811"/>
      <c r="CQ7" s="1838" t="s">
        <v>11098</v>
      </c>
      <c r="CR7" s="1785">
        <v>50.42</v>
      </c>
      <c r="CS7" s="1785" t="s">
        <v>2429</v>
      </c>
      <c r="CT7" s="1785" t="s">
        <v>7210</v>
      </c>
      <c r="CU7" s="1836">
        <v>31.06</v>
      </c>
      <c r="CV7" s="1785">
        <v>30.53</v>
      </c>
      <c r="CW7" s="1844" t="s">
        <v>11099</v>
      </c>
      <c r="CX7" s="1836">
        <v>51.4</v>
      </c>
      <c r="CY7" s="1836">
        <v>57.8</v>
      </c>
      <c r="CZ7" s="1833" t="str">
        <f>HYPERLINK("https://clips.twitch.tv/ClearHardFlyCharlietheUnicorn","17.94")</f>
        <v>17.94</v>
      </c>
      <c r="DA7" s="1785">
        <v>32.63</v>
      </c>
      <c r="DB7" s="1785">
        <v>58.53</v>
      </c>
      <c r="DC7" s="1785">
        <v>35.99</v>
      </c>
      <c r="DD7" s="1811"/>
      <c r="DE7" s="1787" t="s">
        <v>2436</v>
      </c>
      <c r="DF7" s="1785" t="s">
        <v>5022</v>
      </c>
      <c r="DG7" s="1785" t="s">
        <v>11100</v>
      </c>
      <c r="DH7" s="1785" t="s">
        <v>9105</v>
      </c>
      <c r="DI7" s="1785" t="s">
        <v>11101</v>
      </c>
    </row>
    <row r="8">
      <c r="A8" s="1809" t="s">
        <v>5974</v>
      </c>
      <c r="B8" s="1783" t="s">
        <v>11102</v>
      </c>
      <c r="C8" s="1783" t="s">
        <v>11103</v>
      </c>
      <c r="D8" s="1845" t="s">
        <v>11104</v>
      </c>
      <c r="E8" s="1845" t="s">
        <v>11105</v>
      </c>
      <c r="F8" s="1785" t="s">
        <v>7195</v>
      </c>
      <c r="G8" s="1785" t="s">
        <v>11106</v>
      </c>
      <c r="H8" s="1786"/>
      <c r="I8" s="1785" t="s">
        <v>11107</v>
      </c>
      <c r="J8" s="1785">
        <v>50.47</v>
      </c>
      <c r="K8" s="1786"/>
      <c r="L8" s="1785" t="s">
        <v>5031</v>
      </c>
      <c r="M8" s="1785" t="s">
        <v>11108</v>
      </c>
      <c r="N8" s="1785" t="s">
        <v>11109</v>
      </c>
      <c r="O8" s="1785" t="s">
        <v>7010</v>
      </c>
      <c r="P8" s="1785" t="s">
        <v>9984</v>
      </c>
      <c r="Q8" s="1785" t="s">
        <v>11110</v>
      </c>
      <c r="R8" s="1785">
        <v>58.16</v>
      </c>
      <c r="S8" s="1811"/>
      <c r="T8" s="1785"/>
      <c r="U8" s="1785" t="s">
        <v>8698</v>
      </c>
      <c r="V8" s="1785" t="s">
        <v>11111</v>
      </c>
      <c r="W8" s="1846" t="s">
        <v>11112</v>
      </c>
      <c r="X8" s="1785" t="s">
        <v>10185</v>
      </c>
      <c r="Y8" s="1785" t="s">
        <v>11113</v>
      </c>
      <c r="Z8" s="1785" t="s">
        <v>11114</v>
      </c>
      <c r="AA8" s="1785" t="s">
        <v>11115</v>
      </c>
      <c r="AB8" s="1811"/>
      <c r="AC8" s="1785" t="s">
        <v>11116</v>
      </c>
      <c r="AD8" s="1785" t="s">
        <v>11117</v>
      </c>
      <c r="AE8" s="1785" t="s">
        <v>11118</v>
      </c>
      <c r="AF8" s="1785">
        <v>48.54</v>
      </c>
      <c r="AG8" s="1785" t="s">
        <v>11119</v>
      </c>
      <c r="AH8" s="1785" t="s">
        <v>9090</v>
      </c>
      <c r="AI8" s="1785" t="s">
        <v>11120</v>
      </c>
      <c r="AJ8" s="1785">
        <v>49.57</v>
      </c>
      <c r="AK8" s="1811"/>
      <c r="AL8" s="1785" t="s">
        <v>11121</v>
      </c>
      <c r="AM8" s="1785">
        <v>47.96</v>
      </c>
      <c r="AN8" s="1811"/>
      <c r="AO8" s="1785" t="s">
        <v>11122</v>
      </c>
      <c r="AP8" s="1785" t="s">
        <v>7127</v>
      </c>
      <c r="AQ8" s="1785">
        <v>58.86</v>
      </c>
      <c r="AR8" s="1785" t="s">
        <v>11123</v>
      </c>
      <c r="AS8" s="1785" t="s">
        <v>11124</v>
      </c>
      <c r="AT8" s="1785" t="s">
        <v>5385</v>
      </c>
      <c r="AU8" s="1785" t="s">
        <v>11125</v>
      </c>
      <c r="AV8" s="1786"/>
      <c r="AW8" s="1785" t="s">
        <v>11126</v>
      </c>
      <c r="AX8" s="1785" t="s">
        <v>11127</v>
      </c>
      <c r="AY8" s="1785" t="s">
        <v>8714</v>
      </c>
      <c r="AZ8" s="1785" t="s">
        <v>1458</v>
      </c>
      <c r="BA8" s="1785" t="s">
        <v>11128</v>
      </c>
      <c r="BB8" s="1785" t="s">
        <v>11129</v>
      </c>
      <c r="BC8" s="1785">
        <v>43.48</v>
      </c>
      <c r="BD8" s="1786"/>
      <c r="BE8" s="1785" t="s">
        <v>11130</v>
      </c>
      <c r="BF8" s="1785" t="s">
        <v>11131</v>
      </c>
      <c r="BG8" s="1785" t="s">
        <v>11132</v>
      </c>
      <c r="BH8" s="1785" t="s">
        <v>11133</v>
      </c>
      <c r="BI8" s="1785" t="s">
        <v>11134</v>
      </c>
      <c r="BJ8" s="1810"/>
      <c r="BK8" s="1785" t="s">
        <v>11135</v>
      </c>
      <c r="BL8" s="1785" t="s">
        <v>11136</v>
      </c>
      <c r="BM8" s="1785" t="s">
        <v>11137</v>
      </c>
      <c r="BN8" s="1785" t="s">
        <v>9229</v>
      </c>
      <c r="BO8" s="1785" t="s">
        <v>11138</v>
      </c>
      <c r="BP8" s="1785" t="s">
        <v>11139</v>
      </c>
      <c r="BQ8" s="1785" t="s">
        <v>11140</v>
      </c>
      <c r="BR8" s="1785" t="s">
        <v>11141</v>
      </c>
      <c r="BS8" s="1785" t="s">
        <v>1476</v>
      </c>
      <c r="BT8" s="1785">
        <v>42.95</v>
      </c>
      <c r="BU8" s="1786"/>
      <c r="BV8" s="1785" t="s">
        <v>8787</v>
      </c>
      <c r="BW8" s="1785" t="s">
        <v>11142</v>
      </c>
      <c r="BX8" s="1785" t="s">
        <v>11143</v>
      </c>
      <c r="BY8" s="1785" t="s">
        <v>2994</v>
      </c>
      <c r="BZ8" s="1785" t="s">
        <v>9446</v>
      </c>
      <c r="CA8" s="1786"/>
      <c r="CB8" s="1785" t="s">
        <v>11144</v>
      </c>
      <c r="CC8" s="1785" t="s">
        <v>9436</v>
      </c>
      <c r="CD8" s="1787" t="s">
        <v>4729</v>
      </c>
      <c r="CE8" s="1785" t="s">
        <v>8985</v>
      </c>
      <c r="CF8" s="1786"/>
      <c r="CG8" s="1838" t="s">
        <v>11145</v>
      </c>
      <c r="CH8" s="1785" t="s">
        <v>9932</v>
      </c>
      <c r="CI8" s="1785" t="s">
        <v>11146</v>
      </c>
      <c r="CJ8" s="1785" t="s">
        <v>11147</v>
      </c>
      <c r="CK8" s="1811"/>
      <c r="CL8" s="1785" t="s">
        <v>11148</v>
      </c>
      <c r="CM8" s="1785" t="s">
        <v>7266</v>
      </c>
      <c r="CN8" s="1787" t="s">
        <v>10914</v>
      </c>
      <c r="CO8" s="1785" t="s">
        <v>11149</v>
      </c>
      <c r="CP8" s="1811"/>
      <c r="CQ8" s="1785" t="s">
        <v>11150</v>
      </c>
      <c r="CR8" s="1785">
        <v>48.47</v>
      </c>
      <c r="CS8" s="1785" t="s">
        <v>460</v>
      </c>
      <c r="CT8" s="1844" t="str">
        <f>HYPERLINK("https://youtu.be/Oh88dv14xO0?t=5767","1:31.46")</f>
        <v>1:31.46</v>
      </c>
      <c r="CU8" s="1785">
        <v>31.55</v>
      </c>
      <c r="CV8" s="1785">
        <v>25.22</v>
      </c>
      <c r="CW8" s="1785" t="s">
        <v>10896</v>
      </c>
      <c r="CX8" s="1785">
        <v>49.16</v>
      </c>
      <c r="CY8" s="1785">
        <v>58.92</v>
      </c>
      <c r="CZ8" s="1785">
        <v>18.39</v>
      </c>
      <c r="DA8" s="1785">
        <v>34.67</v>
      </c>
      <c r="DB8" s="1785" t="s">
        <v>11151</v>
      </c>
      <c r="DC8" s="1785">
        <v>37.8</v>
      </c>
      <c r="DD8" s="1786"/>
      <c r="DE8" s="1785" t="s">
        <v>11152</v>
      </c>
      <c r="DF8" s="1785" t="s">
        <v>9325</v>
      </c>
      <c r="DG8" s="1785" t="s">
        <v>11153</v>
      </c>
      <c r="DH8" s="1785" t="s">
        <v>11154</v>
      </c>
      <c r="DI8" s="1838" t="s">
        <v>11155</v>
      </c>
    </row>
    <row r="9">
      <c r="A9" s="1847" t="s">
        <v>11156</v>
      </c>
      <c r="B9" s="1783" t="s">
        <v>11157</v>
      </c>
      <c r="C9" s="1783" t="s">
        <v>11158</v>
      </c>
      <c r="D9" s="1845" t="s">
        <v>11159</v>
      </c>
      <c r="E9" s="1845" t="s">
        <v>11160</v>
      </c>
      <c r="F9" s="1785" t="s">
        <v>11161</v>
      </c>
      <c r="G9" s="1785" t="s">
        <v>11162</v>
      </c>
      <c r="H9" s="1786"/>
      <c r="I9" s="1785" t="s">
        <v>11163</v>
      </c>
      <c r="J9" s="1785">
        <v>49.6</v>
      </c>
      <c r="K9" s="1786"/>
      <c r="L9" s="1785" t="s">
        <v>11164</v>
      </c>
      <c r="M9" s="1785" t="s">
        <v>11165</v>
      </c>
      <c r="N9" s="1785" t="s">
        <v>11166</v>
      </c>
      <c r="O9" s="1785" t="s">
        <v>11167</v>
      </c>
      <c r="P9" s="1833" t="str">
        <f>HYPERLINK("https://youtu.be/h57IX5GPya0","1:28.21")</f>
        <v>1:28.21</v>
      </c>
      <c r="Q9" s="1785" t="s">
        <v>11168</v>
      </c>
      <c r="R9" s="1785">
        <v>57.5</v>
      </c>
      <c r="S9" s="1811"/>
      <c r="T9" s="1785" t="s">
        <v>11169</v>
      </c>
      <c r="U9" s="1834" t="s">
        <v>5931</v>
      </c>
      <c r="V9" s="1785" t="s">
        <v>11170</v>
      </c>
      <c r="W9" s="1785" t="s">
        <v>11171</v>
      </c>
      <c r="X9" s="1785" t="s">
        <v>11172</v>
      </c>
      <c r="Y9" s="1785" t="s">
        <v>11173</v>
      </c>
      <c r="Z9" s="1785" t="s">
        <v>11174</v>
      </c>
      <c r="AA9" s="1785" t="s">
        <v>11175</v>
      </c>
      <c r="AB9" s="1811"/>
      <c r="AC9" s="1785" t="s">
        <v>11167</v>
      </c>
      <c r="AD9" s="1785" t="s">
        <v>11176</v>
      </c>
      <c r="AE9" s="1785" t="s">
        <v>11177</v>
      </c>
      <c r="AF9" s="1785">
        <v>48.7</v>
      </c>
      <c r="AG9" s="1785" t="s">
        <v>11178</v>
      </c>
      <c r="AH9" s="1785" t="s">
        <v>11179</v>
      </c>
      <c r="AI9" s="1785" t="s">
        <v>11170</v>
      </c>
      <c r="AJ9" s="1785">
        <v>49.6</v>
      </c>
      <c r="AK9" s="1842"/>
      <c r="AL9" s="1785" t="s">
        <v>11180</v>
      </c>
      <c r="AM9" s="1785">
        <v>48.0</v>
      </c>
      <c r="AN9" s="1842"/>
      <c r="AO9" s="1834" t="str">
        <f>HYPERLINK("https://youtu.be/L8ezWAWF-o8","2:34.80")</f>
        <v>2:34.80</v>
      </c>
      <c r="AP9" s="1785" t="s">
        <v>11181</v>
      </c>
      <c r="AQ9" s="1785">
        <v>59.2</v>
      </c>
      <c r="AR9" s="1785" t="s">
        <v>11182</v>
      </c>
      <c r="AS9" s="1785" t="s">
        <v>11183</v>
      </c>
      <c r="AT9" s="1785" t="s">
        <v>11184</v>
      </c>
      <c r="AU9" s="1833" t="str">
        <f>HYPERLINK("https://youtu.be/i6TTYmFcTP4","1:03.40")</f>
        <v>1:03.40</v>
      </c>
      <c r="AV9" s="1848"/>
      <c r="AW9" s="1785" t="s">
        <v>11185</v>
      </c>
      <c r="AX9" s="1785" t="s">
        <v>11186</v>
      </c>
      <c r="AY9" s="1785" t="s">
        <v>11187</v>
      </c>
      <c r="AZ9" s="1785" t="s">
        <v>11188</v>
      </c>
      <c r="BA9" s="1785" t="s">
        <v>11189</v>
      </c>
      <c r="BB9" s="1785" t="s">
        <v>11190</v>
      </c>
      <c r="BC9" s="1785">
        <v>47.0</v>
      </c>
      <c r="BD9" s="1786"/>
      <c r="BE9" s="1785" t="s">
        <v>11191</v>
      </c>
      <c r="BF9" s="1785" t="s">
        <v>11192</v>
      </c>
      <c r="BG9" s="1833" t="str">
        <f>HYPERLINK("https://youtu.be/EhBiOMAiPUY","2:06.10*")</f>
        <v>2:06.10*</v>
      </c>
      <c r="BH9" s="1785" t="s">
        <v>11193</v>
      </c>
      <c r="BI9" s="1785" t="s">
        <v>11194</v>
      </c>
      <c r="BJ9" s="1786"/>
      <c r="BK9" s="1785" t="s">
        <v>11195</v>
      </c>
      <c r="BL9" s="1785" t="s">
        <v>11196</v>
      </c>
      <c r="BM9" s="1785" t="s">
        <v>11197</v>
      </c>
      <c r="BN9" s="1785" t="s">
        <v>11198</v>
      </c>
      <c r="BO9" s="1785" t="s">
        <v>11199</v>
      </c>
      <c r="BP9" s="1785" t="s">
        <v>11200</v>
      </c>
      <c r="BQ9" s="1785" t="s">
        <v>11201</v>
      </c>
      <c r="BR9" s="1785" t="s">
        <v>11202</v>
      </c>
      <c r="BS9" s="1785" t="s">
        <v>11203</v>
      </c>
      <c r="BT9" s="1785">
        <v>42.7</v>
      </c>
      <c r="BU9" s="1810"/>
      <c r="BV9" s="1785" t="s">
        <v>11204</v>
      </c>
      <c r="BW9" s="1785" t="s">
        <v>11205</v>
      </c>
      <c r="BX9" s="1785" t="s">
        <v>11206</v>
      </c>
      <c r="BY9" s="1785" t="s">
        <v>11207</v>
      </c>
      <c r="BZ9" s="1785" t="s">
        <v>11208</v>
      </c>
      <c r="CA9" s="1786"/>
      <c r="CB9" s="1785" t="s">
        <v>11209</v>
      </c>
      <c r="CC9" s="1785" t="s">
        <v>11210</v>
      </c>
      <c r="CD9" s="1785" t="s">
        <v>11211</v>
      </c>
      <c r="CE9" s="1785" t="s">
        <v>8985</v>
      </c>
      <c r="CF9" s="1786"/>
      <c r="CG9" s="1785" t="s">
        <v>11212</v>
      </c>
      <c r="CH9" s="1785" t="s">
        <v>11213</v>
      </c>
      <c r="CI9" s="1785" t="s">
        <v>11214</v>
      </c>
      <c r="CJ9" s="1785" t="s">
        <v>11215</v>
      </c>
      <c r="CK9" s="1811"/>
      <c r="CL9" s="1785" t="s">
        <v>11216</v>
      </c>
      <c r="CM9" s="1785" t="s">
        <v>11217</v>
      </c>
      <c r="CN9" s="1785" t="s">
        <v>11218</v>
      </c>
      <c r="CO9" s="1785" t="s">
        <v>11219</v>
      </c>
      <c r="CP9" s="1811"/>
      <c r="CQ9" s="1785" t="s">
        <v>11220</v>
      </c>
      <c r="CR9" s="1785">
        <v>47.7</v>
      </c>
      <c r="CS9" s="1833" t="str">
        <f>HYPERLINK("https://youtu.be/HFv0OOopKOY","1:56.89")</f>
        <v>1:56.89</v>
      </c>
      <c r="CT9" s="1785" t="s">
        <v>11221</v>
      </c>
      <c r="CU9" s="1785">
        <v>31.2</v>
      </c>
      <c r="CV9" s="1785">
        <v>25.1</v>
      </c>
      <c r="CW9" s="1833" t="s">
        <v>11222</v>
      </c>
      <c r="CX9" s="1785">
        <v>50.1</v>
      </c>
      <c r="CY9" s="1785">
        <v>58.6</v>
      </c>
      <c r="CZ9" s="1785">
        <v>18.4</v>
      </c>
      <c r="DA9" s="1785">
        <v>33.9</v>
      </c>
      <c r="DB9" s="1785" t="s">
        <v>11223</v>
      </c>
      <c r="DC9" s="1785">
        <v>37.5</v>
      </c>
      <c r="DD9" s="1786"/>
      <c r="DE9" s="1785" t="s">
        <v>11224</v>
      </c>
      <c r="DF9" s="1785" t="s">
        <v>11225</v>
      </c>
      <c r="DG9" s="1833" t="str">
        <f>HYPERLINK("https://youtu.be/mRW2v9jUe24","3:49.77")</f>
        <v>3:49.77</v>
      </c>
      <c r="DH9" s="1833" t="str">
        <f>HYPERLINK("https://youtu.be/i_jGbWqSTcU","1:40.01")</f>
        <v>1:40.01</v>
      </c>
      <c r="DI9" s="1785" t="s">
        <v>11226</v>
      </c>
    </row>
    <row r="10">
      <c r="A10" s="1849" t="s">
        <v>7356</v>
      </c>
      <c r="B10" s="1838" t="s">
        <v>11227</v>
      </c>
      <c r="C10" s="1838" t="s">
        <v>11228</v>
      </c>
      <c r="D10" s="1845" t="s">
        <v>11229</v>
      </c>
      <c r="E10" s="1823" t="s">
        <v>1740</v>
      </c>
      <c r="F10" s="1823" t="s">
        <v>11230</v>
      </c>
      <c r="G10" s="1823" t="s">
        <v>11231</v>
      </c>
      <c r="H10" s="1850"/>
      <c r="I10" s="1823" t="s">
        <v>11232</v>
      </c>
      <c r="J10" s="1823" t="s">
        <v>11233</v>
      </c>
      <c r="K10" s="1850"/>
      <c r="L10" s="1823" t="s">
        <v>4305</v>
      </c>
      <c r="M10" s="1823" t="s">
        <v>8557</v>
      </c>
      <c r="N10" s="1823" t="s">
        <v>11234</v>
      </c>
      <c r="O10" s="1785" t="s">
        <v>11235</v>
      </c>
      <c r="P10" s="1823" t="s">
        <v>9451</v>
      </c>
      <c r="Q10" s="1823" t="s">
        <v>11236</v>
      </c>
      <c r="R10" s="1823">
        <v>58.44</v>
      </c>
      <c r="S10" s="1850"/>
      <c r="T10" s="1823" t="s">
        <v>11237</v>
      </c>
      <c r="U10" s="1851" t="str">
        <f>HYPERLINK("https://youtu.be/6RSPdezftqQ","1:54.77")</f>
        <v>1:54.77</v>
      </c>
      <c r="V10" s="1851" t="str">
        <f>HYPERLINK("https://www.youtube.com/watch?v=hnYmjafMZr0","1:17.04")</f>
        <v>1:17.04</v>
      </c>
      <c r="W10" s="1823" t="s">
        <v>11238</v>
      </c>
      <c r="X10" s="1823" t="s">
        <v>11239</v>
      </c>
      <c r="Y10" s="1823" t="s">
        <v>11240</v>
      </c>
      <c r="Z10" s="1823" t="s">
        <v>11241</v>
      </c>
      <c r="AA10" s="1823" t="s">
        <v>11125</v>
      </c>
      <c r="AB10" s="1850"/>
      <c r="AC10" s="1823" t="s">
        <v>11242</v>
      </c>
      <c r="AD10" s="1785" t="s">
        <v>11243</v>
      </c>
      <c r="AE10" s="1823" t="s">
        <v>10119</v>
      </c>
      <c r="AF10" s="1823">
        <v>48.01</v>
      </c>
      <c r="AG10" s="1823" t="s">
        <v>11244</v>
      </c>
      <c r="AH10" s="1823" t="s">
        <v>11245</v>
      </c>
      <c r="AI10" s="1823" t="s">
        <v>11246</v>
      </c>
      <c r="AJ10" s="1823">
        <v>49.7</v>
      </c>
      <c r="AK10" s="1850"/>
      <c r="AL10" s="1785" t="s">
        <v>11247</v>
      </c>
      <c r="AM10" s="1785">
        <v>47.91</v>
      </c>
      <c r="AN10" s="1850"/>
      <c r="AO10" s="1823" t="s">
        <v>11248</v>
      </c>
      <c r="AP10" s="1823" t="s">
        <v>9280</v>
      </c>
      <c r="AQ10" s="1823">
        <v>59.24</v>
      </c>
      <c r="AR10" s="1851" t="str">
        <f>HYPERLINK("https://www.youtube.com/watch?v=Nzzlh5o-lN4","1:33.09")</f>
        <v>1:33.09</v>
      </c>
      <c r="AS10" s="1823" t="s">
        <v>11249</v>
      </c>
      <c r="AT10" s="1823" t="s">
        <v>11250</v>
      </c>
      <c r="AU10" s="1823" t="s">
        <v>11251</v>
      </c>
      <c r="AV10" s="1845"/>
      <c r="AW10" s="1823" t="s">
        <v>3499</v>
      </c>
      <c r="AX10" s="1823" t="s">
        <v>11252</v>
      </c>
      <c r="AY10" s="1823" t="s">
        <v>5067</v>
      </c>
      <c r="AZ10" s="1823" t="s">
        <v>11253</v>
      </c>
      <c r="BA10" s="1823" t="s">
        <v>7274</v>
      </c>
      <c r="BB10" s="1823" t="s">
        <v>9252</v>
      </c>
      <c r="BC10" s="1823">
        <v>47.0</v>
      </c>
      <c r="BD10" s="1850"/>
      <c r="BE10" s="1823" t="s">
        <v>7753</v>
      </c>
      <c r="BF10" s="1785" t="s">
        <v>11254</v>
      </c>
      <c r="BG10" s="1823" t="s">
        <v>11255</v>
      </c>
      <c r="BH10" s="1823" t="s">
        <v>11256</v>
      </c>
      <c r="BI10" s="1823" t="s">
        <v>11257</v>
      </c>
      <c r="BJ10" s="1850"/>
      <c r="BK10" s="1823" t="s">
        <v>11258</v>
      </c>
      <c r="BL10" s="1785" t="s">
        <v>11259</v>
      </c>
      <c r="BM10" s="1851" t="s">
        <v>11260</v>
      </c>
      <c r="BN10" s="1823" t="s">
        <v>11261</v>
      </c>
      <c r="BO10" s="1821" t="str">
        <f>HYPERLINK("https://www.youtube.com/watch?v=Tc8Wb_X0dBU","1:41.36")</f>
        <v>1:41.36</v>
      </c>
      <c r="BP10" s="1823" t="s">
        <v>7231</v>
      </c>
      <c r="BQ10" s="1823" t="s">
        <v>11262</v>
      </c>
      <c r="BR10" s="1823" t="s">
        <v>11263</v>
      </c>
      <c r="BS10" s="1823" t="s">
        <v>9553</v>
      </c>
      <c r="BT10" s="1823">
        <v>42.8</v>
      </c>
      <c r="BU10" s="1850"/>
      <c r="BV10" s="1823" t="s">
        <v>11264</v>
      </c>
      <c r="BW10" s="1823" t="s">
        <v>11265</v>
      </c>
      <c r="BX10" s="1823" t="s">
        <v>11266</v>
      </c>
      <c r="BY10" s="1823" t="s">
        <v>11044</v>
      </c>
      <c r="BZ10" s="1823" t="s">
        <v>7178</v>
      </c>
      <c r="CA10" s="1850"/>
      <c r="CB10" s="1843" t="s">
        <v>10907</v>
      </c>
      <c r="CC10" s="1821" t="s">
        <v>10908</v>
      </c>
      <c r="CD10" s="1823" t="s">
        <v>11267</v>
      </c>
      <c r="CE10" s="1843">
        <v>49.61</v>
      </c>
      <c r="CF10" s="1850"/>
      <c r="CG10" s="1838" t="s">
        <v>11268</v>
      </c>
      <c r="CH10" s="1823" t="s">
        <v>11269</v>
      </c>
      <c r="CI10" s="1823" t="s">
        <v>11270</v>
      </c>
      <c r="CJ10" s="1785" t="s">
        <v>11271</v>
      </c>
      <c r="CK10" s="1850"/>
      <c r="CL10" s="1823" t="s">
        <v>11272</v>
      </c>
      <c r="CM10" s="1823" t="s">
        <v>8094</v>
      </c>
      <c r="CN10" s="1823" t="s">
        <v>1672</v>
      </c>
      <c r="CO10" s="1823" t="s">
        <v>3453</v>
      </c>
      <c r="CP10" s="1850"/>
      <c r="CQ10" s="1823" t="s">
        <v>11273</v>
      </c>
      <c r="CR10" s="1823">
        <v>49.24</v>
      </c>
      <c r="CS10" s="1785" t="s">
        <v>8985</v>
      </c>
      <c r="CT10" s="1785" t="s">
        <v>8910</v>
      </c>
      <c r="CU10" s="1823">
        <v>31.54</v>
      </c>
      <c r="CV10" s="1823">
        <v>24.99</v>
      </c>
      <c r="CW10" s="1823" t="s">
        <v>11274</v>
      </c>
      <c r="CX10" s="1823">
        <v>49.53</v>
      </c>
      <c r="CY10" s="1823">
        <v>58.76</v>
      </c>
      <c r="CZ10" s="1823">
        <v>18.73</v>
      </c>
      <c r="DA10" s="1823">
        <v>33.98</v>
      </c>
      <c r="DB10" s="1823" t="s">
        <v>11275</v>
      </c>
      <c r="DC10" s="1823">
        <v>37.39</v>
      </c>
      <c r="DD10" s="1850"/>
      <c r="DE10" s="1823" t="s">
        <v>11276</v>
      </c>
      <c r="DF10" s="1823" t="s">
        <v>9743</v>
      </c>
      <c r="DG10" s="1823" t="s">
        <v>11277</v>
      </c>
      <c r="DH10" s="1823" t="s">
        <v>2169</v>
      </c>
      <c r="DI10" s="1823" t="s">
        <v>11278</v>
      </c>
    </row>
    <row r="11">
      <c r="A11" s="1782" t="s">
        <v>7246</v>
      </c>
      <c r="B11" s="1783" t="s">
        <v>11279</v>
      </c>
      <c r="C11" s="1783" t="s">
        <v>11280</v>
      </c>
      <c r="D11" s="1845" t="s">
        <v>11281</v>
      </c>
      <c r="E11" s="1845" t="s">
        <v>11282</v>
      </c>
      <c r="F11" s="1785" t="s">
        <v>11283</v>
      </c>
      <c r="G11" s="1785" t="s">
        <v>11284</v>
      </c>
      <c r="H11" s="1786"/>
      <c r="I11" s="1785" t="s">
        <v>11285</v>
      </c>
      <c r="J11" s="1785">
        <v>50.83</v>
      </c>
      <c r="K11" s="1786"/>
      <c r="L11" s="1785" t="s">
        <v>7403</v>
      </c>
      <c r="M11" s="1785" t="s">
        <v>9309</v>
      </c>
      <c r="N11" s="1785" t="s">
        <v>11286</v>
      </c>
      <c r="O11" s="1785" t="s">
        <v>4243</v>
      </c>
      <c r="P11" s="1785" t="s">
        <v>11287</v>
      </c>
      <c r="Q11" s="1785" t="s">
        <v>11288</v>
      </c>
      <c r="R11" s="1785">
        <v>58.83</v>
      </c>
      <c r="S11" s="1811"/>
      <c r="T11" s="1785" t="s">
        <v>11289</v>
      </c>
      <c r="U11" s="1785" t="s">
        <v>11290</v>
      </c>
      <c r="V11" s="1785" t="s">
        <v>11291</v>
      </c>
      <c r="W11" s="1785" t="s">
        <v>3965</v>
      </c>
      <c r="X11" s="1785" t="s">
        <v>7595</v>
      </c>
      <c r="Y11" s="1785" t="s">
        <v>11292</v>
      </c>
      <c r="Z11" s="1785" t="s">
        <v>11293</v>
      </c>
      <c r="AA11" s="1785" t="s">
        <v>11294</v>
      </c>
      <c r="AB11" s="1811"/>
      <c r="AC11" s="1785" t="s">
        <v>2706</v>
      </c>
      <c r="AD11" s="1785" t="s">
        <v>11295</v>
      </c>
      <c r="AE11" s="1785" t="s">
        <v>7131</v>
      </c>
      <c r="AF11" s="1785">
        <v>47.98</v>
      </c>
      <c r="AG11" s="1785" t="s">
        <v>11296</v>
      </c>
      <c r="AH11" s="1785" t="s">
        <v>9108</v>
      </c>
      <c r="AI11" s="1785" t="s">
        <v>10194</v>
      </c>
      <c r="AJ11" s="1785">
        <v>49.34</v>
      </c>
      <c r="AK11" s="1811"/>
      <c r="AL11" s="1785" t="s">
        <v>11297</v>
      </c>
      <c r="AM11" s="1785">
        <v>48.09</v>
      </c>
      <c r="AN11" s="1811"/>
      <c r="AO11" s="1785" t="s">
        <v>11298</v>
      </c>
      <c r="AP11" s="1785" t="s">
        <v>11299</v>
      </c>
      <c r="AQ11" s="1785">
        <v>58.76</v>
      </c>
      <c r="AR11" s="1785" t="s">
        <v>1453</v>
      </c>
      <c r="AS11" s="1785" t="s">
        <v>11300</v>
      </c>
      <c r="AT11" s="1785" t="s">
        <v>11301</v>
      </c>
      <c r="AU11" s="1785" t="s">
        <v>11081</v>
      </c>
      <c r="AV11" s="1786"/>
      <c r="AW11" s="1785" t="s">
        <v>11302</v>
      </c>
      <c r="AX11" s="1785" t="s">
        <v>805</v>
      </c>
      <c r="AY11" s="1785" t="s">
        <v>8414</v>
      </c>
      <c r="AZ11" s="1785" t="s">
        <v>8287</v>
      </c>
      <c r="BA11" s="1785" t="s">
        <v>11303</v>
      </c>
      <c r="BB11" s="1785" t="s">
        <v>9201</v>
      </c>
      <c r="BC11" s="1785">
        <v>47.25</v>
      </c>
      <c r="BD11" s="1786"/>
      <c r="BE11" s="1785" t="s">
        <v>11304</v>
      </c>
      <c r="BF11" s="1785" t="s">
        <v>11305</v>
      </c>
      <c r="BG11" s="1785" t="s">
        <v>11306</v>
      </c>
      <c r="BH11" s="1785" t="s">
        <v>11307</v>
      </c>
      <c r="BI11" s="1785" t="s">
        <v>11308</v>
      </c>
      <c r="BJ11" s="1786"/>
      <c r="BK11" s="1785" t="s">
        <v>11309</v>
      </c>
      <c r="BL11" s="1785" t="s">
        <v>7752</v>
      </c>
      <c r="BM11" s="1785" t="s">
        <v>11310</v>
      </c>
      <c r="BN11" s="1785" t="s">
        <v>11311</v>
      </c>
      <c r="BO11" s="1785" t="s">
        <v>5090</v>
      </c>
      <c r="BP11" s="1785" t="s">
        <v>8629</v>
      </c>
      <c r="BQ11" s="1785" t="s">
        <v>11312</v>
      </c>
      <c r="BR11" s="1785" t="s">
        <v>11313</v>
      </c>
      <c r="BS11" s="1785" t="s">
        <v>10134</v>
      </c>
      <c r="BT11" s="1785">
        <v>43.02</v>
      </c>
      <c r="BU11" s="1786"/>
      <c r="BV11" s="1785" t="s">
        <v>8585</v>
      </c>
      <c r="BW11" s="1785" t="s">
        <v>11314</v>
      </c>
      <c r="BX11" s="1785" t="s">
        <v>11315</v>
      </c>
      <c r="BY11" s="1785">
        <v>1.0</v>
      </c>
      <c r="BZ11" s="1785">
        <v>1.0</v>
      </c>
      <c r="CA11" s="1786"/>
      <c r="CB11" s="1785" t="s">
        <v>11316</v>
      </c>
      <c r="CC11" s="1785" t="s">
        <v>11317</v>
      </c>
      <c r="CD11" s="1785" t="s">
        <v>3336</v>
      </c>
      <c r="CE11" s="1785" t="s">
        <v>8985</v>
      </c>
      <c r="CF11" s="1786"/>
      <c r="CG11" s="1785" t="s">
        <v>9843</v>
      </c>
      <c r="CH11" s="1785" t="s">
        <v>11318</v>
      </c>
      <c r="CI11" s="1785" t="s">
        <v>11319</v>
      </c>
      <c r="CJ11" s="1785" t="s">
        <v>11320</v>
      </c>
      <c r="CK11" s="1811"/>
      <c r="CL11" s="1785" t="s">
        <v>11321</v>
      </c>
      <c r="CM11" s="1785" t="s">
        <v>11322</v>
      </c>
      <c r="CN11" s="1785" t="s">
        <v>4551</v>
      </c>
      <c r="CO11" s="1785" t="s">
        <v>11323</v>
      </c>
      <c r="CP11" s="1811"/>
      <c r="CQ11" s="1785" t="s">
        <v>11324</v>
      </c>
      <c r="CR11" s="1785">
        <v>48.29</v>
      </c>
      <c r="CS11" s="1785" t="s">
        <v>4946</v>
      </c>
      <c r="CT11" s="1785" t="s">
        <v>9702</v>
      </c>
      <c r="CU11" s="1785">
        <v>31.61</v>
      </c>
      <c r="CV11" s="1785">
        <v>25.3</v>
      </c>
      <c r="CW11" s="1785" t="s">
        <v>11325</v>
      </c>
      <c r="CX11" s="1785">
        <v>49.98</v>
      </c>
      <c r="CY11" s="1785">
        <v>59.24</v>
      </c>
      <c r="CZ11" s="1785">
        <v>18.47</v>
      </c>
      <c r="DA11" s="1785">
        <v>33.91</v>
      </c>
      <c r="DB11" s="1785" t="s">
        <v>11326</v>
      </c>
      <c r="DC11" s="1785">
        <v>37.05</v>
      </c>
      <c r="DD11" s="1810"/>
      <c r="DE11" s="1785" t="s">
        <v>11327</v>
      </c>
      <c r="DF11" s="1785" t="s">
        <v>11328</v>
      </c>
      <c r="DG11" s="1785" t="s">
        <v>11329</v>
      </c>
      <c r="DH11" s="1785" t="s">
        <v>11330</v>
      </c>
      <c r="DI11" s="1785" t="s">
        <v>11331</v>
      </c>
    </row>
    <row r="12">
      <c r="A12" s="1782" t="s">
        <v>11332</v>
      </c>
      <c r="B12" s="1783" t="s">
        <v>11333</v>
      </c>
      <c r="C12" s="1783" t="s">
        <v>11334</v>
      </c>
      <c r="D12" s="1845" t="s">
        <v>11335</v>
      </c>
      <c r="E12" s="1845" t="s">
        <v>8780</v>
      </c>
      <c r="F12" s="1785" t="s">
        <v>11336</v>
      </c>
      <c r="G12" s="1785" t="s">
        <v>11337</v>
      </c>
      <c r="H12" s="1786"/>
      <c r="I12" s="1785" t="s">
        <v>11338</v>
      </c>
      <c r="J12" s="1852" t="s">
        <v>11339</v>
      </c>
      <c r="K12" s="1786"/>
      <c r="L12" s="1785" t="s">
        <v>10194</v>
      </c>
      <c r="M12" s="1785" t="s">
        <v>8583</v>
      </c>
      <c r="N12" s="1785" t="s">
        <v>11340</v>
      </c>
      <c r="O12" s="1785" t="s">
        <v>5777</v>
      </c>
      <c r="P12" s="1785" t="s">
        <v>5559</v>
      </c>
      <c r="Q12" s="1785" t="s">
        <v>11341</v>
      </c>
      <c r="R12" s="1785">
        <v>58.5</v>
      </c>
      <c r="S12" s="1811"/>
      <c r="T12" s="1785" t="s">
        <v>3007</v>
      </c>
      <c r="U12" s="1785" t="s">
        <v>11342</v>
      </c>
      <c r="V12" s="1785" t="s">
        <v>8598</v>
      </c>
      <c r="W12" s="1785" t="s">
        <v>9637</v>
      </c>
      <c r="X12" s="1785" t="s">
        <v>3617</v>
      </c>
      <c r="Y12" s="1785" t="s">
        <v>11343</v>
      </c>
      <c r="Z12" s="1785" t="s">
        <v>11344</v>
      </c>
      <c r="AA12" s="1785" t="s">
        <v>3140</v>
      </c>
      <c r="AB12" s="1811"/>
      <c r="AC12" s="1785" t="s">
        <v>11345</v>
      </c>
      <c r="AD12" s="1785" t="s">
        <v>11346</v>
      </c>
      <c r="AE12" s="1785" t="s">
        <v>11347</v>
      </c>
      <c r="AF12" s="1785">
        <v>48.48</v>
      </c>
      <c r="AG12" s="1785" t="s">
        <v>11348</v>
      </c>
      <c r="AH12" s="1785" t="s">
        <v>502</v>
      </c>
      <c r="AI12" s="1785" t="s">
        <v>9766</v>
      </c>
      <c r="AJ12" s="1785">
        <v>49.4</v>
      </c>
      <c r="AK12" s="1811"/>
      <c r="AL12" s="1785" t="s">
        <v>11349</v>
      </c>
      <c r="AM12" s="1785">
        <v>48.12</v>
      </c>
      <c r="AN12" s="1811"/>
      <c r="AO12" s="1785" t="s">
        <v>11350</v>
      </c>
      <c r="AP12" s="1785" t="s">
        <v>5963</v>
      </c>
      <c r="AQ12" s="1785">
        <v>59.16</v>
      </c>
      <c r="AR12" s="1785" t="s">
        <v>11351</v>
      </c>
      <c r="AS12" s="1785" t="s">
        <v>10006</v>
      </c>
      <c r="AT12" s="1785" t="s">
        <v>9994</v>
      </c>
      <c r="AU12" s="1785" t="s">
        <v>11352</v>
      </c>
      <c r="AV12" s="1786"/>
      <c r="AW12" s="1785" t="s">
        <v>11353</v>
      </c>
      <c r="AX12" s="1785" t="s">
        <v>6489</v>
      </c>
      <c r="AY12" s="1785" t="s">
        <v>8533</v>
      </c>
      <c r="AZ12" s="1785" t="s">
        <v>11085</v>
      </c>
      <c r="BA12" s="1785" t="s">
        <v>11354</v>
      </c>
      <c r="BB12" s="1785" t="s">
        <v>8838</v>
      </c>
      <c r="BC12" s="1785">
        <v>47.11</v>
      </c>
      <c r="BD12" s="1786"/>
      <c r="BE12" s="1785" t="s">
        <v>11355</v>
      </c>
      <c r="BF12" s="1785" t="s">
        <v>11356</v>
      </c>
      <c r="BG12" s="1785" t="s">
        <v>11357</v>
      </c>
      <c r="BH12" s="1785" t="s">
        <v>11358</v>
      </c>
      <c r="BI12" s="1785" t="s">
        <v>11359</v>
      </c>
      <c r="BJ12" s="1786"/>
      <c r="BK12" s="1785" t="s">
        <v>11360</v>
      </c>
      <c r="BL12" s="1785" t="s">
        <v>11361</v>
      </c>
      <c r="BM12" s="1785" t="s">
        <v>11362</v>
      </c>
      <c r="BN12" s="1785" t="s">
        <v>9522</v>
      </c>
      <c r="BO12" s="1785" t="s">
        <v>11363</v>
      </c>
      <c r="BP12" s="1785" t="s">
        <v>9656</v>
      </c>
      <c r="BQ12" s="1785" t="s">
        <v>5433</v>
      </c>
      <c r="BR12" s="1785" t="s">
        <v>8660</v>
      </c>
      <c r="BS12" s="1785" t="s">
        <v>9616</v>
      </c>
      <c r="BT12" s="1785">
        <v>42.79</v>
      </c>
      <c r="BU12" s="1786"/>
      <c r="BV12" s="1785" t="s">
        <v>11364</v>
      </c>
      <c r="BW12" s="1785" t="s">
        <v>11365</v>
      </c>
      <c r="BX12" s="1785" t="s">
        <v>11366</v>
      </c>
      <c r="BY12" s="1785" t="s">
        <v>11367</v>
      </c>
      <c r="BZ12" s="1785" t="s">
        <v>3317</v>
      </c>
      <c r="CA12" s="1786"/>
      <c r="CB12" s="1785" t="s">
        <v>11368</v>
      </c>
      <c r="CC12" s="1785" t="s">
        <v>7279</v>
      </c>
      <c r="CD12" s="1785" t="s">
        <v>2657</v>
      </c>
      <c r="CE12" s="1785" t="s">
        <v>8985</v>
      </c>
      <c r="CF12" s="1786"/>
      <c r="CG12" s="1785" t="s">
        <v>11369</v>
      </c>
      <c r="CH12" s="1785" t="s">
        <v>11370</v>
      </c>
      <c r="CI12" s="1785" t="s">
        <v>11371</v>
      </c>
      <c r="CJ12" s="1785" t="s">
        <v>11372</v>
      </c>
      <c r="CK12" s="1811"/>
      <c r="CL12" s="1785" t="s">
        <v>11373</v>
      </c>
      <c r="CM12" s="1785" t="s">
        <v>11374</v>
      </c>
      <c r="CN12" s="1785" t="s">
        <v>11375</v>
      </c>
      <c r="CO12" s="1785" t="s">
        <v>5536</v>
      </c>
      <c r="CP12" s="1811"/>
      <c r="CQ12" s="1785" t="s">
        <v>11376</v>
      </c>
      <c r="CR12" s="1785">
        <v>48.19</v>
      </c>
      <c r="CS12" s="1834" t="str">
        <f>HYPERLINK("https://www.youtube.com/watch?v=ULSYbWi59rw","1:54.11")</f>
        <v>1:54.11</v>
      </c>
      <c r="CT12" s="1785" t="s">
        <v>9593</v>
      </c>
      <c r="CU12" s="1785">
        <v>31.53</v>
      </c>
      <c r="CV12" s="1785">
        <v>25.35</v>
      </c>
      <c r="CW12" s="1785" t="s">
        <v>4479</v>
      </c>
      <c r="CX12" s="1785">
        <v>50.39</v>
      </c>
      <c r="CY12" s="1785">
        <v>58.75</v>
      </c>
      <c r="CZ12" s="1785">
        <v>18.5</v>
      </c>
      <c r="DA12" s="1785">
        <v>33.67</v>
      </c>
      <c r="DB12" s="1785" t="s">
        <v>11377</v>
      </c>
      <c r="DC12" s="1785">
        <v>37.76</v>
      </c>
      <c r="DD12" s="1786"/>
      <c r="DE12" s="1785" t="s">
        <v>11378</v>
      </c>
      <c r="DF12" s="1785" t="s">
        <v>4375</v>
      </c>
      <c r="DG12" s="1785" t="s">
        <v>11379</v>
      </c>
      <c r="DH12" s="1785" t="s">
        <v>11380</v>
      </c>
      <c r="DI12" s="1785" t="s">
        <v>10532</v>
      </c>
    </row>
    <row r="13">
      <c r="A13" s="1809" t="s">
        <v>8454</v>
      </c>
      <c r="B13" s="1852" t="s">
        <v>11381</v>
      </c>
      <c r="C13" s="1783" t="s">
        <v>11382</v>
      </c>
      <c r="D13" s="1845" t="s">
        <v>11383</v>
      </c>
      <c r="E13" s="1845" t="s">
        <v>421</v>
      </c>
      <c r="F13" s="1785" t="s">
        <v>7242</v>
      </c>
      <c r="G13" s="1785" t="s">
        <v>11384</v>
      </c>
      <c r="H13" s="1786"/>
      <c r="I13" s="1785" t="s">
        <v>11385</v>
      </c>
      <c r="J13" s="1785">
        <v>52.24</v>
      </c>
      <c r="K13" s="1786"/>
      <c r="L13" s="1785" t="s">
        <v>9561</v>
      </c>
      <c r="M13" s="1785" t="s">
        <v>9943</v>
      </c>
      <c r="N13" s="1785" t="s">
        <v>11386</v>
      </c>
      <c r="O13" s="1785" t="s">
        <v>5377</v>
      </c>
      <c r="P13" s="1785" t="s">
        <v>7144</v>
      </c>
      <c r="Q13" s="1785" t="s">
        <v>11387</v>
      </c>
      <c r="R13" s="1785">
        <v>58.93</v>
      </c>
      <c r="S13" s="1811"/>
      <c r="T13" s="1785" t="s">
        <v>11388</v>
      </c>
      <c r="U13" s="1785" t="s">
        <v>11389</v>
      </c>
      <c r="V13" s="1785" t="s">
        <v>11390</v>
      </c>
      <c r="W13" s="1785" t="s">
        <v>11391</v>
      </c>
      <c r="X13" s="1785" t="s">
        <v>2323</v>
      </c>
      <c r="Y13" s="1785" t="s">
        <v>11392</v>
      </c>
      <c r="Z13" s="1785" t="s">
        <v>11393</v>
      </c>
      <c r="AA13" s="1785" t="s">
        <v>11394</v>
      </c>
      <c r="AB13" s="1811"/>
      <c r="AC13" s="1785" t="s">
        <v>2119</v>
      </c>
      <c r="AD13" s="1785" t="s">
        <v>11395</v>
      </c>
      <c r="AE13" s="1785" t="s">
        <v>11396</v>
      </c>
      <c r="AF13" s="1785">
        <v>49.08</v>
      </c>
      <c r="AG13" s="1785" t="s">
        <v>4497</v>
      </c>
      <c r="AH13" s="1785" t="s">
        <v>11397</v>
      </c>
      <c r="AI13" s="1785" t="s">
        <v>9836</v>
      </c>
      <c r="AJ13" s="1785">
        <v>53.54</v>
      </c>
      <c r="AK13" s="1811"/>
      <c r="AL13" s="1785" t="s">
        <v>9337</v>
      </c>
      <c r="AM13" s="1785">
        <v>50.17</v>
      </c>
      <c r="AN13" s="1811"/>
      <c r="AO13" s="1785" t="s">
        <v>11398</v>
      </c>
      <c r="AP13" s="1785" t="s">
        <v>5516</v>
      </c>
      <c r="AQ13" s="1785">
        <v>59.52</v>
      </c>
      <c r="AR13" s="1785" t="s">
        <v>10992</v>
      </c>
      <c r="AS13" s="1785" t="s">
        <v>11399</v>
      </c>
      <c r="AT13" s="1785" t="s">
        <v>11400</v>
      </c>
      <c r="AU13" s="1785" t="s">
        <v>7304</v>
      </c>
      <c r="AV13" s="1786"/>
      <c r="AW13" s="1785" t="s">
        <v>11401</v>
      </c>
      <c r="AX13" s="1785" t="s">
        <v>2378</v>
      </c>
      <c r="AY13" s="1785" t="s">
        <v>6990</v>
      </c>
      <c r="AZ13" s="1785" t="s">
        <v>11402</v>
      </c>
      <c r="BA13" s="1785" t="s">
        <v>9862</v>
      </c>
      <c r="BB13" s="1785" t="s">
        <v>9813</v>
      </c>
      <c r="BC13" s="1785">
        <v>47.09</v>
      </c>
      <c r="BD13" s="1786"/>
      <c r="BE13" s="1785" t="s">
        <v>11403</v>
      </c>
      <c r="BF13" s="1785" t="s">
        <v>11404</v>
      </c>
      <c r="BG13" s="1785" t="s">
        <v>11405</v>
      </c>
      <c r="BH13" s="1785" t="s">
        <v>11406</v>
      </c>
      <c r="BI13" s="1785" t="s">
        <v>11407</v>
      </c>
      <c r="BJ13" s="1786"/>
      <c r="BK13" s="1785" t="s">
        <v>9277</v>
      </c>
      <c r="BL13" s="1785" t="s">
        <v>11408</v>
      </c>
      <c r="BM13" s="1785" t="s">
        <v>11409</v>
      </c>
      <c r="BN13" s="1785" t="s">
        <v>9009</v>
      </c>
      <c r="BO13" s="1785" t="s">
        <v>6993</v>
      </c>
      <c r="BP13" s="1785" t="s">
        <v>5696</v>
      </c>
      <c r="BQ13" s="1785" t="s">
        <v>11410</v>
      </c>
      <c r="BR13" s="1785" t="s">
        <v>1848</v>
      </c>
      <c r="BS13" s="1785" t="s">
        <v>11411</v>
      </c>
      <c r="BT13" s="1785">
        <v>43.23</v>
      </c>
      <c r="BU13" s="1786"/>
      <c r="BV13" s="1785" t="s">
        <v>11412</v>
      </c>
      <c r="BW13" s="1785" t="s">
        <v>8985</v>
      </c>
      <c r="BX13" s="1785" t="s">
        <v>8985</v>
      </c>
      <c r="BY13" s="1785" t="s">
        <v>11413</v>
      </c>
      <c r="BZ13" s="1785" t="s">
        <v>11414</v>
      </c>
      <c r="CA13" s="1786"/>
      <c r="CB13" s="1785" t="s">
        <v>11415</v>
      </c>
      <c r="CC13" s="1785" t="s">
        <v>11416</v>
      </c>
      <c r="CD13" s="1785" t="s">
        <v>11417</v>
      </c>
      <c r="CE13" s="1785" t="s">
        <v>8985</v>
      </c>
      <c r="CF13" s="1786"/>
      <c r="CG13" s="1838" t="s">
        <v>6362</v>
      </c>
      <c r="CH13" s="1785" t="s">
        <v>11418</v>
      </c>
      <c r="CI13" s="1785" t="s">
        <v>11419</v>
      </c>
      <c r="CJ13" s="1785" t="s">
        <v>11420</v>
      </c>
      <c r="CK13" s="1811"/>
      <c r="CL13" s="1785" t="s">
        <v>11421</v>
      </c>
      <c r="CM13" s="1785" t="s">
        <v>8306</v>
      </c>
      <c r="CN13" s="1785" t="s">
        <v>11422</v>
      </c>
      <c r="CO13" s="1785" t="s">
        <v>11423</v>
      </c>
      <c r="CP13" s="1811"/>
      <c r="CQ13" s="1785" t="s">
        <v>11424</v>
      </c>
      <c r="CR13" s="1785" t="s">
        <v>4978</v>
      </c>
      <c r="CS13" s="1785" t="s">
        <v>11425</v>
      </c>
      <c r="CT13" s="1785" t="s">
        <v>11426</v>
      </c>
      <c r="CU13" s="1785">
        <v>32.81</v>
      </c>
      <c r="CV13" s="1785">
        <v>26.89</v>
      </c>
      <c r="CW13" s="1785" t="s">
        <v>11427</v>
      </c>
      <c r="CX13" s="1785">
        <v>52.07</v>
      </c>
      <c r="CY13" s="1785">
        <v>59.35</v>
      </c>
      <c r="CZ13" s="1785">
        <v>18.82</v>
      </c>
      <c r="DA13" s="1785">
        <v>34.76</v>
      </c>
      <c r="DB13" s="1785" t="s">
        <v>11428</v>
      </c>
      <c r="DC13" s="1785">
        <v>37.87</v>
      </c>
      <c r="DD13" s="1786"/>
      <c r="DE13" s="1785" t="s">
        <v>11429</v>
      </c>
      <c r="DF13" s="1785" t="s">
        <v>11430</v>
      </c>
      <c r="DG13" s="1785" t="s">
        <v>11431</v>
      </c>
      <c r="DH13" s="1785" t="s">
        <v>1800</v>
      </c>
      <c r="DI13" s="1785" t="s">
        <v>11432</v>
      </c>
    </row>
    <row r="14">
      <c r="A14" s="1782" t="s">
        <v>6096</v>
      </c>
      <c r="B14" s="1783" t="s">
        <v>11433</v>
      </c>
      <c r="C14" s="1783" t="s">
        <v>11434</v>
      </c>
      <c r="D14" s="1823" t="s">
        <v>11435</v>
      </c>
      <c r="E14" s="1823" t="s">
        <v>9909</v>
      </c>
      <c r="F14" s="1823" t="s">
        <v>11436</v>
      </c>
      <c r="G14" s="1823" t="s">
        <v>11437</v>
      </c>
      <c r="H14" s="1786"/>
      <c r="I14" s="1823" t="s">
        <v>11438</v>
      </c>
      <c r="J14" s="1823">
        <v>51.19</v>
      </c>
      <c r="K14" s="1786"/>
      <c r="L14" s="1823" t="s">
        <v>5295</v>
      </c>
      <c r="M14" s="1823" t="s">
        <v>5759</v>
      </c>
      <c r="N14" s="1823" t="s">
        <v>5728</v>
      </c>
      <c r="O14" s="1823" t="s">
        <v>11439</v>
      </c>
      <c r="P14" s="1823" t="s">
        <v>11440</v>
      </c>
      <c r="Q14" s="1823" t="s">
        <v>10419</v>
      </c>
      <c r="R14" s="1823">
        <v>59.16</v>
      </c>
      <c r="S14" s="1811"/>
      <c r="T14" s="1823" t="s">
        <v>2855</v>
      </c>
      <c r="U14" s="1823" t="s">
        <v>11441</v>
      </c>
      <c r="V14" s="1823" t="s">
        <v>8936</v>
      </c>
      <c r="W14" s="1823" t="s">
        <v>3518</v>
      </c>
      <c r="X14" s="1823" t="s">
        <v>5455</v>
      </c>
      <c r="Y14" s="1823" t="s">
        <v>11442</v>
      </c>
      <c r="Z14" s="1823" t="s">
        <v>11443</v>
      </c>
      <c r="AA14" s="1823" t="s">
        <v>11444</v>
      </c>
      <c r="AB14" s="1786"/>
      <c r="AC14" s="1823" t="s">
        <v>7187</v>
      </c>
      <c r="AD14" s="1823" t="s">
        <v>8308</v>
      </c>
      <c r="AE14" s="1823" t="s">
        <v>2533</v>
      </c>
      <c r="AF14" s="1823">
        <v>49.53</v>
      </c>
      <c r="AG14" s="1823" t="s">
        <v>9818</v>
      </c>
      <c r="AH14" s="1823" t="s">
        <v>11445</v>
      </c>
      <c r="AI14" s="1823" t="s">
        <v>4864</v>
      </c>
      <c r="AJ14" s="1823">
        <v>49.63</v>
      </c>
      <c r="AK14" s="1825"/>
      <c r="AL14" s="1823" t="s">
        <v>9941</v>
      </c>
      <c r="AM14" s="1785">
        <v>48.28</v>
      </c>
      <c r="AN14" s="1811"/>
      <c r="AO14" s="1823" t="s">
        <v>11446</v>
      </c>
      <c r="AP14" s="1793" t="s">
        <v>4624</v>
      </c>
      <c r="AQ14" s="1823">
        <v>59.39</v>
      </c>
      <c r="AR14" s="1823" t="s">
        <v>8497</v>
      </c>
      <c r="AS14" s="1823" t="s">
        <v>11447</v>
      </c>
      <c r="AT14" s="1823" t="s">
        <v>11448</v>
      </c>
      <c r="AU14" s="1823" t="s">
        <v>11449</v>
      </c>
      <c r="AV14" s="1789"/>
      <c r="AW14" s="1823" t="s">
        <v>5349</v>
      </c>
      <c r="AX14" s="1823" t="s">
        <v>11115</v>
      </c>
      <c r="AY14" s="1823" t="s">
        <v>4453</v>
      </c>
      <c r="AZ14" s="1823" t="s">
        <v>9572</v>
      </c>
      <c r="BA14" s="1823" t="s">
        <v>8975</v>
      </c>
      <c r="BB14" s="1823" t="s">
        <v>4127</v>
      </c>
      <c r="BC14" s="1823">
        <v>47.02</v>
      </c>
      <c r="BD14" s="1789"/>
      <c r="BE14" s="1823" t="s">
        <v>11450</v>
      </c>
      <c r="BF14" s="1823" t="s">
        <v>11451</v>
      </c>
      <c r="BG14" s="1823" t="s">
        <v>11452</v>
      </c>
      <c r="BH14" s="1823" t="s">
        <v>11453</v>
      </c>
      <c r="BI14" s="1823" t="s">
        <v>4254</v>
      </c>
      <c r="BJ14" s="1799"/>
      <c r="BK14" s="1823" t="s">
        <v>11454</v>
      </c>
      <c r="BL14" s="1823" t="s">
        <v>9345</v>
      </c>
      <c r="BM14" s="1823" t="s">
        <v>11455</v>
      </c>
      <c r="BN14" s="1823" t="s">
        <v>11456</v>
      </c>
      <c r="BO14" s="1823" t="s">
        <v>11457</v>
      </c>
      <c r="BP14" s="1823" t="s">
        <v>11458</v>
      </c>
      <c r="BQ14" s="1823" t="s">
        <v>11459</v>
      </c>
      <c r="BR14" s="1823" t="s">
        <v>1848</v>
      </c>
      <c r="BS14" s="1823" t="s">
        <v>9740</v>
      </c>
      <c r="BT14" s="1823">
        <v>43.21</v>
      </c>
      <c r="BU14" s="1789"/>
      <c r="BV14" s="1823" t="s">
        <v>11460</v>
      </c>
      <c r="BW14" s="1823" t="s">
        <v>11461</v>
      </c>
      <c r="BX14" s="1823" t="s">
        <v>11462</v>
      </c>
      <c r="BY14" s="1823" t="s">
        <v>7286</v>
      </c>
      <c r="BZ14" s="1823" t="s">
        <v>9609</v>
      </c>
      <c r="CA14" s="1799"/>
      <c r="CB14" s="1823" t="s">
        <v>11463</v>
      </c>
      <c r="CC14" s="1823" t="s">
        <v>11464</v>
      </c>
      <c r="CD14" s="1823" t="s">
        <v>11465</v>
      </c>
      <c r="CE14" s="1823" t="s">
        <v>8985</v>
      </c>
      <c r="CF14" s="1789"/>
      <c r="CG14" s="1823" t="s">
        <v>3555</v>
      </c>
      <c r="CH14" s="1823" t="s">
        <v>11466</v>
      </c>
      <c r="CI14" s="1823" t="s">
        <v>11467</v>
      </c>
      <c r="CJ14" s="1823" t="s">
        <v>9356</v>
      </c>
      <c r="CK14" s="1799"/>
      <c r="CL14" s="1823" t="s">
        <v>11468</v>
      </c>
      <c r="CM14" s="1823" t="s">
        <v>7150</v>
      </c>
      <c r="CN14" s="1823" t="s">
        <v>11469</v>
      </c>
      <c r="CO14" s="1823" t="s">
        <v>5163</v>
      </c>
      <c r="CP14" s="1789"/>
      <c r="CQ14" s="1823">
        <v>47.26</v>
      </c>
      <c r="CR14" s="1823">
        <v>53.29</v>
      </c>
      <c r="CS14" s="1823" t="s">
        <v>11470</v>
      </c>
      <c r="CT14" s="1823" t="s">
        <v>5743</v>
      </c>
      <c r="CU14" s="1823">
        <v>31.4</v>
      </c>
      <c r="CV14" s="1823">
        <v>26.15</v>
      </c>
      <c r="CW14" s="1823" t="s">
        <v>8808</v>
      </c>
      <c r="CX14" s="1823">
        <v>50.76</v>
      </c>
      <c r="CY14" s="1823">
        <v>59.63</v>
      </c>
      <c r="CZ14" s="1823">
        <v>18.29</v>
      </c>
      <c r="DA14" s="1823">
        <v>33.84</v>
      </c>
      <c r="DB14" s="1823" t="s">
        <v>5687</v>
      </c>
      <c r="DC14" s="1823">
        <v>38.46</v>
      </c>
      <c r="DD14" s="1799"/>
      <c r="DE14" s="1823" t="s">
        <v>11471</v>
      </c>
      <c r="DF14" s="1823" t="s">
        <v>2172</v>
      </c>
      <c r="DG14" s="1823" t="s">
        <v>11472</v>
      </c>
      <c r="DH14" s="1823" t="s">
        <v>11473</v>
      </c>
      <c r="DI14" s="1823" t="s">
        <v>7795</v>
      </c>
    </row>
    <row r="15">
      <c r="A15" s="1782" t="s">
        <v>2596</v>
      </c>
      <c r="B15" s="1783" t="s">
        <v>11158</v>
      </c>
      <c r="C15" s="1783" t="s">
        <v>11474</v>
      </c>
      <c r="D15" s="1785" t="s">
        <v>11475</v>
      </c>
      <c r="E15" s="1845" t="s">
        <v>4174</v>
      </c>
      <c r="F15" s="1785" t="s">
        <v>5415</v>
      </c>
      <c r="G15" s="1785" t="s">
        <v>11476</v>
      </c>
      <c r="H15" s="1786"/>
      <c r="I15" s="1785" t="s">
        <v>10985</v>
      </c>
      <c r="J15" s="1785">
        <v>48.56</v>
      </c>
      <c r="K15" s="1810"/>
      <c r="L15" s="1785" t="s">
        <v>6803</v>
      </c>
      <c r="M15" s="1785" t="s">
        <v>9714</v>
      </c>
      <c r="N15" s="1785" t="s">
        <v>2117</v>
      </c>
      <c r="O15" s="1785" t="s">
        <v>9849</v>
      </c>
      <c r="P15" s="1785" t="s">
        <v>4591</v>
      </c>
      <c r="Q15" s="1785" t="s">
        <v>4302</v>
      </c>
      <c r="R15" s="1785">
        <v>59.14</v>
      </c>
      <c r="S15" s="1811"/>
      <c r="T15" s="1785" t="s">
        <v>11477</v>
      </c>
      <c r="U15" s="1785" t="s">
        <v>11478</v>
      </c>
      <c r="V15" s="1785" t="s">
        <v>3014</v>
      </c>
      <c r="W15" s="1785" t="s">
        <v>11479</v>
      </c>
      <c r="X15" s="1785" t="s">
        <v>4406</v>
      </c>
      <c r="Y15" s="1823" t="s">
        <v>11480</v>
      </c>
      <c r="Z15" s="1785" t="s">
        <v>11481</v>
      </c>
      <c r="AA15" s="1785" t="s">
        <v>11482</v>
      </c>
      <c r="AB15" s="1811"/>
      <c r="AC15" s="1785" t="s">
        <v>9241</v>
      </c>
      <c r="AD15" s="1785" t="s">
        <v>11483</v>
      </c>
      <c r="AE15" s="1785" t="s">
        <v>11484</v>
      </c>
      <c r="AF15" s="1785">
        <v>47.39</v>
      </c>
      <c r="AG15" s="1785" t="s">
        <v>11485</v>
      </c>
      <c r="AH15" s="1785" t="s">
        <v>11486</v>
      </c>
      <c r="AI15" s="1785" t="s">
        <v>11487</v>
      </c>
      <c r="AJ15" s="1823">
        <v>49.56</v>
      </c>
      <c r="AK15" s="1811"/>
      <c r="AL15" s="1785" t="s">
        <v>11488</v>
      </c>
      <c r="AM15" s="1785">
        <v>48.31</v>
      </c>
      <c r="AN15" s="1811"/>
      <c r="AO15" s="1785" t="s">
        <v>11489</v>
      </c>
      <c r="AP15" s="1823" t="s">
        <v>7549</v>
      </c>
      <c r="AQ15" s="1785">
        <v>57.62</v>
      </c>
      <c r="AR15" s="1823" t="s">
        <v>11490</v>
      </c>
      <c r="AS15" s="1823" t="s">
        <v>11491</v>
      </c>
      <c r="AT15" s="1823" t="s">
        <v>11492</v>
      </c>
      <c r="AU15" s="1823" t="s">
        <v>11493</v>
      </c>
      <c r="AV15" s="1786"/>
      <c r="AW15" s="1823" t="s">
        <v>11494</v>
      </c>
      <c r="AX15" s="1785" t="s">
        <v>6192</v>
      </c>
      <c r="AY15" s="1823" t="s">
        <v>11246</v>
      </c>
      <c r="AZ15" s="1823" t="s">
        <v>164</v>
      </c>
      <c r="BA15" s="1823" t="s">
        <v>11495</v>
      </c>
      <c r="BB15" s="1823" t="s">
        <v>9066</v>
      </c>
      <c r="BC15" s="1785">
        <v>42.96</v>
      </c>
      <c r="BD15" s="1810"/>
      <c r="BE15" s="1785" t="s">
        <v>11043</v>
      </c>
      <c r="BF15" s="1785" t="s">
        <v>11496</v>
      </c>
      <c r="BG15" s="1785" t="s">
        <v>11497</v>
      </c>
      <c r="BH15" s="1785" t="s">
        <v>11498</v>
      </c>
      <c r="BI15" s="1785" t="s">
        <v>4759</v>
      </c>
      <c r="BJ15" s="1786"/>
      <c r="BK15" s="1785" t="s">
        <v>11499</v>
      </c>
      <c r="BL15" s="1785" t="s">
        <v>11500</v>
      </c>
      <c r="BM15" s="1785" t="s">
        <v>11501</v>
      </c>
      <c r="BN15" s="1785" t="s">
        <v>1429</v>
      </c>
      <c r="BO15" s="1785" t="s">
        <v>11502</v>
      </c>
      <c r="BP15" s="1785" t="s">
        <v>11503</v>
      </c>
      <c r="BQ15" s="1785" t="s">
        <v>8287</v>
      </c>
      <c r="BR15" s="1785" t="s">
        <v>11504</v>
      </c>
      <c r="BS15" s="1785" t="s">
        <v>8286</v>
      </c>
      <c r="BT15" s="1785">
        <v>44.22</v>
      </c>
      <c r="BU15" s="1786"/>
      <c r="BV15" s="1785" t="s">
        <v>11505</v>
      </c>
      <c r="BW15" s="1785" t="s">
        <v>11506</v>
      </c>
      <c r="BX15" s="1785" t="s">
        <v>11507</v>
      </c>
      <c r="BY15" s="1785" t="s">
        <v>11508</v>
      </c>
      <c r="BZ15" s="1785" t="s">
        <v>7219</v>
      </c>
      <c r="CA15" s="1786"/>
      <c r="CB15" s="1785" t="s">
        <v>11509</v>
      </c>
      <c r="CC15" s="1785" t="s">
        <v>11510</v>
      </c>
      <c r="CD15" s="1785" t="s">
        <v>11511</v>
      </c>
      <c r="CE15" s="1785" t="s">
        <v>8985</v>
      </c>
      <c r="CF15" s="1786"/>
      <c r="CG15" s="1785" t="s">
        <v>9978</v>
      </c>
      <c r="CH15" s="1785" t="s">
        <v>11512</v>
      </c>
      <c r="CI15" s="1785" t="s">
        <v>11513</v>
      </c>
      <c r="CJ15" s="1785" t="s">
        <v>11514</v>
      </c>
      <c r="CK15" s="1811"/>
      <c r="CL15" s="1785" t="s">
        <v>3897</v>
      </c>
      <c r="CM15" s="1785" t="s">
        <v>10064</v>
      </c>
      <c r="CN15" s="1785" t="s">
        <v>5194</v>
      </c>
      <c r="CO15" s="1785" t="s">
        <v>9776</v>
      </c>
      <c r="CP15" s="1811"/>
      <c r="CQ15" s="1785" t="s">
        <v>11515</v>
      </c>
      <c r="CR15" s="1785">
        <v>54.12</v>
      </c>
      <c r="CS15" s="1785" t="s">
        <v>11516</v>
      </c>
      <c r="CT15" s="1785" t="s">
        <v>11517</v>
      </c>
      <c r="CU15" s="1785">
        <v>31.49</v>
      </c>
      <c r="CV15" s="1785">
        <v>24.9</v>
      </c>
      <c r="CW15" s="1785" t="s">
        <v>11518</v>
      </c>
      <c r="CX15" s="1785">
        <v>53.93</v>
      </c>
      <c r="CY15" s="1785" t="s">
        <v>11519</v>
      </c>
      <c r="CZ15" s="1785">
        <v>18.72</v>
      </c>
      <c r="DA15" s="1785">
        <v>35.39</v>
      </c>
      <c r="DB15" s="1785" t="s">
        <v>11520</v>
      </c>
      <c r="DC15" s="1785">
        <v>38.28</v>
      </c>
      <c r="DD15" s="1786"/>
      <c r="DE15" s="1785" t="s">
        <v>11521</v>
      </c>
      <c r="DF15" s="1785" t="s">
        <v>7323</v>
      </c>
      <c r="DG15" s="1785" t="s">
        <v>11522</v>
      </c>
      <c r="DH15" s="1823" t="s">
        <v>11523</v>
      </c>
      <c r="DI15" s="1785" t="s">
        <v>5182</v>
      </c>
    </row>
    <row r="16">
      <c r="A16" s="1782" t="s">
        <v>1716</v>
      </c>
      <c r="B16" s="1784">
        <v>0.12564814814814815</v>
      </c>
      <c r="C16" s="1784">
        <v>0.13260416666666666</v>
      </c>
      <c r="D16" s="1785" t="s">
        <v>11524</v>
      </c>
      <c r="E16" s="1785" t="s">
        <v>4897</v>
      </c>
      <c r="F16" s="1785" t="s">
        <v>11525</v>
      </c>
      <c r="G16" s="1785" t="s">
        <v>11526</v>
      </c>
      <c r="H16" s="1786"/>
      <c r="I16" s="1785" t="s">
        <v>11527</v>
      </c>
      <c r="J16" s="1785" t="s">
        <v>11528</v>
      </c>
      <c r="K16" s="1786"/>
      <c r="L16" s="1785" t="s">
        <v>11529</v>
      </c>
      <c r="M16" s="1785" t="s">
        <v>4372</v>
      </c>
      <c r="N16" s="1785" t="s">
        <v>11530</v>
      </c>
      <c r="O16" s="1785" t="s">
        <v>11531</v>
      </c>
      <c r="P16" s="1785" t="s">
        <v>11532</v>
      </c>
      <c r="Q16" s="1785" t="s">
        <v>11533</v>
      </c>
      <c r="R16" s="1785">
        <v>59.7</v>
      </c>
      <c r="S16" s="1811"/>
      <c r="T16" s="1785" t="s">
        <v>11534</v>
      </c>
      <c r="U16" s="1785" t="s">
        <v>11535</v>
      </c>
      <c r="V16" s="1785" t="s">
        <v>5174</v>
      </c>
      <c r="W16" s="1785" t="s">
        <v>11536</v>
      </c>
      <c r="X16" s="1785" t="s">
        <v>11537</v>
      </c>
      <c r="Y16" s="1785" t="s">
        <v>11538</v>
      </c>
      <c r="Z16" s="1785" t="s">
        <v>11539</v>
      </c>
      <c r="AA16" s="1785" t="s">
        <v>11540</v>
      </c>
      <c r="AB16" s="1786"/>
      <c r="AC16" s="1805" t="s">
        <v>8931</v>
      </c>
      <c r="AD16" s="1785" t="s">
        <v>11541</v>
      </c>
      <c r="AE16" s="1785" t="s">
        <v>11542</v>
      </c>
      <c r="AF16" s="1785">
        <v>48.08</v>
      </c>
      <c r="AG16" s="1785" t="s">
        <v>743</v>
      </c>
      <c r="AH16" s="1785" t="s">
        <v>9616</v>
      </c>
      <c r="AI16" s="1785" t="s">
        <v>11543</v>
      </c>
      <c r="AJ16" s="1785">
        <v>49.94</v>
      </c>
      <c r="AK16" s="1789"/>
      <c r="AL16" s="1790" t="s">
        <v>11544</v>
      </c>
      <c r="AM16" s="1791">
        <v>48.08</v>
      </c>
      <c r="AN16" s="1786"/>
      <c r="AO16" s="1792" t="s">
        <v>11545</v>
      </c>
      <c r="AP16" s="1793" t="s">
        <v>11369</v>
      </c>
      <c r="AQ16" s="1793">
        <v>59.42</v>
      </c>
      <c r="AR16" s="1793" t="s">
        <v>11546</v>
      </c>
      <c r="AS16" s="1793" t="s">
        <v>11547</v>
      </c>
      <c r="AT16" s="1793" t="s">
        <v>7068</v>
      </c>
      <c r="AU16" s="1793" t="s">
        <v>11548</v>
      </c>
      <c r="AV16" s="1789"/>
      <c r="AW16" s="1793" t="s">
        <v>11549</v>
      </c>
      <c r="AX16" s="1795" t="s">
        <v>11550</v>
      </c>
      <c r="AY16" s="1795" t="s">
        <v>8512</v>
      </c>
      <c r="AZ16" s="1795" t="s">
        <v>1964</v>
      </c>
      <c r="BA16" s="1795" t="s">
        <v>11551</v>
      </c>
      <c r="BB16" s="1795" t="s">
        <v>10203</v>
      </c>
      <c r="BC16" s="1795">
        <v>47.14</v>
      </c>
      <c r="BD16" s="1789"/>
      <c r="BE16" s="1795" t="s">
        <v>11552</v>
      </c>
      <c r="BF16" s="1795" t="s">
        <v>11553</v>
      </c>
      <c r="BG16" s="1798" t="s">
        <v>11554</v>
      </c>
      <c r="BH16" s="1798" t="s">
        <v>11555</v>
      </c>
      <c r="BI16" s="1798" t="s">
        <v>11556</v>
      </c>
      <c r="BJ16" s="1799"/>
      <c r="BK16" s="1792" t="s">
        <v>11557</v>
      </c>
      <c r="BL16" s="1800" t="s">
        <v>11558</v>
      </c>
      <c r="BM16" s="1800" t="s">
        <v>11559</v>
      </c>
      <c r="BN16" s="1800" t="s">
        <v>10892</v>
      </c>
      <c r="BO16" s="1800" t="s">
        <v>9114</v>
      </c>
      <c r="BP16" s="1800" t="s">
        <v>11560</v>
      </c>
      <c r="BQ16" s="1800" t="s">
        <v>11561</v>
      </c>
      <c r="BR16" s="1800" t="s">
        <v>2168</v>
      </c>
      <c r="BS16" s="1800" t="s">
        <v>4941</v>
      </c>
      <c r="BT16" s="1800">
        <v>44.04</v>
      </c>
      <c r="BU16" s="1789"/>
      <c r="BV16" s="1792" t="s">
        <v>11562</v>
      </c>
      <c r="BW16" s="1803" t="s">
        <v>11563</v>
      </c>
      <c r="BX16" s="1803" t="s">
        <v>11564</v>
      </c>
      <c r="BY16" s="1803" t="s">
        <v>11565</v>
      </c>
      <c r="BZ16" s="1803" t="s">
        <v>11566</v>
      </c>
      <c r="CA16" s="1799"/>
      <c r="CB16" s="1798" t="s">
        <v>11567</v>
      </c>
      <c r="CC16" s="1805" t="s">
        <v>11568</v>
      </c>
      <c r="CD16" s="1805" t="s">
        <v>10918</v>
      </c>
      <c r="CE16" s="1805">
        <v>53.69</v>
      </c>
      <c r="CF16" s="1789"/>
      <c r="CG16" s="1803" t="s">
        <v>11569</v>
      </c>
      <c r="CH16" s="1795" t="s">
        <v>11570</v>
      </c>
      <c r="CI16" s="1795" t="s">
        <v>11571</v>
      </c>
      <c r="CJ16" s="1795" t="s">
        <v>9716</v>
      </c>
      <c r="CK16" s="1799"/>
      <c r="CL16" s="1792" t="s">
        <v>11572</v>
      </c>
      <c r="CM16" s="1793" t="s">
        <v>11573</v>
      </c>
      <c r="CN16" s="1793" t="s">
        <v>11574</v>
      </c>
      <c r="CO16" s="1793" t="s">
        <v>11363</v>
      </c>
      <c r="CP16" s="1789"/>
      <c r="CQ16" s="1793">
        <v>47.93</v>
      </c>
      <c r="CR16" s="1831">
        <v>51.75</v>
      </c>
      <c r="CS16" s="1792" t="s">
        <v>474</v>
      </c>
      <c r="CT16" s="1792" t="s">
        <v>624</v>
      </c>
      <c r="CU16" s="1792">
        <v>33.53</v>
      </c>
      <c r="CV16" s="1792">
        <v>25.44</v>
      </c>
      <c r="CW16" s="1791" t="s">
        <v>11575</v>
      </c>
      <c r="CX16" s="1792">
        <v>49.79</v>
      </c>
      <c r="CY16" s="1792">
        <v>59.13</v>
      </c>
      <c r="CZ16" s="1792">
        <v>18.33</v>
      </c>
      <c r="DA16" s="1792">
        <v>33.76</v>
      </c>
      <c r="DB16" s="1792" t="s">
        <v>11576</v>
      </c>
      <c r="DC16" s="1792">
        <v>37.63</v>
      </c>
      <c r="DD16" s="1799"/>
      <c r="DE16" s="1792" t="s">
        <v>7160</v>
      </c>
      <c r="DF16" s="1790" t="s">
        <v>2323</v>
      </c>
      <c r="DG16" s="1790" t="s">
        <v>11577</v>
      </c>
      <c r="DH16" s="1785" t="s">
        <v>3384</v>
      </c>
      <c r="DI16" s="1831" t="s">
        <v>4632</v>
      </c>
    </row>
    <row r="17">
      <c r="A17" s="1809" t="s">
        <v>825</v>
      </c>
      <c r="B17" s="1783" t="s">
        <v>11578</v>
      </c>
      <c r="C17" s="1783" t="s">
        <v>11579</v>
      </c>
      <c r="D17" s="1785" t="s">
        <v>11580</v>
      </c>
      <c r="E17" s="1823" t="s">
        <v>8434</v>
      </c>
      <c r="F17" s="1823" t="s">
        <v>11037</v>
      </c>
      <c r="G17" s="1785" t="s">
        <v>11581</v>
      </c>
      <c r="H17" s="1786"/>
      <c r="I17" s="1785" t="s">
        <v>11582</v>
      </c>
      <c r="J17" s="1785">
        <v>50.41</v>
      </c>
      <c r="K17" s="1786"/>
      <c r="L17" s="1785" t="s">
        <v>6704</v>
      </c>
      <c r="M17" s="1785" t="s">
        <v>4231</v>
      </c>
      <c r="N17" s="1785" t="s">
        <v>11583</v>
      </c>
      <c r="O17" s="1823" t="s">
        <v>9125</v>
      </c>
      <c r="P17" s="1785" t="s">
        <v>11584</v>
      </c>
      <c r="Q17" s="1785" t="s">
        <v>11585</v>
      </c>
      <c r="R17" s="1785">
        <v>58.97</v>
      </c>
      <c r="S17" s="1811"/>
      <c r="T17" s="1785" t="s">
        <v>11586</v>
      </c>
      <c r="U17" s="1785" t="s">
        <v>11587</v>
      </c>
      <c r="V17" s="1823" t="s">
        <v>9293</v>
      </c>
      <c r="W17" s="1823" t="s">
        <v>11588</v>
      </c>
      <c r="X17" s="1823" t="s">
        <v>8770</v>
      </c>
      <c r="Y17" s="1823" t="s">
        <v>11589</v>
      </c>
      <c r="Z17" s="1785"/>
      <c r="AA17" s="1785"/>
      <c r="AB17" s="1786"/>
      <c r="AC17" s="1823" t="s">
        <v>8277</v>
      </c>
      <c r="AD17" s="1823" t="s">
        <v>11590</v>
      </c>
      <c r="AE17" s="1823" t="s">
        <v>11118</v>
      </c>
      <c r="AF17" s="1823">
        <v>47.24</v>
      </c>
      <c r="AG17" s="1823" t="s">
        <v>1491</v>
      </c>
      <c r="AH17" s="1823" t="s">
        <v>9034</v>
      </c>
      <c r="AI17" s="1785" t="s">
        <v>1700</v>
      </c>
      <c r="AJ17" s="1823">
        <v>49.92</v>
      </c>
      <c r="AK17" s="1825"/>
      <c r="AL17" s="1823" t="s">
        <v>11591</v>
      </c>
      <c r="AM17" s="1821">
        <v>47.81</v>
      </c>
      <c r="AN17" s="1811"/>
      <c r="AO17" s="1823" t="s">
        <v>11592</v>
      </c>
      <c r="AP17" s="1823" t="s">
        <v>9451</v>
      </c>
      <c r="AQ17" s="1823">
        <v>58.95</v>
      </c>
      <c r="AR17" s="1793" t="s">
        <v>757</v>
      </c>
      <c r="AS17" s="1823" t="s">
        <v>11593</v>
      </c>
      <c r="AT17" s="1793" t="s">
        <v>11594</v>
      </c>
      <c r="AU17" s="1823" t="s">
        <v>11493</v>
      </c>
      <c r="AV17" s="1789"/>
      <c r="AW17" s="1823" t="s">
        <v>7788</v>
      </c>
      <c r="AX17" s="1795" t="s">
        <v>8159</v>
      </c>
      <c r="AY17" s="1823" t="s">
        <v>5067</v>
      </c>
      <c r="AZ17" s="1823" t="s">
        <v>11595</v>
      </c>
      <c r="BA17" s="1823" t="s">
        <v>7260</v>
      </c>
      <c r="BB17" s="1823" t="s">
        <v>1237</v>
      </c>
      <c r="BC17" s="1823">
        <v>47.03</v>
      </c>
      <c r="BD17" s="1789"/>
      <c r="BE17" s="1823" t="s">
        <v>11596</v>
      </c>
      <c r="BF17" s="1823" t="s">
        <v>11597</v>
      </c>
      <c r="BG17" s="1823" t="s">
        <v>11598</v>
      </c>
      <c r="BH17" s="1798" t="s">
        <v>867</v>
      </c>
      <c r="BI17" s="1798" t="s">
        <v>11599</v>
      </c>
      <c r="BJ17" s="1799"/>
      <c r="BK17" s="1792" t="s">
        <v>5312</v>
      </c>
      <c r="BL17" s="1800" t="s">
        <v>5847</v>
      </c>
      <c r="BM17" s="1823" t="s">
        <v>11600</v>
      </c>
      <c r="BN17" s="1800" t="s">
        <v>11601</v>
      </c>
      <c r="BO17" s="1800" t="s">
        <v>11602</v>
      </c>
      <c r="BP17" s="1800" t="s">
        <v>11603</v>
      </c>
      <c r="BQ17" s="1800" t="s">
        <v>11604</v>
      </c>
      <c r="BR17" s="1823" t="s">
        <v>10084</v>
      </c>
      <c r="BS17" s="1800" t="s">
        <v>11605</v>
      </c>
      <c r="BT17" s="1800">
        <v>43.28</v>
      </c>
      <c r="BU17" s="1789"/>
      <c r="BV17" s="1792" t="s">
        <v>1831</v>
      </c>
      <c r="BW17" s="1803"/>
      <c r="BX17" s="1803"/>
      <c r="BY17" s="1803"/>
      <c r="BZ17" s="1803" t="s">
        <v>11606</v>
      </c>
      <c r="CA17" s="1799"/>
      <c r="CB17" s="1798"/>
      <c r="CC17" s="1805" t="s">
        <v>2353</v>
      </c>
      <c r="CD17" s="1805"/>
      <c r="CE17" s="1853">
        <v>53.3</v>
      </c>
      <c r="CF17" s="1789"/>
      <c r="CG17" s="1803" t="s">
        <v>4320</v>
      </c>
      <c r="CH17" s="1795" t="s">
        <v>2638</v>
      </c>
      <c r="CI17" s="1823" t="s">
        <v>11607</v>
      </c>
      <c r="CJ17" s="1795" t="s">
        <v>11608</v>
      </c>
      <c r="CK17" s="1799"/>
      <c r="CL17" s="1823" t="s">
        <v>11609</v>
      </c>
      <c r="CM17" s="1793" t="s">
        <v>11610</v>
      </c>
      <c r="CN17" s="1823" t="s">
        <v>9234</v>
      </c>
      <c r="CO17" s="1823" t="s">
        <v>6204</v>
      </c>
      <c r="CP17" s="1789"/>
      <c r="CQ17" s="1823">
        <v>52.79</v>
      </c>
      <c r="CR17" s="1823" t="s">
        <v>3822</v>
      </c>
      <c r="CS17" s="1822" t="s">
        <v>11611</v>
      </c>
      <c r="CT17" s="1792" t="s">
        <v>10049</v>
      </c>
      <c r="CU17" s="1792">
        <v>33.06</v>
      </c>
      <c r="CV17" s="1823">
        <v>24.78</v>
      </c>
      <c r="CW17" s="1823" t="s">
        <v>9308</v>
      </c>
      <c r="CX17" s="1792">
        <v>51.72</v>
      </c>
      <c r="CY17" s="1823">
        <v>59.46</v>
      </c>
      <c r="CZ17" s="1854">
        <v>19.0</v>
      </c>
      <c r="DA17" s="1855">
        <v>33.3</v>
      </c>
      <c r="DB17" s="1823" t="s">
        <v>7091</v>
      </c>
      <c r="DC17" s="1792">
        <v>37.62</v>
      </c>
      <c r="DD17" s="1799"/>
      <c r="DE17" s="1823" t="s">
        <v>381</v>
      </c>
      <c r="DF17" s="1823" t="s">
        <v>11612</v>
      </c>
      <c r="DG17" s="1790" t="s">
        <v>11613</v>
      </c>
      <c r="DH17" s="1823" t="s">
        <v>9862</v>
      </c>
      <c r="DI17" s="1823" t="s">
        <v>11614</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11615</v>
      </c>
      <c r="C1" s="1868" t="s">
        <v>43</v>
      </c>
      <c r="D1" s="1869" t="s">
        <v>11616</v>
      </c>
      <c r="E1" s="1868" t="s">
        <v>11617</v>
      </c>
      <c r="F1" s="1870" t="s">
        <v>11618</v>
      </c>
    </row>
    <row r="2">
      <c r="A2" s="1871"/>
      <c r="B2" s="1872"/>
      <c r="C2" s="1872"/>
      <c r="D2" s="1872"/>
      <c r="E2" s="1872"/>
      <c r="F2" s="1872"/>
    </row>
    <row r="3">
      <c r="A3" s="1871"/>
      <c r="B3" s="1872"/>
      <c r="C3" s="1872"/>
      <c r="D3" s="1872"/>
      <c r="E3" s="1872"/>
      <c r="F3" s="1872"/>
    </row>
    <row r="4">
      <c r="A4" s="1873" t="s">
        <v>11619</v>
      </c>
      <c r="B4" s="1874" t="s">
        <v>11620</v>
      </c>
      <c r="C4" s="1875"/>
      <c r="D4" s="1875"/>
      <c r="E4" s="1875"/>
      <c r="F4" s="1876"/>
    </row>
    <row r="5">
      <c r="A5" s="1872"/>
      <c r="B5" s="1877"/>
      <c r="C5" s="1878"/>
      <c r="D5" s="1878"/>
      <c r="E5" s="1878"/>
      <c r="F5" s="1879"/>
    </row>
    <row r="6">
      <c r="A6" s="1880" t="s">
        <v>11620</v>
      </c>
      <c r="B6" s="1881" t="s">
        <v>11621</v>
      </c>
      <c r="C6" s="1882" t="s">
        <v>4059</v>
      </c>
      <c r="D6" s="1883" t="s">
        <v>11622</v>
      </c>
      <c r="E6" s="1882" t="s">
        <v>11623</v>
      </c>
      <c r="F6" s="1884">
        <v>44233.0</v>
      </c>
    </row>
    <row r="7">
      <c r="A7" s="1880" t="s">
        <v>11624</v>
      </c>
      <c r="B7" s="1885" t="s">
        <v>11625</v>
      </c>
      <c r="C7" s="1882" t="s">
        <v>825</v>
      </c>
      <c r="D7" s="1883" t="s">
        <v>11626</v>
      </c>
      <c r="E7" s="1882" t="s">
        <v>11623</v>
      </c>
      <c r="F7" s="1884">
        <v>43878.0</v>
      </c>
    </row>
    <row r="8">
      <c r="A8" s="1880" t="s">
        <v>11627</v>
      </c>
      <c r="B8" s="1886" t="s">
        <v>11628</v>
      </c>
      <c r="C8" s="1882" t="s">
        <v>329</v>
      </c>
      <c r="D8" s="1883" t="s">
        <v>11629</v>
      </c>
      <c r="E8" s="1882" t="s">
        <v>11623</v>
      </c>
      <c r="F8" s="1884">
        <v>43879.0</v>
      </c>
    </row>
    <row r="9">
      <c r="A9" s="1887" t="s">
        <v>11630</v>
      </c>
      <c r="B9" s="1888" t="s">
        <v>11631</v>
      </c>
      <c r="C9" s="1882" t="s">
        <v>3808</v>
      </c>
      <c r="D9" s="1883" t="s">
        <v>11632</v>
      </c>
      <c r="E9" s="1882" t="s">
        <v>11633</v>
      </c>
      <c r="F9" s="1884">
        <v>44084.0</v>
      </c>
    </row>
    <row r="10">
      <c r="A10" s="1887" t="s">
        <v>11634</v>
      </c>
      <c r="B10" s="1888" t="s">
        <v>11635</v>
      </c>
      <c r="C10" s="1889"/>
      <c r="D10" s="1890"/>
      <c r="E10" s="1889"/>
      <c r="F10" s="1889"/>
    </row>
    <row r="11">
      <c r="A11" s="1887" t="s">
        <v>11636</v>
      </c>
      <c r="B11" s="1888"/>
      <c r="C11" s="1889"/>
      <c r="D11" s="1890"/>
      <c r="E11" s="1889"/>
      <c r="F11" s="1889"/>
    </row>
    <row r="12">
      <c r="A12" s="1880" t="s">
        <v>11637</v>
      </c>
      <c r="B12" s="1888"/>
      <c r="C12" s="1889"/>
      <c r="D12" s="1890"/>
      <c r="E12" s="1889"/>
      <c r="F12" s="1889"/>
    </row>
    <row r="13">
      <c r="A13" s="1891" t="s">
        <v>11638</v>
      </c>
      <c r="B13" s="1888"/>
      <c r="C13" s="1889"/>
      <c r="D13" s="1890"/>
      <c r="E13" s="1889"/>
      <c r="F13" s="1889"/>
    </row>
    <row r="14" ht="15.75" customHeight="1">
      <c r="A14" s="1880" t="s">
        <v>11639</v>
      </c>
      <c r="B14" s="1874" t="s">
        <v>11624</v>
      </c>
      <c r="C14" s="1875"/>
      <c r="D14" s="1875"/>
      <c r="E14" s="1875"/>
      <c r="F14" s="1876"/>
    </row>
    <row r="15">
      <c r="A15" s="1880" t="s">
        <v>11640</v>
      </c>
      <c r="B15" s="1877"/>
      <c r="C15" s="1878"/>
      <c r="D15" s="1878"/>
      <c r="E15" s="1878"/>
      <c r="F15" s="1879"/>
    </row>
    <row r="16">
      <c r="A16" s="1880" t="s">
        <v>11641</v>
      </c>
      <c r="B16" s="1881" t="s">
        <v>11621</v>
      </c>
      <c r="C16" s="1882" t="s">
        <v>4059</v>
      </c>
      <c r="D16" s="1883" t="s">
        <v>11642</v>
      </c>
      <c r="E16" s="1882" t="s">
        <v>11623</v>
      </c>
      <c r="F16" s="1884">
        <v>44250.0</v>
      </c>
    </row>
    <row r="17">
      <c r="A17" s="1887" t="s">
        <v>11643</v>
      </c>
      <c r="B17" s="1885" t="s">
        <v>11625</v>
      </c>
      <c r="C17" s="1882" t="s">
        <v>4089</v>
      </c>
      <c r="D17" s="1883" t="s">
        <v>11644</v>
      </c>
      <c r="E17" s="1882" t="s">
        <v>11623</v>
      </c>
      <c r="F17" s="1884">
        <v>43364.0</v>
      </c>
    </row>
    <row r="18">
      <c r="A18" s="1887" t="s">
        <v>11645</v>
      </c>
      <c r="B18" s="1886" t="s">
        <v>11628</v>
      </c>
      <c r="C18" s="1882" t="s">
        <v>11646</v>
      </c>
      <c r="D18" s="1883" t="s">
        <v>11647</v>
      </c>
      <c r="E18" s="1882" t="s">
        <v>11633</v>
      </c>
      <c r="F18" s="1884">
        <v>43757.0</v>
      </c>
    </row>
    <row r="19">
      <c r="A19" s="1887" t="s">
        <v>11648</v>
      </c>
      <c r="B19" s="1888" t="s">
        <v>11631</v>
      </c>
      <c r="C19" s="1882" t="s">
        <v>11649</v>
      </c>
      <c r="D19" s="1883" t="s">
        <v>11650</v>
      </c>
      <c r="E19" s="1882" t="s">
        <v>11633</v>
      </c>
      <c r="F19" s="1884">
        <v>43438.0</v>
      </c>
    </row>
    <row r="20">
      <c r="A20" s="1891" t="s">
        <v>11651</v>
      </c>
      <c r="B20" s="1888" t="s">
        <v>11635</v>
      </c>
      <c r="C20" s="1889"/>
      <c r="D20" s="1890"/>
      <c r="E20" s="1889"/>
      <c r="F20" s="1889"/>
    </row>
    <row r="21">
      <c r="A21" s="1891" t="s">
        <v>11652</v>
      </c>
      <c r="B21" s="1892"/>
      <c r="C21" s="1889"/>
      <c r="D21" s="1890"/>
      <c r="E21" s="1889"/>
      <c r="F21" s="1889"/>
    </row>
    <row r="22">
      <c r="A22" s="1891" t="s">
        <v>11653</v>
      </c>
      <c r="B22" s="1892"/>
      <c r="C22" s="1889"/>
      <c r="D22" s="1890"/>
      <c r="E22" s="1889"/>
      <c r="F22" s="1889"/>
    </row>
    <row r="23">
      <c r="A23" s="1893" t="s">
        <v>11654</v>
      </c>
      <c r="B23" s="1892"/>
      <c r="C23" s="1889"/>
      <c r="D23" s="1890"/>
      <c r="E23" s="1889"/>
      <c r="F23" s="1889"/>
    </row>
    <row r="24">
      <c r="A24" s="1893" t="s">
        <v>11655</v>
      </c>
      <c r="B24" s="1894" t="s">
        <v>11627</v>
      </c>
      <c r="C24" s="1875"/>
      <c r="D24" s="1875"/>
      <c r="E24" s="1875"/>
      <c r="F24" s="1876"/>
    </row>
    <row r="25">
      <c r="A25" s="1895"/>
      <c r="B25" s="1878"/>
      <c r="C25" s="1878"/>
      <c r="D25" s="1878"/>
      <c r="E25" s="1878"/>
      <c r="F25" s="1879"/>
    </row>
    <row r="26">
      <c r="A26" s="1896"/>
      <c r="B26" s="1881" t="s">
        <v>11621</v>
      </c>
      <c r="C26" s="1882" t="s">
        <v>11656</v>
      </c>
      <c r="D26" s="1883" t="s">
        <v>11657</v>
      </c>
      <c r="E26" s="1882" t="s">
        <v>11623</v>
      </c>
      <c r="F26" s="1884">
        <v>44021.0</v>
      </c>
    </row>
    <row r="27">
      <c r="A27" s="1896"/>
      <c r="B27" s="1885" t="s">
        <v>11625</v>
      </c>
      <c r="C27" s="1882" t="s">
        <v>5101</v>
      </c>
      <c r="D27" s="1883" t="s">
        <v>11658</v>
      </c>
      <c r="E27" s="1882" t="s">
        <v>11633</v>
      </c>
      <c r="F27" s="1884">
        <v>44022.0</v>
      </c>
    </row>
    <row r="28">
      <c r="A28" s="1896"/>
      <c r="B28" s="1886" t="s">
        <v>11628</v>
      </c>
      <c r="C28" s="1882" t="s">
        <v>11659</v>
      </c>
      <c r="D28" s="1883" t="s">
        <v>11660</v>
      </c>
      <c r="E28" s="1882" t="s">
        <v>11661</v>
      </c>
      <c r="F28" s="1884">
        <v>43884.0</v>
      </c>
    </row>
    <row r="29">
      <c r="A29" s="1896"/>
      <c r="B29" s="1888" t="s">
        <v>11631</v>
      </c>
      <c r="C29" s="1882" t="s">
        <v>5369</v>
      </c>
      <c r="D29" s="1883" t="s">
        <v>11662</v>
      </c>
      <c r="E29" s="1882" t="s">
        <v>11623</v>
      </c>
      <c r="F29" s="1884">
        <v>43892.0</v>
      </c>
    </row>
    <row r="30">
      <c r="A30" s="1896"/>
      <c r="B30" s="1888" t="s">
        <v>11635</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11630</v>
      </c>
      <c r="C34" s="1875"/>
      <c r="D34" s="1875"/>
      <c r="E34" s="1875"/>
      <c r="F34" s="1876"/>
    </row>
    <row r="35">
      <c r="A35" s="1896"/>
      <c r="B35" s="1877"/>
      <c r="C35" s="1878"/>
      <c r="D35" s="1878"/>
      <c r="E35" s="1878"/>
      <c r="F35" s="1879"/>
    </row>
    <row r="36">
      <c r="A36" s="1896"/>
      <c r="B36" s="1897" t="s">
        <v>11663</v>
      </c>
      <c r="C36" s="1875"/>
      <c r="D36" s="1875"/>
      <c r="E36" s="1875"/>
      <c r="F36" s="1876"/>
    </row>
    <row r="37">
      <c r="A37" s="1896"/>
      <c r="B37" s="1877"/>
      <c r="C37" s="1878"/>
      <c r="D37" s="1878"/>
      <c r="E37" s="1878"/>
      <c r="F37" s="1879"/>
    </row>
    <row r="38">
      <c r="A38" s="1896"/>
      <c r="B38" s="1881" t="s">
        <v>11621</v>
      </c>
      <c r="C38" s="1898" t="s">
        <v>431</v>
      </c>
      <c r="D38" s="1883" t="s">
        <v>11664</v>
      </c>
      <c r="E38" s="1882" t="s">
        <v>11623</v>
      </c>
      <c r="F38" s="1884">
        <v>43659.0</v>
      </c>
    </row>
    <row r="39">
      <c r="A39" s="1896"/>
      <c r="B39" s="1885" t="s">
        <v>11625</v>
      </c>
      <c r="C39" s="1882" t="s">
        <v>1540</v>
      </c>
      <c r="D39" s="1883" t="s">
        <v>11665</v>
      </c>
      <c r="E39" s="1882" t="s">
        <v>11623</v>
      </c>
      <c r="F39" s="1884">
        <v>43228.0</v>
      </c>
    </row>
    <row r="40">
      <c r="A40" s="1896"/>
      <c r="B40" s="1886" t="s">
        <v>11628</v>
      </c>
      <c r="C40" s="1889"/>
      <c r="D40" s="1899"/>
      <c r="E40" s="1889"/>
      <c r="F40" s="1889"/>
    </row>
    <row r="41">
      <c r="A41" s="1896"/>
      <c r="B41" s="1888" t="s">
        <v>11631</v>
      </c>
      <c r="C41" s="1889"/>
      <c r="D41" s="1899"/>
      <c r="E41" s="1889"/>
      <c r="F41" s="1889"/>
    </row>
    <row r="42">
      <c r="A42" s="1896"/>
      <c r="B42" s="1888" t="s">
        <v>11635</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11666</v>
      </c>
      <c r="C46" s="1875"/>
      <c r="D46" s="1875"/>
      <c r="E46" s="1875"/>
      <c r="F46" s="1876"/>
    </row>
    <row r="47">
      <c r="A47" s="1896"/>
      <c r="B47" s="1877"/>
      <c r="C47" s="1878"/>
      <c r="D47" s="1878"/>
      <c r="E47" s="1878"/>
      <c r="F47" s="1879"/>
    </row>
    <row r="48">
      <c r="A48" s="1896"/>
      <c r="B48" s="1881" t="s">
        <v>11621</v>
      </c>
      <c r="C48" s="1882" t="s">
        <v>1540</v>
      </c>
      <c r="D48" s="1883" t="s">
        <v>11667</v>
      </c>
      <c r="E48" s="1882" t="s">
        <v>11623</v>
      </c>
      <c r="F48" s="1884">
        <v>43352.0</v>
      </c>
    </row>
    <row r="49">
      <c r="A49" s="1896"/>
      <c r="B49" s="1885" t="s">
        <v>11625</v>
      </c>
      <c r="C49" s="1882" t="s">
        <v>11668</v>
      </c>
      <c r="D49" s="1883" t="s">
        <v>11669</v>
      </c>
      <c r="E49" s="1882" t="s">
        <v>11623</v>
      </c>
      <c r="F49" s="1884">
        <v>43799.0</v>
      </c>
    </row>
    <row r="50">
      <c r="A50" s="1896"/>
      <c r="B50" s="1886" t="s">
        <v>11628</v>
      </c>
      <c r="C50" s="1889"/>
      <c r="D50" s="1890"/>
      <c r="E50" s="1889"/>
      <c r="F50" s="1889"/>
    </row>
    <row r="51">
      <c r="A51" s="1896"/>
      <c r="B51" s="1888" t="s">
        <v>11631</v>
      </c>
      <c r="C51" s="1889"/>
      <c r="D51" s="1890"/>
      <c r="E51" s="1889"/>
      <c r="F51" s="1889"/>
    </row>
    <row r="52">
      <c r="A52" s="1896"/>
      <c r="B52" s="1888" t="s">
        <v>11635</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11634</v>
      </c>
      <c r="C55" s="1875"/>
      <c r="D55" s="1875"/>
      <c r="E55" s="1875"/>
      <c r="F55" s="1876"/>
    </row>
    <row r="56">
      <c r="A56" s="1896"/>
      <c r="B56" s="1877"/>
      <c r="C56" s="1878"/>
      <c r="D56" s="1878"/>
      <c r="E56" s="1878"/>
      <c r="F56" s="1879"/>
    </row>
    <row r="57">
      <c r="A57" s="1896"/>
      <c r="B57" s="1881" t="s">
        <v>11621</v>
      </c>
      <c r="C57" s="1882" t="s">
        <v>6958</v>
      </c>
      <c r="D57" s="1900" t="s">
        <v>11670</v>
      </c>
      <c r="E57" s="1882" t="s">
        <v>11623</v>
      </c>
      <c r="F57" s="1901">
        <v>44511.0</v>
      </c>
    </row>
    <row r="58">
      <c r="A58" s="1896"/>
      <c r="B58" s="1885" t="s">
        <v>11625</v>
      </c>
      <c r="C58" s="1882" t="s">
        <v>11668</v>
      </c>
      <c r="D58" s="1900" t="s">
        <v>11671</v>
      </c>
      <c r="E58" s="1882" t="s">
        <v>11623</v>
      </c>
      <c r="F58" s="1901">
        <v>43740.0</v>
      </c>
    </row>
    <row r="59">
      <c r="A59" s="1896"/>
      <c r="B59" s="1886" t="s">
        <v>11628</v>
      </c>
      <c r="C59" s="1882" t="s">
        <v>9967</v>
      </c>
      <c r="D59" s="1900" t="s">
        <v>11672</v>
      </c>
      <c r="E59" s="1882" t="s">
        <v>11623</v>
      </c>
      <c r="F59" s="1901">
        <v>42098.0</v>
      </c>
    </row>
    <row r="60">
      <c r="A60" s="1896"/>
      <c r="B60" s="1888" t="s">
        <v>11631</v>
      </c>
      <c r="C60" s="1882"/>
      <c r="D60" s="1900"/>
      <c r="E60" s="1882"/>
      <c r="F60" s="1901"/>
    </row>
    <row r="61">
      <c r="A61" s="1896"/>
      <c r="B61" s="1888" t="s">
        <v>11635</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11636</v>
      </c>
      <c r="C64" s="1875"/>
      <c r="D64" s="1875"/>
      <c r="E64" s="1875"/>
      <c r="F64" s="1876"/>
    </row>
    <row r="65">
      <c r="A65" s="1896"/>
      <c r="B65" s="1877"/>
      <c r="C65" s="1878"/>
      <c r="D65" s="1878"/>
      <c r="E65" s="1878"/>
      <c r="F65" s="1879"/>
    </row>
    <row r="66">
      <c r="A66" s="1896"/>
      <c r="B66" s="1881" t="s">
        <v>11621</v>
      </c>
      <c r="C66" s="1882" t="s">
        <v>11673</v>
      </c>
      <c r="D66" s="1900" t="s">
        <v>11674</v>
      </c>
      <c r="E66" s="1882" t="s">
        <v>11675</v>
      </c>
      <c r="F66" s="1901">
        <v>43395.0</v>
      </c>
    </row>
    <row r="67">
      <c r="A67" s="1896"/>
      <c r="B67" s="1885" t="s">
        <v>11625</v>
      </c>
      <c r="C67" s="1882" t="s">
        <v>2391</v>
      </c>
      <c r="D67" s="1900" t="s">
        <v>11676</v>
      </c>
      <c r="E67" s="1882" t="s">
        <v>11633</v>
      </c>
      <c r="F67" s="1901">
        <v>43376.0</v>
      </c>
    </row>
    <row r="68">
      <c r="A68" s="1896"/>
      <c r="B68" s="1886" t="s">
        <v>11628</v>
      </c>
      <c r="C68" s="1889"/>
      <c r="D68" s="1902"/>
      <c r="E68" s="1889"/>
      <c r="F68" s="1896"/>
    </row>
    <row r="69">
      <c r="A69" s="1896"/>
      <c r="B69" s="1888" t="s">
        <v>11631</v>
      </c>
      <c r="C69" s="1889"/>
      <c r="D69" s="1902"/>
      <c r="E69" s="1889"/>
      <c r="F69" s="1896"/>
    </row>
    <row r="70">
      <c r="A70" s="1896"/>
      <c r="B70" s="1888" t="s">
        <v>11635</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11637</v>
      </c>
      <c r="C74" s="1875"/>
      <c r="D74" s="1875"/>
      <c r="E74" s="1875"/>
      <c r="F74" s="1876"/>
    </row>
    <row r="75">
      <c r="A75" s="1896"/>
      <c r="B75" s="1877"/>
      <c r="C75" s="1878"/>
      <c r="D75" s="1878"/>
      <c r="E75" s="1878"/>
      <c r="F75" s="1879"/>
    </row>
    <row r="76">
      <c r="A76" s="1896"/>
      <c r="B76" s="1904" t="s">
        <v>11677</v>
      </c>
      <c r="C76" s="1875"/>
      <c r="D76" s="1875"/>
      <c r="E76" s="1875"/>
      <c r="F76" s="1876"/>
    </row>
    <row r="77">
      <c r="A77" s="1896"/>
      <c r="B77" s="1877"/>
      <c r="C77" s="1878"/>
      <c r="D77" s="1878"/>
      <c r="E77" s="1878"/>
      <c r="F77" s="1879"/>
    </row>
    <row r="78">
      <c r="A78" s="1896"/>
      <c r="B78" s="1881" t="s">
        <v>11621</v>
      </c>
      <c r="C78" s="1905" t="s">
        <v>431</v>
      </c>
      <c r="D78" s="1900" t="s">
        <v>11678</v>
      </c>
      <c r="E78" s="1882" t="s">
        <v>11623</v>
      </c>
      <c r="F78" s="1901">
        <v>43758.0</v>
      </c>
    </row>
    <row r="79">
      <c r="A79" s="1896"/>
      <c r="B79" s="1885" t="s">
        <v>11625</v>
      </c>
      <c r="C79" s="1889"/>
      <c r="D79" s="1902"/>
      <c r="E79" s="1889"/>
      <c r="F79" s="1896"/>
    </row>
    <row r="80">
      <c r="A80" s="1896"/>
      <c r="B80" s="1886" t="s">
        <v>11628</v>
      </c>
      <c r="C80" s="1889"/>
      <c r="D80" s="1902"/>
      <c r="E80" s="1889"/>
      <c r="F80" s="1896"/>
    </row>
    <row r="81">
      <c r="A81" s="1896"/>
      <c r="B81" s="1888" t="s">
        <v>11631</v>
      </c>
      <c r="C81" s="1889"/>
      <c r="D81" s="1902"/>
      <c r="E81" s="1889"/>
      <c r="F81" s="1896"/>
    </row>
    <row r="82">
      <c r="A82" s="1896"/>
      <c r="B82" s="1888" t="s">
        <v>11635</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11666</v>
      </c>
      <c r="C86" s="1875"/>
      <c r="D86" s="1875"/>
      <c r="E86" s="1875"/>
      <c r="F86" s="1876"/>
    </row>
    <row r="87">
      <c r="A87" s="1896"/>
      <c r="B87" s="1877"/>
      <c r="C87" s="1878"/>
      <c r="D87" s="1878"/>
      <c r="E87" s="1878"/>
      <c r="F87" s="1879"/>
    </row>
    <row r="88">
      <c r="A88" s="1896"/>
      <c r="B88" s="1881" t="s">
        <v>11621</v>
      </c>
      <c r="C88" s="1882" t="s">
        <v>11679</v>
      </c>
      <c r="D88" s="1906" t="s">
        <v>11680</v>
      </c>
      <c r="E88" s="1882" t="s">
        <v>11623</v>
      </c>
      <c r="F88" s="1901">
        <v>44805.0</v>
      </c>
    </row>
    <row r="89">
      <c r="A89" s="1896"/>
      <c r="B89" s="1885" t="s">
        <v>11625</v>
      </c>
      <c r="C89" s="1882" t="s">
        <v>11681</v>
      </c>
      <c r="D89" s="1900" t="s">
        <v>11682</v>
      </c>
      <c r="E89" s="1882" t="s">
        <v>11623</v>
      </c>
      <c r="F89" s="1901">
        <v>43307.0</v>
      </c>
    </row>
    <row r="90">
      <c r="A90" s="1896"/>
      <c r="B90" s="1886" t="s">
        <v>11628</v>
      </c>
      <c r="C90" s="1889"/>
      <c r="D90" s="1902"/>
      <c r="E90" s="1889"/>
      <c r="F90" s="1896"/>
    </row>
    <row r="91">
      <c r="A91" s="1896"/>
      <c r="B91" s="1888" t="s">
        <v>11631</v>
      </c>
      <c r="C91" s="1889"/>
      <c r="D91" s="1902"/>
      <c r="E91" s="1889"/>
      <c r="F91" s="1896"/>
    </row>
    <row r="92">
      <c r="A92" s="1896"/>
      <c r="B92" s="1888" t="s">
        <v>11635</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11638</v>
      </c>
      <c r="C96" s="1875"/>
      <c r="D96" s="1875"/>
      <c r="E96" s="1875"/>
      <c r="F96" s="1876"/>
    </row>
    <row r="97">
      <c r="A97" s="1896"/>
      <c r="B97" s="1877"/>
      <c r="C97" s="1878"/>
      <c r="D97" s="1878"/>
      <c r="E97" s="1878"/>
      <c r="F97" s="1879"/>
    </row>
    <row r="98">
      <c r="A98" s="1896"/>
      <c r="B98" s="1904" t="s">
        <v>11666</v>
      </c>
      <c r="C98" s="1875"/>
      <c r="D98" s="1875"/>
      <c r="E98" s="1875"/>
      <c r="F98" s="1876"/>
    </row>
    <row r="99">
      <c r="A99" s="1896"/>
      <c r="B99" s="1877"/>
      <c r="C99" s="1878"/>
      <c r="D99" s="1878"/>
      <c r="E99" s="1878"/>
      <c r="F99" s="1879"/>
    </row>
    <row r="100">
      <c r="A100" s="1896"/>
      <c r="B100" s="1881" t="s">
        <v>11621</v>
      </c>
      <c r="C100" s="1882" t="s">
        <v>4949</v>
      </c>
      <c r="D100" s="1900" t="s">
        <v>11683</v>
      </c>
      <c r="E100" s="1882" t="s">
        <v>11623</v>
      </c>
      <c r="F100" s="1901">
        <v>43370.0</v>
      </c>
    </row>
    <row r="101">
      <c r="A101" s="1896"/>
      <c r="B101" s="1885" t="s">
        <v>11625</v>
      </c>
      <c r="C101" s="1889"/>
      <c r="D101" s="1902"/>
      <c r="E101" s="1889"/>
      <c r="F101" s="1896"/>
    </row>
    <row r="102">
      <c r="A102" s="1896"/>
      <c r="B102" s="1886" t="s">
        <v>11628</v>
      </c>
      <c r="C102" s="1889"/>
      <c r="D102" s="1902"/>
      <c r="E102" s="1889"/>
      <c r="F102" s="1896"/>
    </row>
    <row r="103">
      <c r="A103" s="1896"/>
      <c r="B103" s="1888" t="s">
        <v>11631</v>
      </c>
      <c r="C103" s="1889"/>
      <c r="D103" s="1902"/>
      <c r="E103" s="1889"/>
      <c r="F103" s="1896"/>
    </row>
    <row r="104">
      <c r="A104" s="1896"/>
      <c r="B104" s="1888" t="s">
        <v>11635</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11639</v>
      </c>
      <c r="C108" s="1875"/>
      <c r="D108" s="1875"/>
      <c r="E108" s="1875"/>
      <c r="F108" s="1876"/>
    </row>
    <row r="109">
      <c r="A109" s="1896"/>
      <c r="B109" s="1877"/>
      <c r="C109" s="1878"/>
      <c r="D109" s="1878"/>
      <c r="E109" s="1878"/>
      <c r="F109" s="1879"/>
    </row>
    <row r="110">
      <c r="A110" s="1896"/>
      <c r="B110" s="1904" t="s">
        <v>11684</v>
      </c>
      <c r="C110" s="1875"/>
      <c r="D110" s="1875"/>
      <c r="E110" s="1875"/>
      <c r="F110" s="1876"/>
    </row>
    <row r="111">
      <c r="A111" s="1896"/>
      <c r="B111" s="1877"/>
      <c r="C111" s="1878"/>
      <c r="D111" s="1878"/>
      <c r="E111" s="1878"/>
      <c r="F111" s="1879"/>
    </row>
    <row r="112">
      <c r="A112" s="1896"/>
      <c r="B112" s="1881" t="s">
        <v>11621</v>
      </c>
      <c r="C112" s="1882" t="s">
        <v>4059</v>
      </c>
      <c r="D112" s="1900" t="s">
        <v>11685</v>
      </c>
      <c r="E112" s="1882" t="s">
        <v>11623</v>
      </c>
      <c r="F112" s="1901">
        <v>44246.0</v>
      </c>
    </row>
    <row r="113">
      <c r="A113" s="1896"/>
      <c r="B113" s="1885" t="s">
        <v>11625</v>
      </c>
      <c r="C113" s="1882" t="s">
        <v>11673</v>
      </c>
      <c r="D113" s="1900" t="s">
        <v>11686</v>
      </c>
      <c r="E113" s="1882" t="s">
        <v>11675</v>
      </c>
      <c r="F113" s="1901">
        <v>43637.0</v>
      </c>
    </row>
    <row r="114">
      <c r="A114" s="1896"/>
      <c r="B114" s="1886" t="s">
        <v>11628</v>
      </c>
      <c r="C114" s="1889"/>
      <c r="D114" s="1902"/>
      <c r="E114" s="1889"/>
      <c r="F114" s="1896"/>
    </row>
    <row r="115">
      <c r="A115" s="1896"/>
      <c r="B115" s="1888" t="s">
        <v>11631</v>
      </c>
      <c r="C115" s="1889"/>
      <c r="D115" s="1902"/>
      <c r="E115" s="1889"/>
      <c r="F115" s="1896"/>
    </row>
    <row r="116">
      <c r="A116" s="1896"/>
      <c r="B116" s="1888" t="s">
        <v>11635</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11687</v>
      </c>
      <c r="C119" s="1875"/>
      <c r="D119" s="1875"/>
      <c r="E119" s="1875"/>
      <c r="F119" s="1876"/>
    </row>
    <row r="120">
      <c r="A120" s="1896"/>
      <c r="B120" s="1877"/>
      <c r="C120" s="1878"/>
      <c r="D120" s="1878"/>
      <c r="E120" s="1878"/>
      <c r="F120" s="1879"/>
    </row>
    <row r="121">
      <c r="A121" s="1896"/>
      <c r="B121" s="1881" t="s">
        <v>11621</v>
      </c>
      <c r="C121" s="1882" t="s">
        <v>6031</v>
      </c>
      <c r="D121" s="1900" t="s">
        <v>11688</v>
      </c>
      <c r="E121" s="1882" t="s">
        <v>11623</v>
      </c>
      <c r="F121" s="1901">
        <v>43592.0</v>
      </c>
    </row>
    <row r="122">
      <c r="A122" s="1896"/>
      <c r="B122" s="1885" t="s">
        <v>11625</v>
      </c>
      <c r="C122" s="1882" t="s">
        <v>11689</v>
      </c>
      <c r="D122" s="1900" t="s">
        <v>11690</v>
      </c>
      <c r="E122" s="1882" t="s">
        <v>11623</v>
      </c>
      <c r="F122" s="1901">
        <v>43396.0</v>
      </c>
    </row>
    <row r="123">
      <c r="A123" s="1896"/>
      <c r="B123" s="1886" t="s">
        <v>11628</v>
      </c>
      <c r="C123" s="1889"/>
      <c r="D123" s="1902"/>
      <c r="E123" s="1889"/>
      <c r="F123" s="1896"/>
    </row>
    <row r="124">
      <c r="A124" s="1896"/>
      <c r="B124" s="1888" t="s">
        <v>11631</v>
      </c>
      <c r="C124" s="1889"/>
      <c r="D124" s="1902"/>
      <c r="E124" s="1889"/>
      <c r="F124" s="1896"/>
    </row>
    <row r="125">
      <c r="A125" s="1896"/>
      <c r="B125" s="1888" t="s">
        <v>11635</v>
      </c>
      <c r="C125" s="1889"/>
      <c r="D125" s="1902"/>
      <c r="E125" s="1889"/>
      <c r="F125" s="1896"/>
    </row>
    <row r="126">
      <c r="A126" s="1896"/>
      <c r="B126" s="1903"/>
      <c r="C126" s="1889"/>
      <c r="D126" s="1902"/>
      <c r="E126" s="1889"/>
      <c r="F126" s="1896"/>
    </row>
    <row r="127">
      <c r="A127" s="1896"/>
      <c r="B127" s="1874" t="s">
        <v>11640</v>
      </c>
      <c r="C127" s="1875"/>
      <c r="D127" s="1875"/>
      <c r="E127" s="1875"/>
      <c r="F127" s="1876"/>
    </row>
    <row r="128">
      <c r="A128" s="1896"/>
      <c r="B128" s="1877"/>
      <c r="C128" s="1878"/>
      <c r="D128" s="1878"/>
      <c r="E128" s="1878"/>
      <c r="F128" s="1879"/>
    </row>
    <row r="129">
      <c r="A129" s="1896"/>
      <c r="B129" s="1881" t="s">
        <v>11621</v>
      </c>
      <c r="C129" s="1905" t="s">
        <v>431</v>
      </c>
      <c r="D129" s="1900" t="s">
        <v>11691</v>
      </c>
      <c r="E129" s="1882" t="s">
        <v>11623</v>
      </c>
      <c r="F129" s="1901">
        <v>43457.0</v>
      </c>
    </row>
    <row r="130">
      <c r="A130" s="1896"/>
      <c r="B130" s="1885" t="s">
        <v>11625</v>
      </c>
      <c r="C130" s="1882" t="s">
        <v>2304</v>
      </c>
      <c r="D130" s="1900" t="s">
        <v>11692</v>
      </c>
      <c r="E130" s="1882" t="s">
        <v>11623</v>
      </c>
      <c r="F130" s="1901">
        <v>43925.0</v>
      </c>
    </row>
    <row r="131">
      <c r="A131" s="1896"/>
      <c r="B131" s="1886" t="s">
        <v>11628</v>
      </c>
      <c r="C131" s="1882" t="s">
        <v>4628</v>
      </c>
      <c r="D131" s="1900" t="s">
        <v>11693</v>
      </c>
      <c r="E131" s="1882" t="s">
        <v>11661</v>
      </c>
      <c r="F131" s="1901">
        <v>43433.0</v>
      </c>
    </row>
    <row r="132">
      <c r="A132" s="1896"/>
      <c r="B132" s="1888" t="s">
        <v>11631</v>
      </c>
      <c r="C132" s="1889"/>
      <c r="D132" s="1902"/>
      <c r="E132" s="1889"/>
      <c r="F132" s="1896"/>
    </row>
    <row r="133">
      <c r="A133" s="1896"/>
      <c r="B133" s="1888" t="s">
        <v>11635</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11641</v>
      </c>
      <c r="C136" s="1875"/>
      <c r="D136" s="1875"/>
      <c r="E136" s="1875"/>
      <c r="F136" s="1876"/>
    </row>
    <row r="137">
      <c r="A137" s="1896"/>
      <c r="B137" s="1877"/>
      <c r="C137" s="1878"/>
      <c r="D137" s="1878"/>
      <c r="E137" s="1878"/>
      <c r="F137" s="1879"/>
    </row>
    <row r="138">
      <c r="A138" s="1896"/>
      <c r="B138" s="1904" t="s">
        <v>11694</v>
      </c>
      <c r="C138" s="1875"/>
      <c r="D138" s="1875"/>
      <c r="E138" s="1875"/>
      <c r="F138" s="1876"/>
    </row>
    <row r="139">
      <c r="A139" s="1896"/>
      <c r="B139" s="1877"/>
      <c r="C139" s="1878"/>
      <c r="D139" s="1878"/>
      <c r="E139" s="1878"/>
      <c r="F139" s="1879"/>
    </row>
    <row r="140">
      <c r="A140" s="1896"/>
      <c r="B140" s="1881" t="s">
        <v>11621</v>
      </c>
      <c r="C140" s="1882" t="s">
        <v>11668</v>
      </c>
      <c r="D140" s="1900" t="s">
        <v>11695</v>
      </c>
      <c r="E140" s="1882" t="s">
        <v>11623</v>
      </c>
      <c r="F140" s="1901">
        <v>43862.0</v>
      </c>
    </row>
    <row r="141">
      <c r="A141" s="1896"/>
      <c r="B141" s="1885" t="s">
        <v>11625</v>
      </c>
      <c r="C141" s="1889"/>
      <c r="D141" s="1902"/>
      <c r="E141" s="1889"/>
      <c r="F141" s="1896"/>
    </row>
    <row r="142">
      <c r="A142" s="1896"/>
      <c r="B142" s="1886" t="s">
        <v>11628</v>
      </c>
      <c r="C142" s="1889"/>
      <c r="D142" s="1902"/>
      <c r="E142" s="1889"/>
      <c r="F142" s="1896"/>
    </row>
    <row r="143">
      <c r="A143" s="1896"/>
      <c r="B143" s="1888" t="s">
        <v>11631</v>
      </c>
      <c r="C143" s="1889"/>
      <c r="D143" s="1902"/>
      <c r="E143" s="1889"/>
      <c r="F143" s="1896"/>
    </row>
    <row r="144">
      <c r="A144" s="1896"/>
      <c r="B144" s="1888" t="s">
        <v>11635</v>
      </c>
      <c r="C144" s="1889"/>
      <c r="D144" s="1902"/>
      <c r="E144" s="1889"/>
      <c r="F144" s="1896"/>
    </row>
    <row r="145">
      <c r="A145" s="1896"/>
      <c r="B145" s="1904" t="s">
        <v>11696</v>
      </c>
      <c r="C145" s="1875"/>
      <c r="D145" s="1875"/>
      <c r="E145" s="1875"/>
      <c r="F145" s="1876"/>
    </row>
    <row r="146">
      <c r="A146" s="1896"/>
      <c r="B146" s="1877"/>
      <c r="C146" s="1878"/>
      <c r="D146" s="1878"/>
      <c r="E146" s="1878"/>
      <c r="F146" s="1879"/>
    </row>
    <row r="147">
      <c r="A147" s="1896"/>
      <c r="B147" s="1881" t="s">
        <v>11621</v>
      </c>
      <c r="C147" s="1882" t="s">
        <v>11668</v>
      </c>
      <c r="D147" s="1900" t="s">
        <v>11697</v>
      </c>
      <c r="E147" s="1882" t="s">
        <v>11623</v>
      </c>
      <c r="F147" s="1901">
        <v>43862.0</v>
      </c>
    </row>
    <row r="148">
      <c r="A148" s="1896"/>
      <c r="B148" s="1885" t="s">
        <v>11625</v>
      </c>
      <c r="C148" s="1907" t="s">
        <v>5970</v>
      </c>
      <c r="D148" s="1900" t="s">
        <v>11698</v>
      </c>
      <c r="E148" s="1882" t="s">
        <v>11675</v>
      </c>
      <c r="F148" s="1901">
        <v>43630.0</v>
      </c>
    </row>
    <row r="149">
      <c r="A149" s="1896"/>
      <c r="B149" s="1886" t="s">
        <v>11628</v>
      </c>
      <c r="C149" s="1889"/>
      <c r="D149" s="1902"/>
      <c r="E149" s="1889"/>
      <c r="F149" s="1896"/>
    </row>
    <row r="150">
      <c r="A150" s="1896"/>
      <c r="B150" s="1888" t="s">
        <v>11631</v>
      </c>
      <c r="C150" s="1889"/>
      <c r="D150" s="1902"/>
      <c r="E150" s="1889"/>
      <c r="F150" s="1896"/>
    </row>
    <row r="151">
      <c r="A151" s="1896"/>
      <c r="B151" s="1888" t="s">
        <v>11635</v>
      </c>
      <c r="C151" s="1889"/>
      <c r="D151" s="1902"/>
      <c r="E151" s="1889"/>
      <c r="F151" s="1896"/>
    </row>
    <row r="152">
      <c r="A152" s="1896"/>
      <c r="B152" s="1903"/>
      <c r="C152" s="1889"/>
      <c r="D152" s="1902"/>
      <c r="E152" s="1889"/>
      <c r="F152" s="1896"/>
    </row>
    <row r="153">
      <c r="A153" s="1896"/>
      <c r="B153" s="1874" t="s">
        <v>11643</v>
      </c>
      <c r="C153" s="1875"/>
      <c r="D153" s="1875"/>
      <c r="E153" s="1875"/>
      <c r="F153" s="1876"/>
    </row>
    <row r="154">
      <c r="A154" s="1896"/>
      <c r="B154" s="1877"/>
      <c r="C154" s="1878"/>
      <c r="D154" s="1878"/>
      <c r="E154" s="1878"/>
      <c r="F154" s="1879"/>
    </row>
    <row r="155">
      <c r="A155" s="1896"/>
      <c r="B155" s="1904" t="s">
        <v>11699</v>
      </c>
      <c r="C155" s="1875"/>
      <c r="D155" s="1875"/>
      <c r="E155" s="1875"/>
      <c r="F155" s="1876"/>
    </row>
    <row r="156">
      <c r="A156" s="1896"/>
      <c r="B156" s="1877"/>
      <c r="C156" s="1878"/>
      <c r="D156" s="1878"/>
      <c r="E156" s="1878"/>
      <c r="F156" s="1879"/>
    </row>
    <row r="157">
      <c r="A157" s="1896"/>
      <c r="B157" s="1881" t="s">
        <v>11621</v>
      </c>
      <c r="C157" s="1882" t="s">
        <v>11656</v>
      </c>
      <c r="D157" s="1900" t="s">
        <v>11700</v>
      </c>
      <c r="E157" s="1882" t="s">
        <v>11633</v>
      </c>
      <c r="F157" s="1901">
        <v>43569.0</v>
      </c>
    </row>
    <row r="158">
      <c r="A158" s="1896"/>
      <c r="B158" s="1885" t="s">
        <v>11625</v>
      </c>
      <c r="C158" s="1889"/>
      <c r="D158" s="1902"/>
      <c r="E158" s="1889"/>
      <c r="F158" s="1896"/>
    </row>
    <row r="159">
      <c r="A159" s="1896"/>
      <c r="B159" s="1886" t="s">
        <v>11628</v>
      </c>
      <c r="C159" s="1889"/>
      <c r="D159" s="1902"/>
      <c r="E159" s="1889"/>
      <c r="F159" s="1896"/>
    </row>
    <row r="160">
      <c r="A160" s="1896"/>
      <c r="B160" s="1888" t="s">
        <v>11631</v>
      </c>
      <c r="C160" s="1889"/>
      <c r="D160" s="1902"/>
      <c r="E160" s="1889"/>
      <c r="F160" s="1896"/>
    </row>
    <row r="161">
      <c r="A161" s="1896"/>
      <c r="B161" s="1888" t="s">
        <v>11635</v>
      </c>
      <c r="C161" s="1889"/>
      <c r="D161" s="1902"/>
      <c r="E161" s="1889"/>
      <c r="F161" s="1896"/>
    </row>
    <row r="162">
      <c r="A162" s="1896"/>
      <c r="B162" s="1904" t="s">
        <v>11666</v>
      </c>
      <c r="C162" s="1875"/>
      <c r="D162" s="1875"/>
      <c r="E162" s="1875"/>
      <c r="F162" s="1876"/>
    </row>
    <row r="163">
      <c r="A163" s="1896"/>
      <c r="B163" s="1877"/>
      <c r="C163" s="1878"/>
      <c r="D163" s="1878"/>
      <c r="E163" s="1878"/>
      <c r="F163" s="1879"/>
    </row>
    <row r="164">
      <c r="A164" s="1896"/>
      <c r="B164" s="1881" t="s">
        <v>11621</v>
      </c>
      <c r="C164" s="1882" t="s">
        <v>11656</v>
      </c>
      <c r="D164" s="1900" t="s">
        <v>11701</v>
      </c>
      <c r="E164" s="1882" t="s">
        <v>11633</v>
      </c>
      <c r="F164" s="1901">
        <v>43835.0</v>
      </c>
    </row>
    <row r="165">
      <c r="A165" s="1896"/>
      <c r="B165" s="1885" t="s">
        <v>11625</v>
      </c>
      <c r="C165" s="1882" t="s">
        <v>11702</v>
      </c>
      <c r="D165" s="1900" t="s">
        <v>11703</v>
      </c>
      <c r="E165" s="1882" t="s">
        <v>11704</v>
      </c>
      <c r="F165" s="1901">
        <v>43003.0</v>
      </c>
    </row>
    <row r="166">
      <c r="A166" s="1896"/>
      <c r="B166" s="1886" t="s">
        <v>11628</v>
      </c>
      <c r="C166" s="1889"/>
      <c r="D166" s="1902"/>
      <c r="E166" s="1889"/>
      <c r="F166" s="1896"/>
    </row>
    <row r="167">
      <c r="A167" s="1896"/>
      <c r="B167" s="1888" t="s">
        <v>11631</v>
      </c>
      <c r="C167" s="1889"/>
      <c r="D167" s="1902"/>
      <c r="E167" s="1889"/>
      <c r="F167" s="1896"/>
    </row>
    <row r="168">
      <c r="A168" s="1896"/>
      <c r="B168" s="1888" t="s">
        <v>11635</v>
      </c>
      <c r="C168" s="1889"/>
      <c r="D168" s="1902"/>
      <c r="E168" s="1889"/>
      <c r="F168" s="1896"/>
    </row>
    <row r="169">
      <c r="A169" s="1896"/>
      <c r="B169" s="1903"/>
      <c r="C169" s="1889"/>
      <c r="D169" s="1902"/>
      <c r="E169" s="1889"/>
      <c r="F169" s="1896"/>
    </row>
    <row r="170">
      <c r="A170" s="1896"/>
      <c r="B170" s="1874" t="s">
        <v>11645</v>
      </c>
      <c r="C170" s="1875"/>
      <c r="D170" s="1875"/>
      <c r="E170" s="1875"/>
      <c r="F170" s="1876"/>
    </row>
    <row r="171">
      <c r="A171" s="1896"/>
      <c r="B171" s="1877"/>
      <c r="C171" s="1878"/>
      <c r="D171" s="1878"/>
      <c r="E171" s="1878"/>
      <c r="F171" s="1879"/>
    </row>
    <row r="172">
      <c r="A172" s="1896"/>
      <c r="B172" s="1881" t="s">
        <v>11621</v>
      </c>
      <c r="C172" s="1882" t="s">
        <v>5101</v>
      </c>
      <c r="D172" s="1900" t="s">
        <v>11705</v>
      </c>
      <c r="E172" s="1882" t="s">
        <v>11633</v>
      </c>
      <c r="F172" s="1901">
        <v>44132.0</v>
      </c>
    </row>
    <row r="173">
      <c r="A173" s="1896"/>
      <c r="B173" s="1885" t="s">
        <v>11625</v>
      </c>
      <c r="C173" s="1889"/>
      <c r="D173" s="1902"/>
      <c r="E173" s="1889"/>
      <c r="F173" s="1896"/>
    </row>
    <row r="174">
      <c r="A174" s="1896"/>
      <c r="B174" s="1886" t="s">
        <v>11628</v>
      </c>
      <c r="C174" s="1889"/>
      <c r="D174" s="1902"/>
      <c r="E174" s="1889"/>
      <c r="F174" s="1896"/>
    </row>
    <row r="175">
      <c r="A175" s="1896"/>
      <c r="B175" s="1888" t="s">
        <v>11631</v>
      </c>
      <c r="C175" s="1889"/>
      <c r="D175" s="1902"/>
      <c r="E175" s="1889"/>
      <c r="F175" s="1896"/>
    </row>
    <row r="176">
      <c r="A176" s="1896"/>
      <c r="B176" s="1888" t="s">
        <v>11635</v>
      </c>
      <c r="C176" s="1889"/>
      <c r="D176" s="1902"/>
      <c r="E176" s="1889"/>
      <c r="F176" s="1896"/>
    </row>
    <row r="177">
      <c r="A177" s="1896"/>
      <c r="B177" s="1874" t="s">
        <v>11648</v>
      </c>
      <c r="C177" s="1875"/>
      <c r="D177" s="1875"/>
      <c r="E177" s="1875"/>
      <c r="F177" s="1876"/>
    </row>
    <row r="178">
      <c r="A178" s="1896"/>
      <c r="B178" s="1877"/>
      <c r="C178" s="1878"/>
      <c r="D178" s="1878"/>
      <c r="E178" s="1878"/>
      <c r="F178" s="1879"/>
    </row>
    <row r="179">
      <c r="A179" s="1896"/>
      <c r="B179" s="1881" t="s">
        <v>11621</v>
      </c>
      <c r="C179" s="1882" t="s">
        <v>6011</v>
      </c>
      <c r="D179" s="1900" t="s">
        <v>11706</v>
      </c>
      <c r="E179" s="1882" t="s">
        <v>11623</v>
      </c>
      <c r="F179" s="1901">
        <v>43741.0</v>
      </c>
    </row>
    <row r="180">
      <c r="A180" s="1896"/>
      <c r="B180" s="1885" t="s">
        <v>11625</v>
      </c>
      <c r="C180" s="1882" t="s">
        <v>11707</v>
      </c>
      <c r="D180" s="1900" t="s">
        <v>11708</v>
      </c>
      <c r="E180" s="1882" t="s">
        <v>11661</v>
      </c>
      <c r="F180" s="1901">
        <v>43748.0</v>
      </c>
    </row>
    <row r="181">
      <c r="A181" s="1896"/>
      <c r="B181" s="1886" t="s">
        <v>11628</v>
      </c>
      <c r="C181" s="1882" t="s">
        <v>2132</v>
      </c>
      <c r="D181" s="1900" t="s">
        <v>11709</v>
      </c>
      <c r="E181" s="1882" t="s">
        <v>11675</v>
      </c>
      <c r="F181" s="1901">
        <v>43729.0</v>
      </c>
    </row>
    <row r="182">
      <c r="A182" s="1896"/>
      <c r="B182" s="1888" t="s">
        <v>11631</v>
      </c>
      <c r="C182" s="1905" t="s">
        <v>431</v>
      </c>
      <c r="D182" s="1900" t="s">
        <v>11710</v>
      </c>
      <c r="E182" s="1882" t="s">
        <v>11623</v>
      </c>
      <c r="F182" s="1901">
        <v>44470.0</v>
      </c>
    </row>
    <row r="183">
      <c r="A183" s="1896"/>
      <c r="B183" s="1888" t="s">
        <v>11635</v>
      </c>
      <c r="C183" s="1882" t="s">
        <v>5101</v>
      </c>
      <c r="D183" s="1900" t="s">
        <v>11711</v>
      </c>
      <c r="E183" s="1882" t="s">
        <v>11633</v>
      </c>
      <c r="F183" s="1901">
        <v>44020.0</v>
      </c>
    </row>
    <row r="184">
      <c r="A184" s="1896"/>
      <c r="B184" s="1903"/>
      <c r="C184" s="1889"/>
      <c r="D184" s="1902"/>
      <c r="E184" s="1889"/>
      <c r="F184" s="1896"/>
    </row>
    <row r="185">
      <c r="A185" s="1896"/>
      <c r="B185" s="1903"/>
      <c r="C185" s="1889"/>
      <c r="D185" s="1902"/>
      <c r="E185" s="1889"/>
      <c r="F185" s="1896"/>
    </row>
    <row r="186">
      <c r="A186" s="1896"/>
      <c r="B186" s="1874" t="s">
        <v>11651</v>
      </c>
      <c r="C186" s="1875"/>
      <c r="D186" s="1875"/>
      <c r="E186" s="1875"/>
      <c r="F186" s="1876"/>
    </row>
    <row r="187">
      <c r="A187" s="1896"/>
      <c r="B187" s="1877"/>
      <c r="C187" s="1878"/>
      <c r="D187" s="1878"/>
      <c r="E187" s="1878"/>
      <c r="F187" s="1879"/>
    </row>
    <row r="188">
      <c r="A188" s="1896"/>
      <c r="B188" s="1881" t="s">
        <v>11621</v>
      </c>
      <c r="C188" s="1905" t="s">
        <v>1409</v>
      </c>
      <c r="D188" s="1900" t="s">
        <v>11712</v>
      </c>
      <c r="E188" s="1882" t="s">
        <v>11633</v>
      </c>
      <c r="F188" s="1901">
        <v>43600.0</v>
      </c>
    </row>
    <row r="189">
      <c r="A189" s="1896"/>
      <c r="B189" s="1885" t="s">
        <v>11625</v>
      </c>
      <c r="C189" s="1882" t="s">
        <v>11713</v>
      </c>
      <c r="D189" s="1900" t="s">
        <v>11714</v>
      </c>
      <c r="E189" s="1882" t="s">
        <v>11623</v>
      </c>
      <c r="F189" s="1901">
        <v>43723.0</v>
      </c>
    </row>
    <row r="190">
      <c r="A190" s="1896"/>
      <c r="B190" s="1886" t="s">
        <v>11628</v>
      </c>
      <c r="C190" s="1882" t="s">
        <v>7609</v>
      </c>
      <c r="D190" s="1900" t="s">
        <v>11715</v>
      </c>
      <c r="E190" s="1882" t="s">
        <v>11623</v>
      </c>
      <c r="F190" s="1901">
        <v>43951.0</v>
      </c>
    </row>
    <row r="191">
      <c r="A191" s="1896"/>
      <c r="B191" s="1888" t="s">
        <v>11631</v>
      </c>
      <c r="C191" s="1889"/>
      <c r="D191" s="1902"/>
      <c r="E191" s="1889"/>
      <c r="F191" s="1896"/>
    </row>
    <row r="192">
      <c r="A192" s="1896"/>
      <c r="B192" s="1888" t="s">
        <v>11635</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11716</v>
      </c>
      <c r="C196" s="1875"/>
      <c r="D196" s="1875"/>
      <c r="E196" s="1875"/>
      <c r="F196" s="1876"/>
    </row>
    <row r="197">
      <c r="A197" s="1896"/>
      <c r="B197" s="1877"/>
      <c r="C197" s="1878"/>
      <c r="D197" s="1878"/>
      <c r="E197" s="1878"/>
      <c r="F197" s="1879"/>
    </row>
    <row r="198">
      <c r="A198" s="1896"/>
      <c r="B198" s="1904" t="s">
        <v>11717</v>
      </c>
      <c r="C198" s="1875"/>
      <c r="D198" s="1875"/>
      <c r="E198" s="1875"/>
      <c r="F198" s="1876"/>
    </row>
    <row r="199">
      <c r="A199" s="1896"/>
      <c r="B199" s="1877"/>
      <c r="C199" s="1878"/>
      <c r="D199" s="1878"/>
      <c r="E199" s="1878"/>
      <c r="F199" s="1879"/>
    </row>
    <row r="200">
      <c r="A200" s="1896"/>
      <c r="B200" s="1881" t="s">
        <v>11621</v>
      </c>
      <c r="C200" s="1882" t="s">
        <v>11718</v>
      </c>
      <c r="D200" s="1900" t="s">
        <v>11719</v>
      </c>
      <c r="E200" s="1882" t="s">
        <v>11623</v>
      </c>
      <c r="F200" s="1901">
        <v>44460.0</v>
      </c>
    </row>
    <row r="201">
      <c r="A201" s="1896"/>
      <c r="B201" s="1885" t="s">
        <v>11625</v>
      </c>
      <c r="C201" s="1882" t="s">
        <v>11707</v>
      </c>
      <c r="D201" s="1900" t="s">
        <v>11720</v>
      </c>
      <c r="E201" s="1882" t="s">
        <v>11661</v>
      </c>
      <c r="F201" s="1901">
        <v>44063.0</v>
      </c>
    </row>
    <row r="202">
      <c r="A202" s="1896"/>
      <c r="B202" s="1886" t="s">
        <v>11628</v>
      </c>
      <c r="C202" s="1889"/>
      <c r="D202" s="1902"/>
      <c r="E202" s="1889"/>
      <c r="F202" s="1896"/>
    </row>
    <row r="203">
      <c r="A203" s="1896"/>
      <c r="B203" s="1888" t="s">
        <v>11631</v>
      </c>
      <c r="C203" s="1889"/>
      <c r="D203" s="1902"/>
      <c r="E203" s="1889"/>
      <c r="F203" s="1896"/>
    </row>
    <row r="204">
      <c r="A204" s="1896"/>
      <c r="B204" s="1888" t="s">
        <v>11635</v>
      </c>
      <c r="C204" s="1889"/>
      <c r="D204" s="1902"/>
      <c r="E204" s="1889"/>
      <c r="F204" s="1896"/>
    </row>
    <row r="205">
      <c r="A205" s="1896"/>
      <c r="B205" s="1904" t="s">
        <v>11636</v>
      </c>
      <c r="C205" s="1875"/>
      <c r="D205" s="1875"/>
      <c r="E205" s="1875"/>
      <c r="F205" s="1876"/>
    </row>
    <row r="206">
      <c r="A206" s="1896"/>
      <c r="B206" s="1877"/>
      <c r="C206" s="1878"/>
      <c r="D206" s="1878"/>
      <c r="E206" s="1878"/>
      <c r="F206" s="1879"/>
    </row>
    <row r="207">
      <c r="A207" s="1896"/>
      <c r="B207" s="1881" t="s">
        <v>11621</v>
      </c>
      <c r="C207" s="1882" t="s">
        <v>8198</v>
      </c>
      <c r="D207" s="1900" t="s">
        <v>11721</v>
      </c>
      <c r="E207" s="1882" t="s">
        <v>11661</v>
      </c>
      <c r="F207" s="1901">
        <v>44069.0</v>
      </c>
    </row>
    <row r="208">
      <c r="A208" s="1896"/>
      <c r="B208" s="1885" t="s">
        <v>11625</v>
      </c>
      <c r="C208" s="1889"/>
      <c r="D208" s="1902"/>
      <c r="E208" s="1889"/>
      <c r="F208" s="1896"/>
    </row>
    <row r="209">
      <c r="A209" s="1896"/>
      <c r="B209" s="1886" t="s">
        <v>11628</v>
      </c>
      <c r="C209" s="1889"/>
      <c r="D209" s="1902"/>
      <c r="E209" s="1889"/>
      <c r="F209" s="1896"/>
    </row>
    <row r="210">
      <c r="A210" s="1896"/>
      <c r="B210" s="1888" t="s">
        <v>11631</v>
      </c>
      <c r="C210" s="1889"/>
      <c r="D210" s="1902"/>
      <c r="E210" s="1889"/>
      <c r="F210" s="1896"/>
    </row>
    <row r="211">
      <c r="A211" s="1896"/>
      <c r="B211" s="1888" t="s">
        <v>11635</v>
      </c>
      <c r="C211" s="1889"/>
      <c r="D211" s="1902"/>
      <c r="E211" s="1889"/>
      <c r="F211" s="1896"/>
    </row>
    <row r="212">
      <c r="A212" s="1896"/>
      <c r="B212" s="1903"/>
      <c r="C212" s="1889"/>
      <c r="D212" s="1902"/>
      <c r="E212" s="1889"/>
      <c r="F212" s="1896"/>
    </row>
    <row r="213">
      <c r="A213" s="1896"/>
      <c r="B213" s="1874" t="s">
        <v>11653</v>
      </c>
      <c r="C213" s="1875"/>
      <c r="D213" s="1875"/>
      <c r="E213" s="1875"/>
      <c r="F213" s="1876"/>
    </row>
    <row r="214">
      <c r="A214" s="1896"/>
      <c r="B214" s="1877"/>
      <c r="C214" s="1878"/>
      <c r="D214" s="1878"/>
      <c r="E214" s="1878"/>
      <c r="F214" s="1879"/>
    </row>
    <row r="215">
      <c r="A215" s="1896"/>
      <c r="B215" s="1881" t="s">
        <v>11621</v>
      </c>
      <c r="C215" s="1882" t="s">
        <v>4089</v>
      </c>
      <c r="D215" s="1900" t="s">
        <v>11722</v>
      </c>
      <c r="E215" s="1882" t="s">
        <v>11623</v>
      </c>
      <c r="F215" s="1901">
        <v>43514.0</v>
      </c>
    </row>
    <row r="216">
      <c r="A216" s="1896"/>
      <c r="B216" s="1885" t="s">
        <v>11625</v>
      </c>
      <c r="C216" s="1905" t="s">
        <v>431</v>
      </c>
      <c r="D216" s="1900" t="s">
        <v>11723</v>
      </c>
      <c r="E216" s="1882" t="s">
        <v>11623</v>
      </c>
      <c r="F216" s="1901">
        <v>43402.0</v>
      </c>
    </row>
    <row r="217">
      <c r="A217" s="1896"/>
      <c r="B217" s="1886" t="s">
        <v>11628</v>
      </c>
      <c r="C217" s="1882" t="s">
        <v>11707</v>
      </c>
      <c r="D217" s="1900" t="s">
        <v>11724</v>
      </c>
      <c r="E217" s="1882" t="s">
        <v>11661</v>
      </c>
      <c r="F217" s="1901">
        <v>43390.0</v>
      </c>
    </row>
    <row r="218">
      <c r="A218" s="1896"/>
      <c r="B218" s="1888" t="s">
        <v>11631</v>
      </c>
      <c r="C218" s="1882" t="s">
        <v>11649</v>
      </c>
      <c r="D218" s="1900" t="s">
        <v>11725</v>
      </c>
      <c r="E218" s="1882" t="s">
        <v>11633</v>
      </c>
      <c r="F218" s="1901">
        <v>44135.0</v>
      </c>
    </row>
    <row r="219">
      <c r="A219" s="1896"/>
      <c r="B219" s="1888" t="s">
        <v>11635</v>
      </c>
      <c r="C219" s="1889"/>
      <c r="D219" s="1902"/>
      <c r="E219" s="1889"/>
      <c r="F219" s="1896"/>
    </row>
    <row r="220">
      <c r="A220" s="1896"/>
      <c r="B220" s="1908"/>
      <c r="C220" s="1889"/>
      <c r="D220" s="1902"/>
      <c r="E220" s="1889"/>
      <c r="F220" s="1896"/>
    </row>
    <row r="221">
      <c r="A221" s="1896"/>
      <c r="B221" s="1874" t="s">
        <v>11654</v>
      </c>
      <c r="C221" s="1875"/>
      <c r="D221" s="1875"/>
      <c r="E221" s="1875"/>
      <c r="F221" s="1876"/>
    </row>
    <row r="222">
      <c r="A222" s="1909" t="s">
        <v>11726</v>
      </c>
      <c r="B222" s="1877"/>
      <c r="C222" s="1878"/>
      <c r="D222" s="1878"/>
      <c r="E222" s="1878"/>
      <c r="F222" s="1879"/>
    </row>
    <row r="223">
      <c r="A223" s="1909" t="s">
        <v>11727</v>
      </c>
      <c r="B223" s="1881" t="s">
        <v>11621</v>
      </c>
      <c r="C223" s="1882" t="s">
        <v>986</v>
      </c>
      <c r="D223" s="1910">
        <v>0.06525462962962963</v>
      </c>
      <c r="E223" s="1882" t="s">
        <v>11633</v>
      </c>
      <c r="F223" s="1884">
        <v>44652.0</v>
      </c>
    </row>
    <row r="224">
      <c r="A224" s="1911"/>
      <c r="B224" s="1885" t="s">
        <v>11625</v>
      </c>
      <c r="C224" s="1882" t="s">
        <v>3934</v>
      </c>
      <c r="D224" s="1910">
        <v>0.06892361111111112</v>
      </c>
      <c r="E224" s="1882" t="s">
        <v>11633</v>
      </c>
      <c r="F224" s="1884">
        <v>44652.0</v>
      </c>
    </row>
    <row r="225">
      <c r="A225" s="1911"/>
      <c r="B225" s="1886" t="s">
        <v>11628</v>
      </c>
      <c r="C225" s="1895" t="s">
        <v>5249</v>
      </c>
      <c r="D225" s="1912">
        <v>0.07195601851851852</v>
      </c>
      <c r="E225" s="1895" t="s">
        <v>11633</v>
      </c>
      <c r="F225" s="1901">
        <v>44652.0</v>
      </c>
    </row>
    <row r="226">
      <c r="A226" s="1911"/>
      <c r="B226" s="1888" t="s">
        <v>11631</v>
      </c>
      <c r="C226" s="1889" t="s">
        <v>11728</v>
      </c>
      <c r="D226" s="1913">
        <v>0.07211805555555556</v>
      </c>
      <c r="E226" s="1914" t="s">
        <v>11729</v>
      </c>
      <c r="F226" s="1901">
        <v>44652.0</v>
      </c>
    </row>
    <row r="227">
      <c r="A227" s="1911"/>
      <c r="B227" s="1888" t="s">
        <v>11635</v>
      </c>
      <c r="C227" s="1889"/>
      <c r="D227" s="1889"/>
      <c r="E227" s="1889"/>
      <c r="F227" s="1889"/>
    </row>
    <row r="228">
      <c r="A228" s="1911"/>
      <c r="B228" s="1915"/>
      <c r="C228" s="1889"/>
      <c r="D228" s="1889"/>
      <c r="E228" s="1889"/>
      <c r="F228" s="1889"/>
    </row>
    <row r="229">
      <c r="A229" s="1916" t="s">
        <v>11655</v>
      </c>
      <c r="B229" s="1874" t="s">
        <v>11655</v>
      </c>
      <c r="C229" s="1875"/>
      <c r="D229" s="1875"/>
      <c r="E229" s="1875"/>
      <c r="F229" s="1876"/>
    </row>
    <row r="230">
      <c r="A230" s="1911"/>
      <c r="B230" s="1877"/>
      <c r="C230" s="1878"/>
      <c r="D230" s="1878"/>
      <c r="E230" s="1878"/>
      <c r="F230" s="1879"/>
    </row>
    <row r="231">
      <c r="A231" s="1911"/>
      <c r="B231" s="1881" t="s">
        <v>11621</v>
      </c>
      <c r="C231" s="1882" t="s">
        <v>2304</v>
      </c>
      <c r="D231" s="1917" t="s">
        <v>11730</v>
      </c>
      <c r="E231" s="1882" t="s">
        <v>11623</v>
      </c>
      <c r="F231" s="1884">
        <v>45152.0</v>
      </c>
    </row>
    <row r="232">
      <c r="A232" s="1911"/>
      <c r="B232" s="1885" t="s">
        <v>11625</v>
      </c>
      <c r="C232" s="1882" t="s">
        <v>4089</v>
      </c>
      <c r="D232" s="1917" t="s">
        <v>11731</v>
      </c>
      <c r="E232" s="1882" t="s">
        <v>11623</v>
      </c>
      <c r="F232" s="1884">
        <v>44866.0</v>
      </c>
    </row>
    <row r="233">
      <c r="A233" s="1911"/>
      <c r="B233" s="1886" t="s">
        <v>11628</v>
      </c>
      <c r="C233" s="1889"/>
      <c r="D233" s="1913"/>
      <c r="E233" s="1914"/>
      <c r="F233" s="1901"/>
    </row>
    <row r="234">
      <c r="A234" s="1911"/>
      <c r="B234" s="1888" t="s">
        <v>11631</v>
      </c>
      <c r="C234" s="1889"/>
      <c r="D234" s="1913"/>
      <c r="E234" s="1914"/>
      <c r="F234" s="1901"/>
    </row>
    <row r="235">
      <c r="A235" s="1911"/>
      <c r="B235" s="1888" t="s">
        <v>11635</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