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<sst xmlns="http://schemas.openxmlformats.org/spreadsheetml/2006/main" count="19566" uniqueCount="10370">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</sst>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SourModernGerbilEleGiggle-Bw1puA2iKh_SB2Qq"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DirtyKathishJamTBCheesePull-bRLtkgzKbdvUZ7Uh"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9978</v>
      </c>
      <c r="D1" s="1432" t="s">
        <v>6041</v>
      </c>
      <c r="E1" s="1374" t="s">
        <v>6251</v>
      </c>
      <c r="F1" s="1375" t="s">
        <v>38</v>
      </c>
      <c r="G1" s="1376" t="s">
        <v>36</v>
      </c>
      <c r="H1" s="1372" t="s">
        <v>9979</v>
      </c>
      <c r="I1" s="1377" t="s">
        <v>39</v>
      </c>
      <c r="J1" s="1378" t="s">
        <v>6208</v>
      </c>
      <c r="K1" s="1059" t="s">
        <v>6955</v>
      </c>
      <c r="L1" s="1059" t="s">
        <v>6957</v>
      </c>
    </row>
    <row r="2" ht="15.75" customHeight="1">
      <c r="A2" s="1072" t="s">
        <v>6958</v>
      </c>
      <c r="B2" s="1073" t="s">
        <v>6959</v>
      </c>
      <c r="C2" s="1075" t="s">
        <v>9980</v>
      </c>
      <c r="D2" s="1076" t="s">
        <v>10167</v>
      </c>
      <c r="E2" s="1077" t="s">
        <v>10168</v>
      </c>
      <c r="F2" s="1078" t="s">
        <v>10169</v>
      </c>
      <c r="G2" s="1080" t="s">
        <v>10170</v>
      </c>
      <c r="H2" s="1075" t="s">
        <v>10171</v>
      </c>
      <c r="I2" s="1081" t="s">
        <v>10172</v>
      </c>
      <c r="J2" s="1082" t="s">
        <v>10173</v>
      </c>
      <c r="K2" s="1074" t="s">
        <v>6987</v>
      </c>
      <c r="L2" s="1084"/>
    </row>
    <row r="3" ht="15.75" customHeight="1">
      <c r="A3" s="1085" t="s">
        <v>6988</v>
      </c>
      <c r="B3" s="1086" t="s">
        <v>6989</v>
      </c>
      <c r="C3" s="1075" t="s">
        <v>10174</v>
      </c>
      <c r="D3" s="1076" t="s">
        <v>10175</v>
      </c>
      <c r="E3" s="1077" t="s">
        <v>10176</v>
      </c>
      <c r="F3" s="1078" t="s">
        <v>10177</v>
      </c>
      <c r="G3" s="1080" t="s">
        <v>10178</v>
      </c>
      <c r="H3" s="1075" t="s">
        <v>10179</v>
      </c>
      <c r="I3" s="1081" t="s">
        <v>10180</v>
      </c>
      <c r="J3" s="1082" t="s">
        <v>10181</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10004</v>
      </c>
      <c r="D5" s="1108" t="s">
        <v>10167</v>
      </c>
      <c r="E5" s="1108" t="s">
        <v>10168</v>
      </c>
      <c r="F5" s="1108" t="s">
        <v>10169</v>
      </c>
      <c r="G5" s="1108" t="s">
        <v>10170</v>
      </c>
      <c r="H5" s="1433" t="s">
        <v>10171</v>
      </c>
      <c r="I5" s="1108" t="s">
        <v>10172</v>
      </c>
      <c r="J5" s="1108" t="s">
        <v>10173</v>
      </c>
      <c r="K5" s="1109" t="s">
        <v>6987</v>
      </c>
      <c r="L5" s="1109" t="s">
        <v>10007</v>
      </c>
    </row>
    <row r="6" ht="15.75" customHeight="1">
      <c r="A6" s="1102" t="s">
        <v>5326</v>
      </c>
      <c r="B6" s="1091" t="s">
        <v>6959</v>
      </c>
      <c r="C6" s="1109" t="s">
        <v>10182</v>
      </c>
      <c r="D6" s="1109" t="s">
        <v>10183</v>
      </c>
      <c r="E6" s="1109" t="s">
        <v>10184</v>
      </c>
      <c r="F6" s="1104" t="s">
        <v>10185</v>
      </c>
      <c r="G6" s="1104" t="s">
        <v>10186</v>
      </c>
      <c r="H6" s="1434" t="s">
        <v>10187</v>
      </c>
      <c r="I6" s="1104" t="s">
        <v>10188</v>
      </c>
      <c r="J6" s="1104" t="s">
        <v>10189</v>
      </c>
      <c r="K6" s="1109" t="s">
        <v>7094</v>
      </c>
      <c r="L6" s="1109"/>
    </row>
    <row r="7" ht="15.75" customHeight="1">
      <c r="A7" s="1102" t="s">
        <v>1643</v>
      </c>
      <c r="B7" s="1091" t="s">
        <v>6959</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6959</v>
      </c>
      <c r="C8" s="1387" t="s">
        <v>9980</v>
      </c>
      <c r="D8" s="1109" t="s">
        <v>10200</v>
      </c>
      <c r="E8" s="1109" t="s">
        <v>10201</v>
      </c>
      <c r="F8" s="1109" t="s">
        <v>10202</v>
      </c>
      <c r="G8" s="1109" t="s">
        <v>10203</v>
      </c>
      <c r="H8" s="1109" t="s">
        <v>10204</v>
      </c>
      <c r="I8" s="1109" t="s">
        <v>10205</v>
      </c>
      <c r="J8" s="1109" t="s">
        <v>10206</v>
      </c>
      <c r="K8" s="1109" t="s">
        <v>7176</v>
      </c>
      <c r="L8" s="1109"/>
    </row>
    <row r="9" ht="15.75" customHeight="1">
      <c r="A9" s="1090" t="s">
        <v>5432</v>
      </c>
      <c r="B9" s="1091" t="s">
        <v>6959</v>
      </c>
      <c r="C9" s="1109" t="s">
        <v>10207</v>
      </c>
      <c r="D9" s="1109" t="s">
        <v>10208</v>
      </c>
      <c r="E9" s="1109" t="s">
        <v>10209</v>
      </c>
      <c r="F9" s="1109" t="s">
        <v>10210</v>
      </c>
      <c r="G9" s="1109" t="s">
        <v>10211</v>
      </c>
      <c r="H9" s="1109" t="s">
        <v>10212</v>
      </c>
      <c r="I9" s="1109" t="s">
        <v>10213</v>
      </c>
      <c r="J9" s="1109" t="s">
        <v>10214</v>
      </c>
      <c r="K9" s="1109" t="s">
        <v>7122</v>
      </c>
      <c r="L9" s="1109"/>
    </row>
    <row r="10" ht="16.5" customHeight="1">
      <c r="A10" s="1393" t="s">
        <v>2160</v>
      </c>
      <c r="B10" s="1091" t="s">
        <v>6959</v>
      </c>
      <c r="C10" s="1109" t="s">
        <v>10039</v>
      </c>
      <c r="D10" s="1109" t="s">
        <v>10215</v>
      </c>
      <c r="E10" s="1109" t="s">
        <v>10216</v>
      </c>
      <c r="F10" s="1109" t="s">
        <v>10217</v>
      </c>
      <c r="G10" s="1109" t="s">
        <v>10218</v>
      </c>
      <c r="H10" s="1109" t="s">
        <v>10219</v>
      </c>
      <c r="I10" s="1109" t="s">
        <v>10220</v>
      </c>
      <c r="J10" s="1109" t="s">
        <v>10221</v>
      </c>
      <c r="K10" s="1109" t="s">
        <v>7144</v>
      </c>
      <c r="L10" s="1109" t="s">
        <v>10222</v>
      </c>
    </row>
    <row r="11" ht="15.75" customHeight="1">
      <c r="A11" s="1090" t="s">
        <v>778</v>
      </c>
      <c r="B11" s="1091" t="s">
        <v>6959</v>
      </c>
      <c r="C11" s="1109" t="s">
        <v>10223</v>
      </c>
      <c r="D11" s="1109" t="s">
        <v>10224</v>
      </c>
      <c r="E11" s="1109" t="s">
        <v>10225</v>
      </c>
      <c r="F11" s="1109" t="s">
        <v>10226</v>
      </c>
      <c r="G11" s="1109" t="s">
        <v>10227</v>
      </c>
      <c r="H11" s="1109" t="s">
        <v>10228</v>
      </c>
      <c r="I11" s="1109" t="s">
        <v>10229</v>
      </c>
      <c r="J11" s="1109" t="s">
        <v>10230</v>
      </c>
      <c r="K11" s="1109" t="s">
        <v>7255</v>
      </c>
      <c r="L11" s="1109"/>
    </row>
    <row r="12" ht="15.75" customHeight="1">
      <c r="A12" s="1090" t="s">
        <v>5277</v>
      </c>
      <c r="B12" s="1091" t="s">
        <v>6959</v>
      </c>
      <c r="C12" s="1109" t="s">
        <v>10231</v>
      </c>
      <c r="D12" s="1109" t="s">
        <v>10232</v>
      </c>
      <c r="E12" s="1109" t="s">
        <v>10233</v>
      </c>
      <c r="F12" s="1109" t="s">
        <v>10234</v>
      </c>
      <c r="G12" s="1109" t="s">
        <v>10235</v>
      </c>
      <c r="H12" s="1109" t="s">
        <v>10236</v>
      </c>
      <c r="I12" s="1109" t="s">
        <v>10237</v>
      </c>
      <c r="J12" s="1109" t="s">
        <v>10238</v>
      </c>
      <c r="K12" s="1109" t="s">
        <v>7632</v>
      </c>
      <c r="L12" s="1109"/>
    </row>
    <row r="13" ht="15.75" customHeight="1">
      <c r="A13" s="1152" t="s">
        <v>10090</v>
      </c>
      <c r="B13" s="1213" t="s">
        <v>6959</v>
      </c>
      <c r="C13" s="1109" t="s">
        <v>10091</v>
      </c>
      <c r="D13" s="1109" t="s">
        <v>10239</v>
      </c>
      <c r="E13" s="1405" t="s">
        <v>10240</v>
      </c>
      <c r="F13" s="1109" t="s">
        <v>10241</v>
      </c>
      <c r="G13" s="1109" t="s">
        <v>10242</v>
      </c>
      <c r="H13" s="1109" t="s">
        <v>10243</v>
      </c>
      <c r="I13" s="1109" t="s">
        <v>10244</v>
      </c>
      <c r="J13" s="1109" t="s">
        <v>10245</v>
      </c>
      <c r="K13" s="1109" t="s">
        <v>7387</v>
      </c>
      <c r="L13" s="1109"/>
    </row>
    <row r="14" ht="15.75" customHeight="1">
      <c r="A14" s="1102" t="s">
        <v>7305</v>
      </c>
      <c r="B14" s="1091" t="s">
        <v>6959</v>
      </c>
      <c r="C14" s="1109" t="s">
        <v>10063</v>
      </c>
      <c r="D14" s="1109" t="s">
        <v>10246</v>
      </c>
      <c r="E14" s="1109" t="s">
        <v>10247</v>
      </c>
      <c r="F14" s="1109" t="s">
        <v>10248</v>
      </c>
      <c r="G14" s="1109" t="s">
        <v>10249</v>
      </c>
      <c r="H14" s="1109" t="s">
        <v>10250</v>
      </c>
      <c r="I14" s="1109" t="s">
        <v>10251</v>
      </c>
      <c r="J14" s="1109" t="s">
        <v>10252</v>
      </c>
      <c r="K14" s="1109" t="s">
        <v>7329</v>
      </c>
      <c r="L14" s="1109"/>
    </row>
    <row r="15" ht="15.75" customHeight="1">
      <c r="A15" s="1152" t="s">
        <v>609</v>
      </c>
      <c r="B15" s="1213" t="s">
        <v>6989</v>
      </c>
      <c r="C15" s="1109" t="s">
        <v>10174</v>
      </c>
      <c r="D15" s="1109" t="s">
        <v>10175</v>
      </c>
      <c r="E15" s="1109" t="s">
        <v>10176</v>
      </c>
      <c r="F15" s="1109" t="s">
        <v>10177</v>
      </c>
      <c r="G15" s="1109" t="s">
        <v>10178</v>
      </c>
      <c r="H15" s="1109" t="s">
        <v>10179</v>
      </c>
      <c r="I15" s="1109" t="s">
        <v>10180</v>
      </c>
      <c r="J15" s="1109" t="s">
        <v>10181</v>
      </c>
      <c r="K15" s="1109" t="s">
        <v>7557</v>
      </c>
      <c r="L15" s="1109" t="s">
        <v>10253</v>
      </c>
    </row>
    <row r="16">
      <c r="A16" s="1398" t="s">
        <v>2580</v>
      </c>
      <c r="B16" s="1181" t="s">
        <v>6989</v>
      </c>
      <c r="C16" s="1109" t="s">
        <v>10254</v>
      </c>
      <c r="D16" s="1109" t="s">
        <v>10255</v>
      </c>
      <c r="E16" s="1109" t="s">
        <v>10256</v>
      </c>
      <c r="F16" s="1109" t="s">
        <v>10257</v>
      </c>
      <c r="G16" s="1109" t="s">
        <v>10258</v>
      </c>
      <c r="H16" s="1109" t="s">
        <v>10259</v>
      </c>
      <c r="I16" s="1109" t="s">
        <v>10260</v>
      </c>
      <c r="J16" s="1109" t="s">
        <v>10261</v>
      </c>
      <c r="K16" s="1109" t="s">
        <v>8837</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5277</v>
      </c>
      <c r="D7" s="1451" t="s">
        <v>10274</v>
      </c>
      <c r="E7" s="1450" t="s">
        <v>10271</v>
      </c>
      <c r="F7" s="1452">
        <v>43878.0</v>
      </c>
    </row>
    <row r="8">
      <c r="A8" s="1448" t="s">
        <v>10275</v>
      </c>
      <c r="B8" s="1454" t="s">
        <v>10276</v>
      </c>
      <c r="C8" s="1450" t="s">
        <v>5432</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3924</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8720</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5084</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5038</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5049</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5838</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3924</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385"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8"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836</v>
      </c>
      <c r="D48" s="391" t="s">
        <v>613</v>
      </c>
      <c r="E48" s="392" t="s">
        <v>836</v>
      </c>
      <c r="F48" s="393" t="s">
        <v>2884</v>
      </c>
      <c r="G48" s="389" t="s">
        <v>976</v>
      </c>
      <c r="H48" s="394" t="s">
        <v>1859</v>
      </c>
      <c r="I48" s="394" t="s">
        <v>2056</v>
      </c>
      <c r="J48" s="394" t="s">
        <v>2885</v>
      </c>
      <c r="K48" s="394" t="s">
        <v>101</v>
      </c>
      <c r="L48" s="394" t="s">
        <v>787</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628</v>
      </c>
      <c r="AC48" s="401" t="s">
        <v>2892</v>
      </c>
      <c r="AD48" s="399" t="s">
        <v>1854</v>
      </c>
      <c r="AE48" s="401" t="s">
        <v>2893</v>
      </c>
      <c r="AF48" s="399" t="s">
        <v>798</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871</v>
      </c>
      <c r="BD48" s="407" t="s">
        <v>2899</v>
      </c>
      <c r="BE48" s="409"/>
      <c r="BF48" s="409"/>
      <c r="BG48" s="408" t="s">
        <v>2900</v>
      </c>
      <c r="BH48" s="409"/>
      <c r="BI48" s="408" t="s">
        <v>2901</v>
      </c>
      <c r="BJ48" s="408" t="s">
        <v>795</v>
      </c>
      <c r="BK48" s="409"/>
      <c r="BL48" s="409"/>
      <c r="BM48" s="409"/>
      <c r="BN48" s="409"/>
      <c r="BO48" s="398"/>
      <c r="BP48" s="410"/>
      <c r="BQ48" s="411" t="s">
        <v>2902</v>
      </c>
      <c r="BR48" s="412" t="s">
        <v>945</v>
      </c>
      <c r="BS48" s="410"/>
      <c r="BT48" s="411"/>
      <c r="BU48" s="411" t="s">
        <v>1482</v>
      </c>
      <c r="BV48" s="410"/>
      <c r="BW48" s="410"/>
      <c r="BX48" s="410"/>
      <c r="BY48" s="411"/>
      <c r="BZ48" s="410"/>
      <c r="CA48" s="410"/>
      <c r="CB48" s="410"/>
      <c r="CC48" s="410"/>
      <c r="CD48" s="413"/>
      <c r="CE48" s="414" t="s">
        <v>2903</v>
      </c>
      <c r="CF48" s="207" t="s">
        <v>999</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770</v>
      </c>
      <c r="DU48" s="424"/>
      <c r="DV48" s="424"/>
      <c r="DW48" s="424"/>
      <c r="DX48" s="274"/>
      <c r="DY48" s="274"/>
      <c r="DZ48" s="274"/>
      <c r="EA48" s="424"/>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30" t="s">
        <v>3068</v>
      </c>
      <c r="B52" s="431" t="s">
        <v>3069</v>
      </c>
      <c r="C52" s="432" t="s">
        <v>1208</v>
      </c>
      <c r="D52" s="433" t="s">
        <v>1208</v>
      </c>
      <c r="E52" s="434" t="s">
        <v>1208</v>
      </c>
      <c r="F52" s="435" t="s">
        <v>321</v>
      </c>
      <c r="G52" s="431" t="s">
        <v>218</v>
      </c>
      <c r="H52" s="436" t="s">
        <v>1635</v>
      </c>
      <c r="I52" s="436" t="s">
        <v>3070</v>
      </c>
      <c r="J52" s="436" t="s">
        <v>402</v>
      </c>
      <c r="K52" s="437" t="s">
        <v>2569</v>
      </c>
      <c r="L52" s="436" t="s">
        <v>2685</v>
      </c>
      <c r="M52" s="437" t="s">
        <v>3071</v>
      </c>
      <c r="N52" s="437" t="s">
        <v>3072</v>
      </c>
      <c r="O52" s="438" t="s">
        <v>3073</v>
      </c>
      <c r="P52" s="436" t="s">
        <v>1947</v>
      </c>
      <c r="Q52" s="436" t="s">
        <v>3074</v>
      </c>
      <c r="R52" s="437" t="s">
        <v>3075</v>
      </c>
      <c r="S52" s="436" t="s">
        <v>3076</v>
      </c>
      <c r="T52" s="436" t="s">
        <v>2342</v>
      </c>
      <c r="U52" s="436" t="s">
        <v>2384</v>
      </c>
      <c r="V52" s="436" t="s">
        <v>3077</v>
      </c>
      <c r="W52" s="109"/>
      <c r="X52" s="439" t="s">
        <v>1093</v>
      </c>
      <c r="Y52" s="439" t="s">
        <v>3078</v>
      </c>
      <c r="Z52" s="440" t="s">
        <v>1877</v>
      </c>
      <c r="AA52" s="439" t="s">
        <v>3079</v>
      </c>
      <c r="AB52" s="441" t="s">
        <v>117</v>
      </c>
      <c r="AC52" s="439" t="s">
        <v>2605</v>
      </c>
      <c r="AD52" s="439" t="s">
        <v>3080</v>
      </c>
      <c r="AE52" s="439" t="s">
        <v>823</v>
      </c>
      <c r="AF52" s="440" t="s">
        <v>2915</v>
      </c>
      <c r="AG52" s="439" t="s">
        <v>2313</v>
      </c>
      <c r="AH52" s="442" t="s">
        <v>3081</v>
      </c>
      <c r="AI52" s="439" t="s">
        <v>3082</v>
      </c>
      <c r="AJ52" s="439" t="s">
        <v>3083</v>
      </c>
      <c r="AK52" s="109"/>
      <c r="AL52" s="443" t="s">
        <v>3084</v>
      </c>
      <c r="AM52" s="444" t="s">
        <v>3085</v>
      </c>
      <c r="AN52" s="443" t="s">
        <v>3086</v>
      </c>
      <c r="AO52" s="444" t="s">
        <v>3087</v>
      </c>
      <c r="AP52" s="443" t="s">
        <v>3088</v>
      </c>
      <c r="AQ52" s="443" t="s">
        <v>3089</v>
      </c>
      <c r="AR52" s="443" t="s">
        <v>3090</v>
      </c>
      <c r="AS52" s="445" t="s">
        <v>2326</v>
      </c>
      <c r="AT52" s="446" t="s">
        <v>2705</v>
      </c>
      <c r="AU52" s="443" t="s">
        <v>3091</v>
      </c>
      <c r="AV52" s="443" t="s">
        <v>2153</v>
      </c>
      <c r="AW52" s="443" t="s">
        <v>3092</v>
      </c>
      <c r="AX52" s="443" t="s">
        <v>3093</v>
      </c>
      <c r="AY52" s="126"/>
      <c r="AZ52" s="447" t="s">
        <v>3094</v>
      </c>
      <c r="BA52" s="447" t="s">
        <v>3095</v>
      </c>
      <c r="BB52" s="448" t="s">
        <v>1794</v>
      </c>
      <c r="BC52" s="448" t="s">
        <v>108</v>
      </c>
      <c r="BD52" s="447" t="s">
        <v>3096</v>
      </c>
      <c r="BE52" s="449" t="s">
        <v>3097</v>
      </c>
      <c r="BF52" s="450" t="s">
        <v>3098</v>
      </c>
      <c r="BG52" s="449" t="s">
        <v>1460</v>
      </c>
      <c r="BH52" s="450" t="s">
        <v>3099</v>
      </c>
      <c r="BI52" s="450" t="s">
        <v>3100</v>
      </c>
      <c r="BJ52" s="448" t="s">
        <v>3089</v>
      </c>
      <c r="BK52" s="448" t="s">
        <v>3101</v>
      </c>
      <c r="BL52" s="448" t="s">
        <v>3102</v>
      </c>
      <c r="BM52" s="448" t="s">
        <v>1165</v>
      </c>
      <c r="BN52" s="448" t="s">
        <v>3103</v>
      </c>
      <c r="BO52" s="126"/>
      <c r="BP52" s="451" t="s">
        <v>3104</v>
      </c>
      <c r="BQ52" s="452" t="s">
        <v>887</v>
      </c>
      <c r="BR52" s="452" t="s">
        <v>2942</v>
      </c>
      <c r="BS52" s="453" t="s">
        <v>3105</v>
      </c>
      <c r="BT52" s="452" t="s">
        <v>3106</v>
      </c>
      <c r="BU52" s="452" t="s">
        <v>3107</v>
      </c>
      <c r="BV52" s="454" t="s">
        <v>3108</v>
      </c>
      <c r="BW52" s="451" t="s">
        <v>2011</v>
      </c>
      <c r="BX52" s="452" t="s">
        <v>3109</v>
      </c>
      <c r="BY52" s="454" t="s">
        <v>3036</v>
      </c>
      <c r="BZ52" s="452" t="s">
        <v>3110</v>
      </c>
      <c r="CA52" s="452" t="s">
        <v>300</v>
      </c>
      <c r="CB52" s="452" t="s">
        <v>3111</v>
      </c>
      <c r="CC52" s="451" t="s">
        <v>3112</v>
      </c>
      <c r="CD52" s="455"/>
      <c r="CE52" s="456" t="s">
        <v>3113</v>
      </c>
      <c r="CF52" s="456" t="s">
        <v>3114</v>
      </c>
      <c r="CG52" s="456" t="s">
        <v>3115</v>
      </c>
      <c r="CH52" s="456" t="s">
        <v>3116</v>
      </c>
      <c r="CI52" s="456" t="s">
        <v>3117</v>
      </c>
      <c r="CJ52" s="456" t="s">
        <v>3118</v>
      </c>
      <c r="CK52" s="457" t="s">
        <v>3119</v>
      </c>
      <c r="CL52" s="457" t="s">
        <v>3120</v>
      </c>
      <c r="CM52" s="371" t="s">
        <v>3121</v>
      </c>
      <c r="CN52" s="456" t="s">
        <v>3122</v>
      </c>
      <c r="CO52" s="456"/>
      <c r="CP52" s="456" t="s">
        <v>1193</v>
      </c>
      <c r="CQ52" s="456" t="s">
        <v>2506</v>
      </c>
      <c r="CR52" s="126"/>
      <c r="CS52" s="458" t="s">
        <v>3123</v>
      </c>
      <c r="CT52" s="458" t="s">
        <v>3124</v>
      </c>
      <c r="CU52" s="459" t="s">
        <v>3125</v>
      </c>
      <c r="CV52" s="459" t="s">
        <v>3126</v>
      </c>
      <c r="CW52" s="459" t="s">
        <v>3127</v>
      </c>
      <c r="CX52" s="458" t="s">
        <v>3128</v>
      </c>
      <c r="CY52" s="460" t="s">
        <v>3129</v>
      </c>
      <c r="CZ52" s="459" t="s">
        <v>3130</v>
      </c>
      <c r="DA52" s="459" t="s">
        <v>3131</v>
      </c>
      <c r="DB52" s="459" t="s">
        <v>3132</v>
      </c>
      <c r="DC52" s="459" t="s">
        <v>1680</v>
      </c>
      <c r="DD52" s="459" t="s">
        <v>3133</v>
      </c>
      <c r="DE52" s="126"/>
      <c r="DF52" s="461" t="s">
        <v>1667</v>
      </c>
      <c r="DG52" s="461"/>
      <c r="DH52" s="462" t="s">
        <v>3134</v>
      </c>
      <c r="DI52" s="461"/>
      <c r="DJ52" s="462" t="s">
        <v>2262</v>
      </c>
      <c r="DK52" s="461" t="s">
        <v>3135</v>
      </c>
      <c r="DL52" s="461" t="s">
        <v>199</v>
      </c>
      <c r="DM52" s="461" t="s">
        <v>3136</v>
      </c>
      <c r="DN52" s="462" t="s">
        <v>3137</v>
      </c>
      <c r="DO52" s="461" t="s">
        <v>2933</v>
      </c>
      <c r="DP52" s="461" t="s">
        <v>1503</v>
      </c>
      <c r="DQ52" s="461" t="s">
        <v>3138</v>
      </c>
      <c r="DR52" s="461" t="s">
        <v>3139</v>
      </c>
      <c r="DS52" s="463" t="s">
        <v>3140</v>
      </c>
      <c r="DT52" s="464" t="s">
        <v>1756</v>
      </c>
      <c r="DU52" s="461" t="s">
        <v>3141</v>
      </c>
      <c r="DV52" s="461" t="s">
        <v>2798</v>
      </c>
      <c r="DW52" s="461" t="s">
        <v>3142</v>
      </c>
      <c r="DX52" s="461" t="s">
        <v>2515</v>
      </c>
      <c r="DY52" s="461" t="s">
        <v>3143</v>
      </c>
      <c r="DZ52" s="461" t="s">
        <v>1097</v>
      </c>
      <c r="EA52" s="275" t="s">
        <v>3144</v>
      </c>
    </row>
    <row r="53" ht="15.75" customHeight="1">
      <c r="A53" s="465"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6"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7"/>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8"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9"/>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70" t="str">
        <f>HYPERLINK("https://clips.twitch.tv/InterestingCrepuscularStapleHotPokket-3m86ZcuEvoCgeexs","51.42")</f>
        <v>51.42</v>
      </c>
      <c r="I60" s="471" t="str">
        <f>HYPERLINK("https://youtu.be/NTrvLA3D90I","1:23.20")</f>
        <v>1:23.20</v>
      </c>
      <c r="J60" s="470" t="str">
        <f>HYPERLINK("https://clips.twitch.tv/VainAbrasiveMacaroniHoneyBadger-9JbpVkHcKy7lbGY_","38.13")</f>
        <v>38.13</v>
      </c>
      <c r="K60" s="470" t="str">
        <f>HYPERLINK("https://clips.twitch.tv/BlatantWanderingWatermelonKevinTurtle-jZtW3lPenq06tj_R","14.09")</f>
        <v>14.09</v>
      </c>
      <c r="L60" s="471" t="str">
        <f>HYPERLINK("https://clips.twitch.tv/DistinctBoldMacaroniCeilingCat-JxqfYZEO-1jXW9E1","47.80")</f>
        <v>47.80</v>
      </c>
      <c r="M60" s="470" t="str">
        <f>HYPERLINK("https://www.twitch.tv/videos/979327825","2:18.45")</f>
        <v>2:18.45</v>
      </c>
      <c r="N60" s="470" t="str">
        <f>HYPERLINK("https://www.twitch.tv/videos/849020955","1:13.36")</f>
        <v>1:13.36</v>
      </c>
      <c r="O60" s="471" t="str">
        <f>HYPERLINK("https://clips.twitch.tv/OutstandingDeliciousPlumMcaT","41.29")</f>
        <v>41.29</v>
      </c>
      <c r="P60" s="471" t="str">
        <f>HYPERLINK("https://clips.twitch.tv/ImpossibleSmellyAlfalfaUWot-rbhtBaRR14Vutj4s","16.12")</f>
        <v>16.12</v>
      </c>
      <c r="Q60" s="264"/>
      <c r="R60" s="264"/>
      <c r="S60" s="470" t="str">
        <f>HYPERLINK("https://clips.twitch.tv/ThoughtfulWonderfulTeaPJSugar-A7BDUKR7EF4gIgk0","38.09")</f>
        <v>38.09</v>
      </c>
      <c r="T60" s="264"/>
      <c r="U60" s="264"/>
      <c r="V60" s="470" t="str">
        <f>HYPERLINK("https://www.twitch.tv/videos/993763309","2:37.02")</f>
        <v>2:37.02</v>
      </c>
      <c r="W60" s="175"/>
      <c r="X60" s="472" t="str">
        <f>HYPERLINK("https://clips.twitch.tv/LittleSmoothPenguinPupper-gI1Lj5cFZcALPe13","52.83")</f>
        <v>52.83</v>
      </c>
      <c r="Y60" s="472" t="str">
        <f>HYPERLINK("https://clips.twitch.tv/CredulousPrettiestBulgogiKappaWealth-z1ecMpMDC-YCBeiU","17.81")</f>
        <v>17.81</v>
      </c>
      <c r="Z60" s="472" t="str">
        <f>HYPERLINK("https://clips.twitch.tv/RelievedAltruisticJamMikeHogu-kcl1KyFm5ajzlWFC","16.00")</f>
        <v>16.00</v>
      </c>
      <c r="AA60" s="473" t="str">
        <f>HYPERLINK("https://clips.twitch.tv/PlausibleGleamingBottleRalpherZ-JMu0I8CbyFLu15TF","45.76")</f>
        <v>45.76</v>
      </c>
      <c r="AB60" s="472" t="str">
        <f>HYPERLINK("https://clips.twitch.tv/LazyGoodChimpanzeeHeyGuys-xOlEYxVAaMpsGfdW","30.88")</f>
        <v>30.88</v>
      </c>
      <c r="AC60" s="472" t="str">
        <f>HYPERLINK("https://www.twitch.tv/videos/729391754","59.31")</f>
        <v>59.31</v>
      </c>
      <c r="AD60" s="235"/>
      <c r="AE60" s="472" t="str">
        <f>HYPERLINK("https://clips.twitch.tv/IntelligentBlindingSalmonThisIsSparta-Owx8mbkCLy66sil4","1:33.25")</f>
        <v>1:33.25</v>
      </c>
      <c r="AF60" s="473" t="str">
        <f>HYPERLINK("https://youtu.be/o_vQyOKc6CA","16.80")</f>
        <v>16.80</v>
      </c>
      <c r="AG60" s="235" t="s">
        <v>3352</v>
      </c>
      <c r="AH60" s="282"/>
      <c r="AI60" s="472" t="str">
        <f>HYPERLINK("https://clips.twitch.tv/SlipperyLachrymoseMoosePRChase-W3iWzwKL6eAd4bkX","1:00.41")</f>
        <v>1:00.41</v>
      </c>
      <c r="AJ60" s="472" t="str">
        <f>HYPERLINK("https://www.twitch.tv/videos/955867745","2:19.35")</f>
        <v>2:19.35</v>
      </c>
      <c r="AK60" s="175"/>
      <c r="AL60" s="474" t="str">
        <f>HYPERLINK("https://clips.twitch.tv/LitigiousBrightNikudonPanicVis","41.71")</f>
        <v>41.71</v>
      </c>
      <c r="AM60" s="474" t="str">
        <f>HYPERLINK("https://clips.twitch.tv/OilyPlumpStingrayYee-2R4IYlDko_op0Fv7","20.10")</f>
        <v>20.10</v>
      </c>
      <c r="AN60" s="283"/>
      <c r="AO60" s="191" t="str">
        <f>HYPERLINK("https://youtu.be/A1JItRm8z9A","1:03.11")</f>
        <v>1:03.11</v>
      </c>
      <c r="AP60" s="474" t="str">
        <f>HYPERLINK("https://www.twitch.tv/videos/849060214","1:02.08")</f>
        <v>1:02.08</v>
      </c>
      <c r="AQ60" s="193" t="s">
        <v>1439</v>
      </c>
      <c r="AR60" s="283"/>
      <c r="AS60" s="474" t="str">
        <f>HYPERLINK("https://clips.twitch.tv/SleepyBlatantSwanBleedPurple","19.67")</f>
        <v>19.67</v>
      </c>
      <c r="AT60" s="474" t="str">
        <f>HYPERLINK("https://clips.twitch.tv/HonestEncouragingEndiveBuddhaBar-eg8XL2HXovrt2SwC","30.25")</f>
        <v>30.25</v>
      </c>
      <c r="AU60" s="474" t="str">
        <f>HYPERLINK("https://clips.twitch.tv/ArborealSwissSwordKeepo-jpldM8ifqa0mTiGJ","31.62")</f>
        <v>31.62</v>
      </c>
      <c r="AV60" s="283"/>
      <c r="AW60" s="475" t="str">
        <f>HYPERLINK("https://clips.twitch.tv/WiseOddPelicanNononoCat-VrN1uHq2RXO1OaYU","39.05")</f>
        <v>39.05</v>
      </c>
      <c r="AX60" s="474" t="str">
        <f>HYPERLINK("https://www.twitch.tv/videos/1005586732","2:44.03")</f>
        <v>2:44.03</v>
      </c>
      <c r="AY60" s="177"/>
      <c r="AZ60" s="476" t="str">
        <f>HYPERLINK("https://www.twitch.tv/videos/729389312","51.75")</f>
        <v>51.75</v>
      </c>
      <c r="BA60" s="477" t="str">
        <f>HYPERLINK("https://clips.twitch.tv/ExcitedHumbleIguanaEagleEye","42.64")</f>
        <v>42.64</v>
      </c>
      <c r="BB60" s="476" t="str">
        <f>HYPERLINK("https://youtu.be/qe1jeWBinCg","28.85")</f>
        <v>28.85</v>
      </c>
      <c r="BC60" s="476" t="str">
        <f>HYPERLINK("https://youtu.be/UN0x5WQAdTU","40.73")</f>
        <v>40.73</v>
      </c>
      <c r="BD60" s="476" t="str">
        <f>HYPERLINK("https://clips.twitch.tv/SmoothBoringSkunkPoooound-E7vy7ZVZLzzu5Nur","55.71")</f>
        <v>55.71</v>
      </c>
      <c r="BE60" s="476" t="str">
        <f>HYPERLINK("https://clips.twitch.tv/SecretiveEasyLeopardChefFrank-AOi2nYEnjRV-aurR","45.06")</f>
        <v>45.06</v>
      </c>
      <c r="BF60" s="287"/>
      <c r="BG60" s="476" t="str">
        <f>HYPERLINK("https://clips.twitch.tv/ObliviousEnticingCarrotCeilingCat-CxTPqd4kxYIwSZks","28.65")</f>
        <v>28.65</v>
      </c>
      <c r="BH60" s="287"/>
      <c r="BI60" s="240"/>
      <c r="BJ60" s="476" t="str">
        <f>HYPERLINK("https://clips.twitch.tv/TardyScaryPizzaNinjaGrumpy","12.66")</f>
        <v>12.66</v>
      </c>
      <c r="BK60" s="287"/>
      <c r="BL60" s="476"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8"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8"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9" t="str">
        <f>HYPERLINK("https://www.twitch.tv/videos/942472850","1:02.32")</f>
        <v>1:02.32</v>
      </c>
      <c r="CF60" s="293"/>
      <c r="CG60" s="480" t="str">
        <f>HYPERLINK("https://clips.twitch.tv/DoubtfulDependablePonySaltBae-49I04xq0TyqSQL1M","46.47")</f>
        <v>46.47</v>
      </c>
      <c r="CH60" s="293"/>
      <c r="CI60" s="293"/>
      <c r="CJ60" s="245"/>
      <c r="CK60" s="479" t="str">
        <f>HYPERLINK("https://youtu.be/0yF9eTxErF4","33.65")</f>
        <v>33.65</v>
      </c>
      <c r="CL60" s="479" t="str">
        <f>HYPERLINK("https://clips.twitch.tv/TangentialShinyLegItsBoshyTime-riPgvQcsrALcSPXE","18.94")</f>
        <v>18.94</v>
      </c>
      <c r="CM60" s="293"/>
      <c r="CN60" s="293"/>
      <c r="CO60" s="293"/>
      <c r="CP60" s="293"/>
      <c r="CQ60" s="479" t="str">
        <f>HYPERLINK("https://www.twitch.tv/videos/959538048","1:58.07")</f>
        <v>1:58.07</v>
      </c>
      <c r="CR60" s="177"/>
      <c r="CS60" s="481" t="str">
        <f>HYPERLINK("https://clips.twitch.tv/TangibleBigHerbsGivePLZ--AAb3Tthu0-om98x","46.31")</f>
        <v>46.31</v>
      </c>
      <c r="CT60" s="481" t="str">
        <f>HYPERLINK("https://clips.twitch.tv/DifficultPoorSandpiperKlappa-NvvFqTyoBYRMtl3D","13.48")</f>
        <v>13.48</v>
      </c>
      <c r="CU60" s="481" t="str">
        <f>HYPERLINK("https://clips.twitch.tv/GlamorousNicePanMVGame-Dheqp5qAU9h5Q1mV
","32.75")</f>
        <v>32.75</v>
      </c>
      <c r="CV60" s="481" t="str">
        <f>HYPERLINK("https://youtu.be/1mkQGU5-M60","47.44")</f>
        <v>47.44</v>
      </c>
      <c r="CW60" s="296"/>
      <c r="CX60" s="296"/>
      <c r="CY60" s="211"/>
      <c r="CZ60" s="481" t="str">
        <f>HYPERLINK("https://clips.twitch.tv/InnocentAbstruseTriangleCorgiDerp-M0teYDxfpd5RpBoB","18.70")</f>
        <v>18.70</v>
      </c>
      <c r="DA60" s="296"/>
      <c r="DB60" s="296"/>
      <c r="DC60" s="296"/>
      <c r="DD60" s="481" t="str">
        <f>HYPERLINK("https://www.twitch.tv/videos/990278287","1:35.99")</f>
        <v>1:35.99</v>
      </c>
      <c r="DE60" s="177"/>
      <c r="DF60" s="274"/>
      <c r="DG60" s="274"/>
      <c r="DH60" s="274"/>
      <c r="DI60" s="274"/>
      <c r="DJ60" s="482" t="str">
        <f>HYPERLINK("https://clips.twitch.tv/BitterBrainyHorseCoolStoryBro--BOx4Ui8SvliuBmC","15.59")</f>
        <v>15.59</v>
      </c>
      <c r="DK60" s="274"/>
      <c r="DL60" s="274"/>
      <c r="DM60" s="274"/>
      <c r="DN60" s="274"/>
      <c r="DO60" s="483" t="str">
        <f>HYPERLINK("https://www.twitch.tv/videos/959551032","1:28.51")</f>
        <v>1:28.51</v>
      </c>
      <c r="DP60" s="253"/>
      <c r="DQ60" s="339"/>
      <c r="DR60" s="274"/>
      <c r="DS60" s="274"/>
      <c r="DT60" s="274"/>
      <c r="DU60" s="274"/>
      <c r="DV60" s="274"/>
      <c r="DW60" s="274"/>
      <c r="DX60" s="483" t="str">
        <f>HYPERLINK("https://clips.twitch.tv/CourteousDrabTubersRalpherZ-0VgqKnIC4O6X5edJ","27.41")</f>
        <v>27.41</v>
      </c>
      <c r="DY60" s="483"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836</v>
      </c>
      <c r="G64" s="98" t="s">
        <v>1526</v>
      </c>
      <c r="H64" s="264"/>
      <c r="I64" s="181" t="s">
        <v>3499</v>
      </c>
      <c r="J64" s="181" t="s">
        <v>3500</v>
      </c>
      <c r="K64" s="181" t="s">
        <v>3501</v>
      </c>
      <c r="L64" s="181" t="s">
        <v>2683</v>
      </c>
      <c r="M64" s="181" t="s">
        <v>3502</v>
      </c>
      <c r="N64" s="181" t="s">
        <v>3503</v>
      </c>
      <c r="O64" s="181" t="s">
        <v>2888</v>
      </c>
      <c r="P64" s="181" t="s">
        <v>3504</v>
      </c>
      <c r="Q64" s="264"/>
      <c r="R64" s="264"/>
      <c r="S64" s="264"/>
      <c r="T64" s="264"/>
      <c r="U64" s="264"/>
      <c r="V64" s="264"/>
      <c r="W64" s="175"/>
      <c r="X64" s="185" t="s">
        <v>649</v>
      </c>
      <c r="Y64" s="185" t="s">
        <v>3505</v>
      </c>
      <c r="Z64" s="185" t="s">
        <v>2551</v>
      </c>
      <c r="AA64" s="185" t="s">
        <v>3506</v>
      </c>
      <c r="AB64" s="185" t="s">
        <v>2031</v>
      </c>
      <c r="AC64" s="185" t="s">
        <v>3507</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4" t="s">
        <v>3508</v>
      </c>
      <c r="BA64" s="199" t="s">
        <v>3509</v>
      </c>
      <c r="BB64" s="199" t="s">
        <v>1446</v>
      </c>
      <c r="BC64" s="199" t="s">
        <v>3204</v>
      </c>
      <c r="BD64" s="199" t="s">
        <v>3270</v>
      </c>
      <c r="BE64" s="287"/>
      <c r="BF64" s="287"/>
      <c r="BG64" s="199" t="s">
        <v>1951</v>
      </c>
      <c r="BH64" s="199" t="s">
        <v>3510</v>
      </c>
      <c r="BI64" s="199" t="s">
        <v>3511</v>
      </c>
      <c r="BJ64" s="199" t="s">
        <v>2966</v>
      </c>
      <c r="BK64" s="287"/>
      <c r="BL64" s="287"/>
      <c r="BM64" s="287"/>
      <c r="BN64" s="287"/>
      <c r="BO64" s="177"/>
      <c r="BP64" s="242"/>
      <c r="BQ64" s="204" t="s">
        <v>1399</v>
      </c>
      <c r="BR64" s="204" t="s">
        <v>2304</v>
      </c>
      <c r="BS64" s="204" t="s">
        <v>3512</v>
      </c>
      <c r="BT64" s="204" t="s">
        <v>2793</v>
      </c>
      <c r="BU64" s="204" t="s">
        <v>3513</v>
      </c>
      <c r="BV64" s="204" t="s">
        <v>3514</v>
      </c>
      <c r="BW64" s="204" t="s">
        <v>3515</v>
      </c>
      <c r="BX64" s="204" t="s">
        <v>3516</v>
      </c>
      <c r="BY64" s="204" t="s">
        <v>2666</v>
      </c>
      <c r="BZ64" s="289"/>
      <c r="CA64" s="289"/>
      <c r="CB64" s="289"/>
      <c r="CC64" s="289"/>
      <c r="CD64" s="289"/>
      <c r="CE64" s="245" t="s">
        <v>2451</v>
      </c>
      <c r="CF64" s="245" t="s">
        <v>2155</v>
      </c>
      <c r="CG64" s="245" t="s">
        <v>1052</v>
      </c>
      <c r="CH64" s="245" t="s">
        <v>3517</v>
      </c>
      <c r="CI64" s="245" t="s">
        <v>3518</v>
      </c>
      <c r="CJ64" s="245" t="s">
        <v>3519</v>
      </c>
      <c r="CK64" s="245" t="s">
        <v>3125</v>
      </c>
      <c r="CL64" s="245" t="s">
        <v>2509</v>
      </c>
      <c r="CM64" s="293"/>
      <c r="CN64" s="293"/>
      <c r="CO64" s="293"/>
      <c r="CP64" s="293"/>
      <c r="CQ64" s="293"/>
      <c r="CR64" s="177"/>
      <c r="CS64" s="211" t="s">
        <v>1815</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1208</v>
      </c>
      <c r="D65" s="80" t="s">
        <v>1208</v>
      </c>
      <c r="E65" s="81" t="s">
        <v>1208</v>
      </c>
      <c r="F65" s="82" t="s">
        <v>781</v>
      </c>
      <c r="G65" s="78" t="s">
        <v>3529</v>
      </c>
      <c r="H65" s="222"/>
      <c r="I65" s="220" t="s">
        <v>3530</v>
      </c>
      <c r="J65" s="222" t="s">
        <v>1887</v>
      </c>
      <c r="K65" s="220" t="s">
        <v>3531</v>
      </c>
      <c r="L65" s="222" t="s">
        <v>3532</v>
      </c>
      <c r="M65" s="178"/>
      <c r="N65" s="220" t="s">
        <v>3533</v>
      </c>
      <c r="O65" s="222" t="s">
        <v>3534</v>
      </c>
      <c r="P65" s="220" t="s">
        <v>2463</v>
      </c>
      <c r="Q65" s="178"/>
      <c r="R65" s="178"/>
      <c r="S65" s="178"/>
      <c r="T65" s="178"/>
      <c r="U65" s="178"/>
      <c r="V65" s="178"/>
      <c r="W65" s="175"/>
      <c r="X65" s="222" t="s">
        <v>3535</v>
      </c>
      <c r="Y65" s="222" t="s">
        <v>3536</v>
      </c>
      <c r="Z65" s="220" t="s">
        <v>2023</v>
      </c>
      <c r="AA65" s="220" t="s">
        <v>3537</v>
      </c>
      <c r="AB65" s="222" t="s">
        <v>2634</v>
      </c>
      <c r="AC65" s="222" t="s">
        <v>3538</v>
      </c>
      <c r="AD65" s="178"/>
      <c r="AE65" s="178"/>
      <c r="AF65" s="222" t="s">
        <v>3479</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5" t="s">
        <v>3550</v>
      </c>
      <c r="B66" s="98" t="s">
        <v>3551</v>
      </c>
      <c r="C66" s="99" t="s">
        <v>1208</v>
      </c>
      <c r="D66" s="100" t="s">
        <v>1208</v>
      </c>
      <c r="E66" s="101" t="s">
        <v>1208</v>
      </c>
      <c r="F66" s="102" t="s">
        <v>781</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6"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3544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7"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3"/>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8" t="s">
        <v>3759</v>
      </c>
      <c r="B71" s="489" t="s">
        <v>3760</v>
      </c>
      <c r="C71" s="490" t="s">
        <v>1208</v>
      </c>
      <c r="D71" s="491" t="s">
        <v>1208</v>
      </c>
      <c r="E71" s="492" t="s">
        <v>836</v>
      </c>
      <c r="F71" s="493" t="s">
        <v>3761</v>
      </c>
      <c r="G71" s="489" t="s">
        <v>3762</v>
      </c>
      <c r="H71" s="494" t="s">
        <v>2350</v>
      </c>
      <c r="I71" s="495" t="s">
        <v>3225</v>
      </c>
      <c r="J71" s="494" t="s">
        <v>3763</v>
      </c>
      <c r="K71" s="494" t="s">
        <v>3764</v>
      </c>
      <c r="L71" s="494" t="s">
        <v>2220</v>
      </c>
      <c r="M71" s="496" t="s">
        <v>3765</v>
      </c>
      <c r="N71" s="495" t="s">
        <v>3766</v>
      </c>
      <c r="O71" s="496" t="s">
        <v>253</v>
      </c>
      <c r="P71" s="497" t="s">
        <v>3567</v>
      </c>
      <c r="Q71" s="497" t="s">
        <v>3767</v>
      </c>
      <c r="R71" s="497" t="s">
        <v>1515</v>
      </c>
      <c r="S71" s="497" t="s">
        <v>3768</v>
      </c>
      <c r="T71" s="497" t="s">
        <v>2574</v>
      </c>
      <c r="U71" s="497" t="s">
        <v>3769</v>
      </c>
      <c r="V71" s="496" t="s">
        <v>3770</v>
      </c>
      <c r="W71" s="498"/>
      <c r="X71" s="494" t="s">
        <v>887</v>
      </c>
      <c r="Y71" s="496" t="s">
        <v>3771</v>
      </c>
      <c r="Z71" s="495" t="s">
        <v>390</v>
      </c>
      <c r="AA71" s="495" t="s">
        <v>3772</v>
      </c>
      <c r="AB71" s="494" t="s">
        <v>938</v>
      </c>
      <c r="AC71" s="495" t="s">
        <v>3773</v>
      </c>
      <c r="AD71" s="496"/>
      <c r="AE71" s="496" t="s">
        <v>3774</v>
      </c>
      <c r="AF71" s="499" t="s">
        <v>3775</v>
      </c>
      <c r="AG71" s="494" t="s">
        <v>3776</v>
      </c>
      <c r="AH71" s="497" t="s">
        <v>3777</v>
      </c>
      <c r="AI71" s="86" t="s">
        <v>2229</v>
      </c>
      <c r="AJ71" s="497" t="s">
        <v>3778</v>
      </c>
      <c r="AK71" s="498"/>
      <c r="AL71" s="494" t="s">
        <v>3167</v>
      </c>
      <c r="AM71" s="494" t="s">
        <v>1733</v>
      </c>
      <c r="AN71" s="496" t="s">
        <v>3779</v>
      </c>
      <c r="AO71" s="497" t="s">
        <v>129</v>
      </c>
      <c r="AP71" s="497" t="s">
        <v>3780</v>
      </c>
      <c r="AQ71" s="494" t="s">
        <v>3781</v>
      </c>
      <c r="AR71" s="497" t="s">
        <v>3782</v>
      </c>
      <c r="AS71" s="497" t="s">
        <v>2119</v>
      </c>
      <c r="AT71" s="499" t="s">
        <v>1838</v>
      </c>
      <c r="AU71" s="494" t="s">
        <v>3061</v>
      </c>
      <c r="AV71" s="497" t="s">
        <v>549</v>
      </c>
      <c r="AW71" s="497" t="s">
        <v>622</v>
      </c>
      <c r="AX71" s="497" t="s">
        <v>3783</v>
      </c>
      <c r="AY71" s="500"/>
      <c r="AZ71" s="494" t="s">
        <v>3784</v>
      </c>
      <c r="BA71" s="499" t="s">
        <v>302</v>
      </c>
      <c r="BB71" s="494" t="s">
        <v>1067</v>
      </c>
      <c r="BC71" s="501" t="s">
        <v>136</v>
      </c>
      <c r="BD71" s="494" t="s">
        <v>3785</v>
      </c>
      <c r="BE71" s="494" t="s">
        <v>3786</v>
      </c>
      <c r="BF71" s="494" t="s">
        <v>3787</v>
      </c>
      <c r="BG71" s="494" t="s">
        <v>1777</v>
      </c>
      <c r="BH71" s="496" t="s">
        <v>3788</v>
      </c>
      <c r="BI71" s="220"/>
      <c r="BJ71" s="495" t="s">
        <v>1800</v>
      </c>
      <c r="BK71" s="502"/>
      <c r="BL71" s="502"/>
      <c r="BM71" s="502"/>
      <c r="BN71" s="502"/>
      <c r="BO71" s="500"/>
      <c r="BP71" s="502"/>
      <c r="BQ71" s="499" t="s">
        <v>3789</v>
      </c>
      <c r="BR71" s="494" t="s">
        <v>1194</v>
      </c>
      <c r="BS71" s="499" t="s">
        <v>3790</v>
      </c>
      <c r="BT71" s="494" t="s">
        <v>3787</v>
      </c>
      <c r="BU71" s="494" t="s">
        <v>3247</v>
      </c>
      <c r="BV71" s="494" t="s">
        <v>3791</v>
      </c>
      <c r="BW71" s="503" t="s">
        <v>3792</v>
      </c>
      <c r="BX71" s="502"/>
      <c r="BY71" s="497" t="s">
        <v>3793</v>
      </c>
      <c r="BZ71" s="502"/>
      <c r="CA71" s="502"/>
      <c r="CB71" s="502"/>
      <c r="CC71" s="502"/>
      <c r="CD71" s="502"/>
      <c r="CE71" s="495" t="s">
        <v>3794</v>
      </c>
      <c r="CF71" s="494" t="s">
        <v>693</v>
      </c>
      <c r="CG71" s="497" t="s">
        <v>3795</v>
      </c>
      <c r="CH71" s="494" t="s">
        <v>3796</v>
      </c>
      <c r="CI71" s="495" t="s">
        <v>3797</v>
      </c>
      <c r="CJ71" s="494" t="s">
        <v>3798</v>
      </c>
      <c r="CK71" s="494" t="s">
        <v>3799</v>
      </c>
      <c r="CL71" s="497" t="s">
        <v>3800</v>
      </c>
      <c r="CM71" s="496"/>
      <c r="CN71" s="497" t="s">
        <v>3801</v>
      </c>
      <c r="CO71" s="504" t="s">
        <v>177</v>
      </c>
      <c r="CP71" s="502"/>
      <c r="CQ71" s="502"/>
      <c r="CR71" s="500"/>
      <c r="CS71" s="496" t="s">
        <v>3720</v>
      </c>
      <c r="CT71" s="495" t="s">
        <v>1186</v>
      </c>
      <c r="CU71" s="497" t="s">
        <v>3802</v>
      </c>
      <c r="CV71" s="495" t="s">
        <v>586</v>
      </c>
      <c r="CW71" s="497" t="s">
        <v>3803</v>
      </c>
      <c r="CX71" s="494" t="s">
        <v>3804</v>
      </c>
      <c r="CY71" s="505" t="s">
        <v>3805</v>
      </c>
      <c r="CZ71" s="499" t="s">
        <v>3806</v>
      </c>
      <c r="DA71" s="502"/>
      <c r="DB71" s="502"/>
      <c r="DC71" s="502"/>
      <c r="DD71" s="502"/>
      <c r="DE71" s="500"/>
      <c r="DF71" s="494" t="s">
        <v>3555</v>
      </c>
      <c r="DG71" s="502"/>
      <c r="DH71" s="494" t="s">
        <v>3807</v>
      </c>
      <c r="DI71" s="494"/>
      <c r="DJ71" s="495" t="s">
        <v>3808</v>
      </c>
      <c r="DK71" s="494" t="s">
        <v>3809</v>
      </c>
      <c r="DL71" s="494" t="s">
        <v>1349</v>
      </c>
      <c r="DM71" s="494" t="s">
        <v>1284</v>
      </c>
      <c r="DN71" s="494" t="s">
        <v>3810</v>
      </c>
      <c r="DO71" s="494" t="s">
        <v>3811</v>
      </c>
      <c r="DP71" s="497" t="s">
        <v>2955</v>
      </c>
      <c r="DQ71" s="496" t="s">
        <v>1649</v>
      </c>
      <c r="DR71" s="494" t="s">
        <v>3812</v>
      </c>
      <c r="DS71" s="506"/>
      <c r="DT71" s="495" t="s">
        <v>1610</v>
      </c>
      <c r="DU71" s="502"/>
      <c r="DV71" s="495" t="s">
        <v>1404</v>
      </c>
      <c r="DW71" s="494" t="s">
        <v>100</v>
      </c>
      <c r="DX71" s="506"/>
      <c r="DY71" s="494" t="s">
        <v>196</v>
      </c>
      <c r="DZ71" s="506"/>
      <c r="EA71" s="85" t="s">
        <v>3813</v>
      </c>
    </row>
    <row r="72" ht="15.75" customHeight="1">
      <c r="A72" s="179" t="s">
        <v>3814</v>
      </c>
      <c r="B72" s="98" t="s">
        <v>3815</v>
      </c>
      <c r="C72" s="99" t="s">
        <v>1208</v>
      </c>
      <c r="D72" s="100" t="s">
        <v>1208</v>
      </c>
      <c r="E72" s="101" t="s">
        <v>1208</v>
      </c>
      <c r="F72" s="102" t="s">
        <v>1208</v>
      </c>
      <c r="G72" s="98" t="s">
        <v>2777</v>
      </c>
      <c r="H72" s="264"/>
      <c r="I72" s="227" t="s">
        <v>3816</v>
      </c>
      <c r="J72" s="227" t="s">
        <v>3356</v>
      </c>
      <c r="K72" s="181" t="s">
        <v>3817</v>
      </c>
      <c r="L72" s="227" t="s">
        <v>1765</v>
      </c>
      <c r="M72" s="264"/>
      <c r="N72" s="181" t="s">
        <v>3818</v>
      </c>
      <c r="O72" s="181" t="s">
        <v>2852</v>
      </c>
      <c r="P72" s="181" t="s">
        <v>3819</v>
      </c>
      <c r="Q72" s="264"/>
      <c r="R72" s="227" t="s">
        <v>2942</v>
      </c>
      <c r="S72" s="227" t="s">
        <v>983</v>
      </c>
      <c r="T72" s="264"/>
      <c r="U72" s="264"/>
      <c r="V72" s="264"/>
      <c r="W72" s="175"/>
      <c r="X72" s="235" t="s">
        <v>2824</v>
      </c>
      <c r="Y72" s="185" t="s">
        <v>244</v>
      </c>
      <c r="Z72" s="185" t="s">
        <v>1706</v>
      </c>
      <c r="AA72" s="468" t="s">
        <v>3820</v>
      </c>
      <c r="AB72" s="507" t="s">
        <v>2571</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1137</v>
      </c>
      <c r="AX72" s="283"/>
      <c r="AY72" s="177"/>
      <c r="AZ72" s="287"/>
      <c r="BA72" s="287"/>
      <c r="BB72" s="199" t="s">
        <v>2407</v>
      </c>
      <c r="BC72" s="508" t="s">
        <v>3825</v>
      </c>
      <c r="BD72" s="199" t="s">
        <v>3826</v>
      </c>
      <c r="BE72" s="287"/>
      <c r="BF72" s="287"/>
      <c r="BG72" s="199" t="s">
        <v>1072</v>
      </c>
      <c r="BH72" s="199" t="s">
        <v>3827</v>
      </c>
      <c r="BI72" s="199"/>
      <c r="BJ72" s="287"/>
      <c r="BK72" s="287"/>
      <c r="BL72" s="199" t="s">
        <v>2716</v>
      </c>
      <c r="BM72" s="287"/>
      <c r="BN72" s="287"/>
      <c r="BO72" s="177"/>
      <c r="BP72" s="242" t="s">
        <v>3828</v>
      </c>
      <c r="BQ72" s="242" t="s">
        <v>2620</v>
      </c>
      <c r="BR72" s="204" t="s">
        <v>2304</v>
      </c>
      <c r="BS72" s="242" t="s">
        <v>3829</v>
      </c>
      <c r="BT72" s="204" t="s">
        <v>3830</v>
      </c>
      <c r="BU72" s="204" t="s">
        <v>2133</v>
      </c>
      <c r="BV72" s="289"/>
      <c r="BW72" s="204" t="s">
        <v>3831</v>
      </c>
      <c r="BX72" s="204"/>
      <c r="BY72" s="204" t="s">
        <v>3832</v>
      </c>
      <c r="BZ72" s="289"/>
      <c r="CA72" s="289"/>
      <c r="CB72" s="289"/>
      <c r="CC72" s="385" t="s">
        <v>3833</v>
      </c>
      <c r="CD72" s="385"/>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3841</v>
      </c>
      <c r="B73" s="78" t="s">
        <v>3842</v>
      </c>
      <c r="C73" s="79" t="s">
        <v>1208</v>
      </c>
      <c r="D73" s="80" t="s">
        <v>1208</v>
      </c>
      <c r="E73" s="81" t="s">
        <v>1208</v>
      </c>
      <c r="F73" s="82" t="s">
        <v>1645</v>
      </c>
      <c r="G73" s="78" t="s">
        <v>3843</v>
      </c>
      <c r="H73" s="86" t="s">
        <v>1339</v>
      </c>
      <c r="I73" s="220" t="s">
        <v>3844</v>
      </c>
      <c r="J73" s="220" t="s">
        <v>3148</v>
      </c>
      <c r="K73" s="86" t="s">
        <v>3531</v>
      </c>
      <c r="L73" s="220" t="s">
        <v>3845</v>
      </c>
      <c r="M73" s="178"/>
      <c r="N73" s="178"/>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7"/>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3499</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3518</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3485</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3843</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8"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3518</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4"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4004</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7" t="s">
        <v>4242</v>
      </c>
      <c r="B92" s="98" t="s">
        <v>4243</v>
      </c>
      <c r="C92" s="99" t="s">
        <v>1208</v>
      </c>
      <c r="D92" s="100" t="s">
        <v>1208</v>
      </c>
      <c r="E92" s="101" t="s">
        <v>1208</v>
      </c>
      <c r="F92" s="102" t="s">
        <v>4244</v>
      </c>
      <c r="G92" s="98" t="s">
        <v>4245</v>
      </c>
      <c r="H92" s="227" t="s">
        <v>3826</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3968</v>
      </c>
      <c r="M97" s="178"/>
      <c r="N97" s="220" t="s">
        <v>3264</v>
      </c>
      <c r="O97" s="222" t="s">
        <v>4431</v>
      </c>
      <c r="P97" s="220" t="s">
        <v>3819</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3504</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3646</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3" t="s">
        <v>1372</v>
      </c>
      <c r="BS110" s="413" t="s">
        <v>4756</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2" t="s">
        <v>4766</v>
      </c>
    </row>
    <row r="111" ht="15.75" customHeight="1">
      <c r="A111" s="553"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4"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9" t="s">
        <v>4886</v>
      </c>
      <c r="C118" s="390" t="s">
        <v>1208</v>
      </c>
      <c r="D118" s="391" t="s">
        <v>1208</v>
      </c>
      <c r="E118" s="392" t="s">
        <v>1208</v>
      </c>
      <c r="F118" s="393" t="s">
        <v>1208</v>
      </c>
      <c r="G118" s="389" t="s">
        <v>2380</v>
      </c>
      <c r="H118" s="559"/>
      <c r="I118" s="395" t="s">
        <v>4887</v>
      </c>
      <c r="J118" s="559"/>
      <c r="K118" s="395" t="s">
        <v>4888</v>
      </c>
      <c r="L118" s="395" t="s">
        <v>4248</v>
      </c>
      <c r="M118" s="559"/>
      <c r="N118" s="559"/>
      <c r="O118" s="559"/>
      <c r="P118" s="559"/>
      <c r="Q118" s="559"/>
      <c r="R118" s="559"/>
      <c r="S118" s="395" t="s">
        <v>3191</v>
      </c>
      <c r="T118" s="559"/>
      <c r="U118" s="559"/>
      <c r="V118" s="559"/>
      <c r="W118" s="560"/>
      <c r="X118" s="561"/>
      <c r="Y118" s="561"/>
      <c r="Z118" s="401" t="s">
        <v>3705</v>
      </c>
      <c r="AA118" s="561"/>
      <c r="AB118" s="401" t="s">
        <v>1861</v>
      </c>
      <c r="AC118" s="561"/>
      <c r="AD118" s="561"/>
      <c r="AE118" s="561"/>
      <c r="AF118" s="561"/>
      <c r="AG118" s="561"/>
      <c r="AH118" s="561"/>
      <c r="AI118" s="561"/>
      <c r="AJ118" s="561"/>
      <c r="AK118" s="560"/>
      <c r="AL118" s="562"/>
      <c r="AM118" s="406" t="s">
        <v>1733</v>
      </c>
      <c r="AN118" s="562"/>
      <c r="AO118" s="406" t="s">
        <v>4889</v>
      </c>
      <c r="AP118" s="562"/>
      <c r="AQ118" s="562"/>
      <c r="AR118" s="562"/>
      <c r="AS118" s="562"/>
      <c r="AT118" s="406" t="s">
        <v>4890</v>
      </c>
      <c r="AU118" s="406" t="s">
        <v>4210</v>
      </c>
      <c r="AV118" s="562"/>
      <c r="AW118" s="406" t="s">
        <v>4891</v>
      </c>
      <c r="AX118" s="562"/>
      <c r="AY118" s="560"/>
      <c r="AZ118" s="408" t="s">
        <v>1847</v>
      </c>
      <c r="BA118" s="563"/>
      <c r="BB118" s="563"/>
      <c r="BC118" s="408" t="s">
        <v>4892</v>
      </c>
      <c r="BD118" s="408" t="s">
        <v>4893</v>
      </c>
      <c r="BE118" s="563"/>
      <c r="BF118" s="563"/>
      <c r="BG118" s="408" t="s">
        <v>997</v>
      </c>
      <c r="BH118" s="563"/>
      <c r="BI118" s="408" t="s">
        <v>4894</v>
      </c>
      <c r="BJ118" s="563"/>
      <c r="BK118" s="563"/>
      <c r="BL118" s="563"/>
      <c r="BM118" s="563"/>
      <c r="BN118" s="563"/>
      <c r="BO118" s="560"/>
      <c r="BP118" s="411"/>
      <c r="BQ118" s="564"/>
      <c r="BR118" s="411" t="s">
        <v>4895</v>
      </c>
      <c r="BS118" s="564"/>
      <c r="BT118" s="564"/>
      <c r="BU118" s="411" t="s">
        <v>4896</v>
      </c>
      <c r="BV118" s="564"/>
      <c r="BW118" s="564"/>
      <c r="BX118" s="564"/>
      <c r="BY118" s="564"/>
      <c r="BZ118" s="411" t="s">
        <v>4897</v>
      </c>
      <c r="CA118" s="564"/>
      <c r="CB118" s="564"/>
      <c r="CC118" s="564"/>
      <c r="CD118" s="564"/>
      <c r="CE118" s="417" t="s">
        <v>640</v>
      </c>
      <c r="CF118" s="565"/>
      <c r="CG118" s="565"/>
      <c r="CH118" s="417" t="s">
        <v>4898</v>
      </c>
      <c r="CI118" s="565"/>
      <c r="CJ118" s="565"/>
      <c r="CK118" s="417" t="s">
        <v>3272</v>
      </c>
      <c r="CL118" s="565"/>
      <c r="CM118" s="565"/>
      <c r="CN118" s="565"/>
      <c r="CO118" s="565"/>
      <c r="CP118" s="565"/>
      <c r="CQ118" s="417"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6"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7"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3607</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1774</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3245</v>
      </c>
      <c r="K152" s="181" t="s">
        <v>3806</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3276</v>
      </c>
      <c r="AN152" s="193" t="s">
        <v>5189</v>
      </c>
      <c r="AO152" s="193" t="s">
        <v>3632</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5019</v>
      </c>
      <c r="H155" s="220"/>
      <c r="I155" s="220" t="s">
        <v>5235</v>
      </c>
      <c r="J155" s="220" t="s">
        <v>3522</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7"/>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516</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4929</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5019</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7"/>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7"/>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7"/>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7"/>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7"/>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7"/>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7"/>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7"/>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7"/>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7"/>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7"/>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7"/>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7"/>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7"/>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7"/>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7"/>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7"/>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7"/>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7"/>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7"/>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7"/>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7"/>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7"/>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7"/>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7"/>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7"/>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7"/>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7"/>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7"/>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7"/>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7"/>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7"/>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7"/>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7"/>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7"/>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7"/>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7"/>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7"/>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7"/>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7"/>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7"/>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7"/>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1"/>
    <hyperlink r:id="rId2254" ref="BU121"/>
    <hyperlink r:id="rId2255" ref="BX121"/>
    <hyperlink r:id="rId2256" ref="CS121"/>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3692</v>
      </c>
      <c r="B13" s="597" t="s">
        <v>836</v>
      </c>
      <c r="C13" s="598" t="s">
        <v>1208</v>
      </c>
      <c r="D13" s="599" t="s">
        <v>1208</v>
      </c>
      <c r="E13" s="600" t="s">
        <v>1208</v>
      </c>
      <c r="F13" s="601" t="s">
        <v>836</v>
      </c>
      <c r="G13" s="597" t="s">
        <v>836</v>
      </c>
      <c r="H13" s="604"/>
      <c r="I13" s="610" t="s">
        <v>5288</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4918</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5019</v>
      </c>
      <c r="D6" s="100" t="s">
        <v>516</v>
      </c>
      <c r="E6" s="101" t="s">
        <v>781</v>
      </c>
      <c r="F6" s="102" t="s">
        <v>4168</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4569</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4997</v>
      </c>
      <c r="G8" s="98" t="s">
        <v>976</v>
      </c>
      <c r="H8" s="737" t="s">
        <v>1950</v>
      </c>
      <c r="I8" s="645" t="s">
        <v>5434</v>
      </c>
      <c r="J8" s="645" t="s">
        <v>5435</v>
      </c>
      <c r="K8" s="684" t="s">
        <v>486</v>
      </c>
      <c r="L8" s="685" t="s">
        <v>5436</v>
      </c>
      <c r="M8" s="685"/>
      <c r="N8" s="685"/>
      <c r="O8" s="707" t="s">
        <v>5437</v>
      </c>
      <c r="P8" s="686"/>
      <c r="Q8" s="738" t="s">
        <v>2857</v>
      </c>
      <c r="R8" s="688"/>
      <c r="S8" s="688"/>
      <c r="T8" s="652" t="s">
        <v>4303</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4603</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3895</v>
      </c>
      <c r="CF8" s="705"/>
      <c r="CG8" s="705"/>
    </row>
    <row r="9">
      <c r="A9" s="748" t="s">
        <v>5461</v>
      </c>
      <c r="B9" s="78" t="s">
        <v>5462</v>
      </c>
      <c r="C9" s="79" t="s">
        <v>516</v>
      </c>
      <c r="D9" s="80" t="s">
        <v>217</v>
      </c>
      <c r="E9" s="81" t="s">
        <v>4609</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4134</v>
      </c>
      <c r="U9" s="652" t="s">
        <v>5471</v>
      </c>
      <c r="V9" s="650" t="s">
        <v>5472</v>
      </c>
      <c r="W9" s="686"/>
      <c r="X9" s="711" t="s">
        <v>3602</v>
      </c>
      <c r="Y9" s="711" t="s">
        <v>5473</v>
      </c>
      <c r="Z9" s="711" t="s">
        <v>2510</v>
      </c>
      <c r="AA9" s="711" t="s">
        <v>5474</v>
      </c>
      <c r="AB9" s="750" t="s">
        <v>2037</v>
      </c>
      <c r="AC9" s="711" t="s">
        <v>4611</v>
      </c>
      <c r="AD9" s="711" t="s">
        <v>1541</v>
      </c>
      <c r="AE9" s="691" t="s">
        <v>5475</v>
      </c>
      <c r="AF9" s="691" t="s">
        <v>5476</v>
      </c>
      <c r="AG9" s="692" t="s">
        <v>5477</v>
      </c>
      <c r="AH9" s="686"/>
      <c r="AI9" s="660" t="s">
        <v>703</v>
      </c>
      <c r="AJ9" s="660" t="s">
        <v>5478</v>
      </c>
      <c r="AK9" s="662" t="s">
        <v>3858</v>
      </c>
      <c r="AL9" s="658" t="s">
        <v>5479</v>
      </c>
      <c r="AM9" s="658" t="s">
        <v>5480</v>
      </c>
      <c r="AN9" s="713" t="s">
        <v>4062</v>
      </c>
      <c r="AO9" s="658" t="s">
        <v>5481</v>
      </c>
      <c r="AP9" s="660" t="s">
        <v>5482</v>
      </c>
      <c r="AQ9" s="713" t="s">
        <v>5483</v>
      </c>
      <c r="AR9" s="695" t="s">
        <v>5484</v>
      </c>
      <c r="AS9" s="695" t="s">
        <v>2085</v>
      </c>
      <c r="AT9" s="695" t="s">
        <v>5485</v>
      </c>
      <c r="AU9" s="663" t="s">
        <v>5486</v>
      </c>
      <c r="AV9" s="663" t="s">
        <v>4066</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4671</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5014</v>
      </c>
      <c r="U10" s="710"/>
      <c r="V10" s="710" t="s">
        <v>5513</v>
      </c>
      <c r="W10" s="686"/>
      <c r="X10" s="692" t="s">
        <v>5514</v>
      </c>
      <c r="Y10" s="653" t="s">
        <v>5515</v>
      </c>
      <c r="Z10" s="692" t="s">
        <v>5436</v>
      </c>
      <c r="AA10" s="690" t="s">
        <v>5516</v>
      </c>
      <c r="AB10" s="690" t="s">
        <v>1930</v>
      </c>
      <c r="AC10" s="690" t="s">
        <v>3623</v>
      </c>
      <c r="AD10" s="692" t="s">
        <v>764</v>
      </c>
      <c r="AE10" s="690" t="s">
        <v>3837</v>
      </c>
      <c r="AF10" s="690" t="s">
        <v>3879</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3804</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4153</v>
      </c>
      <c r="G11" s="78" t="s">
        <v>3843</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3371</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3825</v>
      </c>
      <c r="BG11" s="702"/>
      <c r="BH11" s="702"/>
      <c r="BI11" s="669" t="s">
        <v>3429</v>
      </c>
      <c r="BJ11" s="702"/>
      <c r="BK11" s="669" t="s">
        <v>5554</v>
      </c>
      <c r="BL11" s="686"/>
      <c r="BM11" s="720" t="s">
        <v>5555</v>
      </c>
      <c r="BN11" s="703"/>
      <c r="BO11" s="703"/>
      <c r="BP11" s="703"/>
      <c r="BQ11" s="703"/>
      <c r="BR11" s="720" t="s">
        <v>3002</v>
      </c>
      <c r="BS11" s="703"/>
      <c r="BT11" s="674" t="s">
        <v>5556</v>
      </c>
      <c r="BU11" s="674" t="s">
        <v>5557</v>
      </c>
      <c r="BV11" s="686"/>
      <c r="BW11" s="755" t="s">
        <v>3968</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3462</v>
      </c>
      <c r="R12" s="688"/>
      <c r="S12" s="688"/>
      <c r="T12" s="688"/>
      <c r="U12" s="710"/>
      <c r="V12" s="709" t="s">
        <v>5566</v>
      </c>
      <c r="W12" s="686"/>
      <c r="X12" s="692"/>
      <c r="Y12" s="655" t="s">
        <v>5567</v>
      </c>
      <c r="Z12" s="690" t="s">
        <v>5568</v>
      </c>
      <c r="AA12" s="757"/>
      <c r="AB12" s="692"/>
      <c r="AC12" s="690" t="s">
        <v>691</v>
      </c>
      <c r="AD12" s="690" t="s">
        <v>4670</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4494</v>
      </c>
      <c r="BA12" s="714" t="s">
        <v>390</v>
      </c>
      <c r="BB12" s="756" t="s">
        <v>5575</v>
      </c>
      <c r="BC12" s="698"/>
      <c r="BD12" s="686"/>
      <c r="BE12" s="669" t="s">
        <v>4782</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3588</v>
      </c>
      <c r="BY12" s="705"/>
      <c r="BZ12" s="705"/>
      <c r="CA12" s="705"/>
      <c r="CB12" s="678" t="s">
        <v>4816</v>
      </c>
      <c r="CC12" s="736" t="s">
        <v>5582</v>
      </c>
      <c r="CD12" s="705"/>
      <c r="CE12" s="705"/>
      <c r="CF12" s="678" t="s">
        <v>5583</v>
      </c>
      <c r="CG12" s="705"/>
    </row>
    <row r="13">
      <c r="A13" s="748" t="s">
        <v>1417</v>
      </c>
      <c r="B13" s="78" t="s">
        <v>5584</v>
      </c>
      <c r="C13" s="79" t="s">
        <v>1208</v>
      </c>
      <c r="D13" s="80" t="s">
        <v>781</v>
      </c>
      <c r="E13" s="81" t="s">
        <v>611</v>
      </c>
      <c r="F13" s="82" t="s">
        <v>612</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4951</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3827</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4057</v>
      </c>
      <c r="U14" s="710"/>
      <c r="V14" s="710" t="s">
        <v>5607</v>
      </c>
      <c r="W14" s="686"/>
      <c r="X14" s="690" t="s">
        <v>1616</v>
      </c>
      <c r="Y14" s="690" t="s">
        <v>5608</v>
      </c>
      <c r="Z14" s="690" t="s">
        <v>5609</v>
      </c>
      <c r="AA14" s="690" t="s">
        <v>2432</v>
      </c>
      <c r="AB14" s="690" t="s">
        <v>2350</v>
      </c>
      <c r="AC14" s="653" t="s">
        <v>2416</v>
      </c>
      <c r="AD14" s="690" t="s">
        <v>3824</v>
      </c>
      <c r="AE14" s="690" t="s">
        <v>4105</v>
      </c>
      <c r="AF14" s="692"/>
      <c r="AG14" s="241" t="s">
        <v>5610</v>
      </c>
      <c r="AH14" s="686"/>
      <c r="AI14" s="694"/>
      <c r="AJ14" s="694"/>
      <c r="AK14" s="694"/>
      <c r="AL14" s="694"/>
      <c r="AM14" s="712" t="s">
        <v>4942</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4181</v>
      </c>
      <c r="AF15" s="653" t="s">
        <v>5635</v>
      </c>
      <c r="AG15" s="690" t="s">
        <v>5636</v>
      </c>
      <c r="AH15" s="686"/>
      <c r="AI15" s="663" t="s">
        <v>5637</v>
      </c>
      <c r="AJ15" s="712"/>
      <c r="AK15" s="658" t="s">
        <v>5010</v>
      </c>
      <c r="AL15" s="695" t="s">
        <v>2673</v>
      </c>
      <c r="AM15" s="658" t="s">
        <v>2902</v>
      </c>
      <c r="AN15" s="661" t="s">
        <v>5638</v>
      </c>
      <c r="AO15" s="658" t="s">
        <v>5639</v>
      </c>
      <c r="AP15" s="713" t="s">
        <v>5199</v>
      </c>
      <c r="AQ15" s="658" t="s">
        <v>5640</v>
      </c>
      <c r="AR15" s="712"/>
      <c r="AS15" s="712"/>
      <c r="AT15" s="712"/>
      <c r="AU15" s="661" t="s">
        <v>4973</v>
      </c>
      <c r="AV15" s="712" t="s">
        <v>5641</v>
      </c>
      <c r="AW15" s="712"/>
      <c r="AX15" s="686"/>
      <c r="AY15" s="697" t="s">
        <v>5642</v>
      </c>
      <c r="AZ15" s="697" t="s">
        <v>5643</v>
      </c>
      <c r="BA15" s="697" t="s">
        <v>4038</v>
      </c>
      <c r="BB15" s="756" t="s">
        <v>5644</v>
      </c>
      <c r="BC15" s="756"/>
      <c r="BD15" s="686"/>
      <c r="BE15" s="669" t="s">
        <v>5598</v>
      </c>
      <c r="BF15" s="669" t="s">
        <v>4001</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4134</v>
      </c>
      <c r="U16" s="710"/>
      <c r="V16" s="710" t="s">
        <v>5663</v>
      </c>
      <c r="W16" s="686"/>
      <c r="X16" s="690" t="s">
        <v>3628</v>
      </c>
      <c r="Y16" s="692"/>
      <c r="Z16" s="690" t="s">
        <v>1668</v>
      </c>
      <c r="AA16" s="757"/>
      <c r="AB16" s="690" t="s">
        <v>4270</v>
      </c>
      <c r="AC16" s="692"/>
      <c r="AD16" s="692"/>
      <c r="AE16" s="690" t="s">
        <v>3506</v>
      </c>
      <c r="AF16" s="690" t="s">
        <v>5664</v>
      </c>
      <c r="AG16" s="692"/>
      <c r="AH16" s="686"/>
      <c r="AI16" s="694"/>
      <c r="AJ16" s="694"/>
      <c r="AK16" s="694"/>
      <c r="AL16" s="694"/>
      <c r="AM16" s="712" t="s">
        <v>5159</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3424</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4279</v>
      </c>
      <c r="BX18" s="678" t="s">
        <v>4617</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4609</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3046</v>
      </c>
      <c r="AB20" s="692"/>
      <c r="AC20" s="653" t="s">
        <v>5718</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5044</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3827</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4720</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3432</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3827</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3912</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3353</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5878</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5143</v>
      </c>
      <c r="E3" s="793" t="s">
        <v>1038</v>
      </c>
      <c r="F3" s="793" t="s">
        <v>4299</v>
      </c>
      <c r="G3" s="793" t="s">
        <v>5880</v>
      </c>
      <c r="H3" s="793" t="s">
        <v>1527</v>
      </c>
      <c r="I3" s="793" t="s">
        <v>322</v>
      </c>
      <c r="J3" s="793" t="s">
        <v>5881</v>
      </c>
      <c r="K3" s="793" t="s">
        <v>4679</v>
      </c>
      <c r="L3" s="793" t="s">
        <v>1527</v>
      </c>
      <c r="M3" s="793" t="s">
        <v>3985</v>
      </c>
      <c r="N3" s="793" t="s">
        <v>5882</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3816</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3610</v>
      </c>
      <c r="O12" s="804" t="s">
        <v>3500</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5909</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5695</v>
      </c>
      <c r="G16" s="806" t="s">
        <v>5912</v>
      </c>
      <c r="H16" s="806"/>
      <c r="I16" s="806"/>
      <c r="J16" s="804" t="s">
        <v>2044</v>
      </c>
      <c r="K16" s="806"/>
      <c r="L16" s="806"/>
      <c r="M16" s="804" t="s">
        <v>5695</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3845</v>
      </c>
      <c r="D18" s="804" t="str">
        <f>HYPERLINK("https://youtu.be/lEkVmE5mZ2Y","44.89")</f>
        <v>44.89</v>
      </c>
      <c r="E18" s="804" t="s">
        <v>2535</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5471</v>
      </c>
      <c r="D27" s="804" t="s">
        <v>5471</v>
      </c>
      <c r="E27" s="806"/>
      <c r="F27" s="806"/>
      <c r="G27" s="806"/>
      <c r="H27" s="804" t="s">
        <v>1374</v>
      </c>
      <c r="I27" s="806"/>
      <c r="J27" s="804" t="s">
        <v>1704</v>
      </c>
      <c r="K27" s="806"/>
      <c r="L27" s="610" t="s">
        <v>1043</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627</v>
      </c>
      <c r="G65" s="804" t="s">
        <v>533</v>
      </c>
      <c r="H65" s="804" t="s">
        <v>2482</v>
      </c>
      <c r="I65" s="837" t="s">
        <v>796</v>
      </c>
      <c r="J65" s="804" t="s">
        <v>1710</v>
      </c>
      <c r="K65" s="837" t="s">
        <v>6003</v>
      </c>
      <c r="L65" s="610" t="s">
        <v>1052</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3929</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5213</v>
      </c>
      <c r="D76" s="804" t="s">
        <v>6029</v>
      </c>
      <c r="E76" s="804" t="s">
        <v>856</v>
      </c>
      <c r="F76" s="804" t="s">
        <v>631</v>
      </c>
      <c r="G76" s="804" t="s">
        <v>631</v>
      </c>
      <c r="H76" s="804" t="s">
        <v>441</v>
      </c>
      <c r="I76" s="837" t="s">
        <v>6030</v>
      </c>
      <c r="J76" s="804" t="s">
        <v>537</v>
      </c>
      <c r="K76" s="804" t="s">
        <v>5213</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5418</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5157</v>
      </c>
      <c r="D117" s="859"/>
      <c r="E117" s="854" t="s">
        <v>6082</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6105</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6128</v>
      </c>
      <c r="E143" s="854" t="s">
        <v>6129</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6130</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5886</v>
      </c>
      <c r="C152" s="803" t="s">
        <v>6147</v>
      </c>
      <c r="D152" s="804" t="s">
        <v>6147</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5886</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3896</v>
      </c>
      <c r="D155" s="804" t="s">
        <v>3896</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6153</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4946</v>
      </c>
      <c r="J157" s="610" t="s">
        <v>1730</v>
      </c>
      <c r="K157" s="837" t="s">
        <v>1252</v>
      </c>
      <c r="L157" s="610" t="s">
        <v>3102</v>
      </c>
      <c r="M157" s="837"/>
      <c r="N157" s="804" t="s">
        <v>3634</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5993</v>
      </c>
      <c r="C159" s="803" t="s">
        <v>6162</v>
      </c>
      <c r="D159" s="841"/>
      <c r="E159" s="804" t="s">
        <v>6162</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5993</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6170</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6176</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6176</v>
      </c>
      <c r="C176" s="803" t="s">
        <v>6181</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3496</v>
      </c>
      <c r="I179" s="837" t="s">
        <v>815</v>
      </c>
      <c r="J179" s="837"/>
      <c r="K179" s="837" t="s">
        <v>4695</v>
      </c>
      <c r="L179" s="804" t="s">
        <v>6187</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5886</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5886</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6201</v>
      </c>
      <c r="I185" s="837"/>
      <c r="J185" s="804" t="s">
        <v>6202</v>
      </c>
      <c r="K185" s="837" t="s">
        <v>6203</v>
      </c>
      <c r="L185" s="837"/>
      <c r="M185" s="837"/>
      <c r="N185" s="820" t="s">
        <v>3637</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6206</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6209</v>
      </c>
      <c r="J190" s="610" t="s">
        <v>1738</v>
      </c>
      <c r="K190" s="872" t="s">
        <v>6021</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6210</v>
      </c>
      <c r="C191" s="803" t="s">
        <v>872</v>
      </c>
      <c r="D191" s="854" t="s">
        <v>872</v>
      </c>
      <c r="E191" s="854" t="s">
        <v>2156</v>
      </c>
      <c r="F191" s="854" t="s">
        <v>1355</v>
      </c>
      <c r="G191" s="854" t="s">
        <v>744</v>
      </c>
      <c r="H191" s="854" t="s">
        <v>1951</v>
      </c>
      <c r="I191" s="854" t="s">
        <v>4756</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6221</v>
      </c>
      <c r="E199" s="854" t="s">
        <v>6221</v>
      </c>
      <c r="F199" s="855"/>
      <c r="H199" s="855"/>
      <c r="I199" s="855"/>
      <c r="J199" s="854" t="s">
        <v>3630</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6227</v>
      </c>
      <c r="D201" s="859"/>
      <c r="E201" s="855"/>
      <c r="F201" s="855"/>
      <c r="G201" s="855"/>
      <c r="H201" s="855"/>
      <c r="I201" s="855" t="s">
        <v>6228</v>
      </c>
      <c r="J201" s="855"/>
      <c r="K201" s="855" t="s">
        <v>3518</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6229</v>
      </c>
      <c r="C202" s="803" t="s">
        <v>6230</v>
      </c>
      <c r="D202" s="859"/>
      <c r="E202" s="854" t="s">
        <v>6230</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3884</v>
      </c>
      <c r="D207" s="859"/>
      <c r="E207" s="854" t="s">
        <v>3884</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4619</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6245</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4843</v>
      </c>
      <c r="Q233" s="855"/>
      <c r="R233" s="855" t="s">
        <v>6277</v>
      </c>
      <c r="S233" s="855"/>
      <c r="T233" s="855"/>
      <c r="U233" s="855"/>
      <c r="V233" s="855"/>
      <c r="W233" s="860" t="s">
        <v>4846</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5165</v>
      </c>
      <c r="N234" s="854" t="s">
        <v>3233</v>
      </c>
      <c r="O234" s="872" t="s">
        <v>3123</v>
      </c>
      <c r="P234" s="860" t="s">
        <v>477</v>
      </c>
      <c r="Q234" s="855"/>
      <c r="R234" s="855" t="s">
        <v>6261</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4670</v>
      </c>
      <c r="D236" s="854" t="s">
        <v>2232</v>
      </c>
      <c r="E236" s="854" t="s">
        <v>4362</v>
      </c>
      <c r="F236" s="855"/>
      <c r="G236" s="872" t="s">
        <v>6284</v>
      </c>
      <c r="H236" s="854" t="s">
        <v>2821</v>
      </c>
      <c r="I236" s="883"/>
      <c r="J236" s="854" t="s">
        <v>305</v>
      </c>
      <c r="K236" s="855"/>
      <c r="L236" s="855"/>
      <c r="M236" s="854" t="s">
        <v>4670</v>
      </c>
      <c r="N236" s="855"/>
      <c r="O236" s="855"/>
      <c r="P236" s="854" t="s">
        <v>3800</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4257</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3539</v>
      </c>
      <c r="D249" s="854" t="s">
        <v>3539</v>
      </c>
      <c r="E249" s="854" t="s">
        <v>4313</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6073</v>
      </c>
      <c r="D252" s="854" t="s">
        <v>6073</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6345</v>
      </c>
      <c r="D284" s="859"/>
      <c r="E284" s="855"/>
      <c r="F284" s="855"/>
      <c r="G284" s="855"/>
      <c r="H284" s="855"/>
      <c r="I284" s="854" t="s">
        <v>6345</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5888</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5888</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4168</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3936</v>
      </c>
      <c r="W3" s="610" t="s">
        <v>6485</v>
      </c>
      <c r="X3" s="610" t="s">
        <v>113</v>
      </c>
      <c r="Y3" s="610" t="s">
        <v>2392</v>
      </c>
      <c r="Z3" s="611" t="s">
        <v>4316</v>
      </c>
      <c r="AA3" s="981" t="s">
        <v>6486</v>
      </c>
      <c r="AB3" s="608" t="s">
        <v>3152</v>
      </c>
      <c r="AC3" s="610" t="s">
        <v>5145</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4246</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4965</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4958</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4244</v>
      </c>
      <c r="D5" s="976" t="s">
        <v>612</v>
      </c>
      <c r="E5" s="977" t="s">
        <v>781</v>
      </c>
      <c r="F5" s="978" t="s">
        <v>3761</v>
      </c>
      <c r="G5" s="974" t="s">
        <v>3694</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5003</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3529</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4965</v>
      </c>
      <c r="CK5" s="988" t="s">
        <v>2513</v>
      </c>
      <c r="CL5" s="988" t="s">
        <v>3868</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3944</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4789</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3737</v>
      </c>
      <c r="AD7" s="610" t="s">
        <v>2321</v>
      </c>
      <c r="AE7" s="995"/>
      <c r="AF7" s="257" t="s">
        <v>6610</v>
      </c>
      <c r="AG7" s="257" t="s">
        <v>4736</v>
      </c>
      <c r="AH7" s="257"/>
      <c r="AI7" s="89" t="s">
        <v>1066</v>
      </c>
      <c r="AJ7" s="257" t="s">
        <v>5099</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3843</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5081</v>
      </c>
      <c r="C9" s="975" t="s">
        <v>1208</v>
      </c>
      <c r="D9" s="976" t="s">
        <v>781</v>
      </c>
      <c r="E9" s="977" t="s">
        <v>836</v>
      </c>
      <c r="F9" s="978" t="s">
        <v>613</v>
      </c>
      <c r="G9" s="974" t="s">
        <v>3985</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3507</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3761</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3944</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4093</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4040</v>
      </c>
      <c r="X13" s="610" t="s">
        <v>6714</v>
      </c>
      <c r="Y13" s="257" t="s">
        <v>5350</v>
      </c>
      <c r="Z13" s="175"/>
      <c r="AA13" s="175"/>
      <c r="AB13" s="89" t="s">
        <v>6715</v>
      </c>
      <c r="AC13" s="994" t="s">
        <v>3216</v>
      </c>
      <c r="AD13" s="175"/>
      <c r="AE13" s="175"/>
      <c r="AF13" s="257" t="s">
        <v>6716</v>
      </c>
      <c r="AG13" s="175"/>
      <c r="AH13" s="175"/>
      <c r="AI13" s="257" t="s">
        <v>4237</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3761</v>
      </c>
      <c r="CQ13" s="1002"/>
      <c r="CR13" s="175"/>
    </row>
    <row r="14" ht="15.75" customHeight="1">
      <c r="A14" s="982" t="s">
        <v>3550</v>
      </c>
      <c r="B14" s="974" t="s">
        <v>6724</v>
      </c>
      <c r="C14" s="975" t="s">
        <v>1208</v>
      </c>
      <c r="D14" s="976" t="s">
        <v>836</v>
      </c>
      <c r="E14" s="977" t="s">
        <v>1208</v>
      </c>
      <c r="F14" s="978" t="s">
        <v>836</v>
      </c>
      <c r="G14" s="974" t="s">
        <v>3843</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4971</v>
      </c>
      <c r="X14" s="89" t="s">
        <v>857</v>
      </c>
      <c r="Y14" s="89" t="s">
        <v>257</v>
      </c>
      <c r="Z14" s="257" t="s">
        <v>149</v>
      </c>
      <c r="AA14" s="257"/>
      <c r="AB14" s="257" t="s">
        <v>6733</v>
      </c>
      <c r="AC14" s="257" t="s">
        <v>6734</v>
      </c>
      <c r="AD14" s="89" t="s">
        <v>4800</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3607</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6744</v>
      </c>
      <c r="BX14" s="175"/>
      <c r="BY14" s="175"/>
      <c r="BZ14" s="89" t="s">
        <v>2983</v>
      </c>
      <c r="CA14" s="175"/>
      <c r="CB14" s="175"/>
      <c r="CC14" s="1002"/>
      <c r="CD14" s="175"/>
      <c r="CE14" s="175"/>
      <c r="CF14" s="1002"/>
      <c r="CG14" s="1002"/>
      <c r="CH14" s="986" t="s">
        <v>6745</v>
      </c>
      <c r="CI14" s="986"/>
      <c r="CJ14" s="1003" t="s">
        <v>3761</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4609</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6760</v>
      </c>
      <c r="C16" s="975" t="s">
        <v>836</v>
      </c>
      <c r="D16" s="976" t="s">
        <v>1208</v>
      </c>
      <c r="E16" s="977" t="s">
        <v>836</v>
      </c>
      <c r="F16" s="978" t="s">
        <v>613</v>
      </c>
      <c r="G16" s="974" t="s">
        <v>3985</v>
      </c>
      <c r="H16" s="1007"/>
      <c r="I16" s="1007" t="s">
        <v>6761</v>
      </c>
      <c r="J16" s="257"/>
      <c r="K16" s="257" t="s">
        <v>6762</v>
      </c>
      <c r="L16" s="257"/>
      <c r="M16" s="257" t="s">
        <v>6763</v>
      </c>
      <c r="N16" s="175"/>
      <c r="O16" s="257" t="s">
        <v>6764</v>
      </c>
      <c r="P16" s="175"/>
      <c r="Q16" s="175"/>
      <c r="R16" s="257" t="s">
        <v>6765</v>
      </c>
      <c r="S16" s="610" t="s">
        <v>3386</v>
      </c>
      <c r="T16" s="257" t="s">
        <v>6766</v>
      </c>
      <c r="U16" s="89" t="s">
        <v>6767</v>
      </c>
      <c r="V16" s="257"/>
      <c r="W16" s="257" t="s">
        <v>4778</v>
      </c>
      <c r="X16" s="89" t="s">
        <v>2913</v>
      </c>
      <c r="Y16" s="257" t="s">
        <v>6082</v>
      </c>
      <c r="Z16" s="175"/>
      <c r="AA16" s="175"/>
      <c r="AB16" s="257" t="s">
        <v>3385</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3985</v>
      </c>
      <c r="CN16" s="257" t="s">
        <v>6779</v>
      </c>
      <c r="CO16" s="257" t="s">
        <v>6552</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4436</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3944</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4" t="s">
        <v>6797</v>
      </c>
      <c r="V18" s="444"/>
      <c r="W18" s="257" t="s">
        <v>249</v>
      </c>
      <c r="X18" s="257"/>
      <c r="Y18" s="257" t="s">
        <v>4001</v>
      </c>
      <c r="Z18" s="175"/>
      <c r="AA18" s="175"/>
      <c r="AB18" s="257" t="s">
        <v>6798</v>
      </c>
      <c r="AC18" s="257" t="s">
        <v>2885</v>
      </c>
      <c r="AD18" s="610" t="s">
        <v>495</v>
      </c>
      <c r="AE18" s="995"/>
      <c r="AF18" s="257" t="s">
        <v>6799</v>
      </c>
      <c r="AG18" s="257" t="s">
        <v>4510</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5019</v>
      </c>
      <c r="H20" s="1007"/>
      <c r="I20" s="1007" t="s">
        <v>6806</v>
      </c>
      <c r="J20" s="257"/>
      <c r="K20" s="89" t="s">
        <v>6807</v>
      </c>
      <c r="L20" s="257"/>
      <c r="M20" s="175"/>
      <c r="N20" s="175" t="s">
        <v>6808</v>
      </c>
      <c r="O20" s="175"/>
      <c r="P20" s="175"/>
      <c r="Q20" s="175"/>
      <c r="R20" s="257" t="s">
        <v>6809</v>
      </c>
      <c r="S20" s="175"/>
      <c r="T20" s="257" t="s">
        <v>6810</v>
      </c>
      <c r="U20" s="257" t="s">
        <v>6811</v>
      </c>
      <c r="V20" s="257"/>
      <c r="W20" s="257" t="s">
        <v>4274</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3359</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6828</v>
      </c>
      <c r="C22" s="975" t="s">
        <v>1208</v>
      </c>
      <c r="D22" s="976" t="s">
        <v>836</v>
      </c>
      <c r="E22" s="977" t="s">
        <v>781</v>
      </c>
      <c r="F22" s="978" t="s">
        <v>517</v>
      </c>
      <c r="G22" s="974" t="s">
        <v>3944</v>
      </c>
      <c r="H22" s="1012" t="s">
        <v>6829</v>
      </c>
      <c r="I22" s="1012" t="s">
        <v>4250</v>
      </c>
      <c r="J22" s="995"/>
      <c r="K22" s="257" t="s">
        <v>6830</v>
      </c>
      <c r="L22" s="257"/>
      <c r="M22" s="257"/>
      <c r="N22" s="257" t="s">
        <v>6831</v>
      </c>
      <c r="O22" s="257" t="s">
        <v>6832</v>
      </c>
      <c r="P22" s="257" t="s">
        <v>6833</v>
      </c>
      <c r="Q22" s="257" t="s">
        <v>6834</v>
      </c>
      <c r="R22" s="257" t="s">
        <v>6835</v>
      </c>
      <c r="S22" s="257" t="s">
        <v>4273</v>
      </c>
      <c r="T22" s="257" t="s">
        <v>6836</v>
      </c>
      <c r="U22" s="257" t="s">
        <v>6837</v>
      </c>
      <c r="V22" s="257"/>
      <c r="W22" s="257" t="s">
        <v>4699</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5947</v>
      </c>
      <c r="BQ22" s="175"/>
      <c r="BR22" s="175"/>
      <c r="BS22" s="175"/>
      <c r="BT22" s="1030" t="s">
        <v>1806</v>
      </c>
      <c r="BU22" s="257" t="s">
        <v>2031</v>
      </c>
      <c r="BV22" s="257" t="s">
        <v>3601</v>
      </c>
      <c r="BW22" s="608" t="s">
        <v>2359</v>
      </c>
      <c r="BX22" s="257" t="s">
        <v>2037</v>
      </c>
      <c r="BY22" s="257" t="s">
        <v>4398</v>
      </c>
      <c r="BZ22" s="257" t="s">
        <v>3804</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4103</v>
      </c>
    </row>
    <row r="23" ht="15.75" customHeight="1">
      <c r="A23" s="998" t="s">
        <v>5863</v>
      </c>
      <c r="B23" s="974" t="s">
        <v>2619</v>
      </c>
      <c r="C23" s="975" t="s">
        <v>1208</v>
      </c>
      <c r="D23" s="976" t="s">
        <v>836</v>
      </c>
      <c r="E23" s="977" t="s">
        <v>1208</v>
      </c>
      <c r="F23" s="978" t="s">
        <v>780</v>
      </c>
      <c r="G23" s="974" t="s">
        <v>3868</v>
      </c>
      <c r="H23" s="1007"/>
      <c r="I23" s="1007" t="s">
        <v>6850</v>
      </c>
      <c r="J23" s="257"/>
      <c r="K23" s="89" t="s">
        <v>6851</v>
      </c>
      <c r="L23" s="603" t="s">
        <v>2950</v>
      </c>
      <c r="M23" s="175"/>
      <c r="N23" s="175"/>
      <c r="O23" s="175"/>
      <c r="P23" s="89" t="s">
        <v>6852</v>
      </c>
      <c r="Q23" s="175"/>
      <c r="R23" s="610" t="s">
        <v>6853</v>
      </c>
      <c r="S23" s="175"/>
      <c r="T23" s="175"/>
      <c r="U23" s="89" t="s">
        <v>624</v>
      </c>
      <c r="V23" s="257"/>
      <c r="W23" s="257" t="s">
        <v>3455</v>
      </c>
      <c r="X23" s="89" t="s">
        <v>2527</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3843</v>
      </c>
      <c r="CN23" s="175"/>
      <c r="CO23" s="175"/>
      <c r="CP23" s="175"/>
      <c r="CQ23" s="175"/>
      <c r="CR23" s="177"/>
    </row>
    <row r="24">
      <c r="A24" s="1040" t="s">
        <v>4005</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4929</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4417</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4027</v>
      </c>
      <c r="Q2" s="1078" t="s">
        <v>6971</v>
      </c>
      <c r="R2" s="1078" t="s">
        <v>6875</v>
      </c>
      <c r="S2" s="1078" t="s">
        <v>6967</v>
      </c>
      <c r="T2" s="1078" t="s">
        <v>6972</v>
      </c>
      <c r="U2" s="1078" t="s">
        <v>6973</v>
      </c>
      <c r="V2" s="1078" t="s">
        <v>6798</v>
      </c>
      <c r="W2" s="1079" t="s">
        <v>6974</v>
      </c>
      <c r="X2" s="1080" t="s">
        <v>5087</v>
      </c>
      <c r="Y2" s="1080" t="s">
        <v>4528</v>
      </c>
      <c r="Z2" s="1080" t="s">
        <v>2645</v>
      </c>
      <c r="AA2" s="1080" t="s">
        <v>4939</v>
      </c>
      <c r="AB2" s="1080" t="s">
        <v>6975</v>
      </c>
      <c r="AC2" s="1080" t="s">
        <v>6976</v>
      </c>
      <c r="AD2" s="1075" t="s">
        <v>636</v>
      </c>
      <c r="AE2" s="1075" t="s">
        <v>5655</v>
      </c>
      <c r="AF2" s="1081" t="s">
        <v>6977</v>
      </c>
      <c r="AG2" s="1081" t="s">
        <v>6978</v>
      </c>
      <c r="AH2" s="1081" t="s">
        <v>2784</v>
      </c>
      <c r="AI2" s="1081" t="s">
        <v>4029</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6019</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4871</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4169</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3493</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4027</v>
      </c>
      <c r="Q5" s="1093" t="s">
        <v>6971</v>
      </c>
      <c r="R5" s="1093" t="s">
        <v>6875</v>
      </c>
      <c r="S5" s="1093" t="s">
        <v>6967</v>
      </c>
      <c r="T5" s="1093" t="s">
        <v>6972</v>
      </c>
      <c r="U5" s="1093" t="s">
        <v>6973</v>
      </c>
      <c r="V5" s="1096" t="s">
        <v>6798</v>
      </c>
      <c r="W5" s="1093" t="s">
        <v>6974</v>
      </c>
      <c r="X5" s="1093" t="s">
        <v>5087</v>
      </c>
      <c r="Y5" s="1097">
        <v>46.72</v>
      </c>
      <c r="Z5" s="1093" t="s">
        <v>2645</v>
      </c>
      <c r="AA5" s="1093" t="s">
        <v>4939</v>
      </c>
      <c r="AB5" s="1093" t="s">
        <v>6975</v>
      </c>
      <c r="AC5" s="1095" t="s">
        <v>4421</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4164</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4581</v>
      </c>
      <c r="I7" s="1115" t="s">
        <v>7100</v>
      </c>
      <c r="J7" s="1117" t="s">
        <v>7101</v>
      </c>
      <c r="K7" s="1115" t="s">
        <v>2471</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4140</v>
      </c>
      <c r="AM7" s="1115" t="s">
        <v>7106</v>
      </c>
      <c r="AN7" s="1127" t="s">
        <v>6983</v>
      </c>
      <c r="AO7" s="1115" t="s">
        <v>7068</v>
      </c>
      <c r="AP7" s="1115" t="s">
        <v>7119</v>
      </c>
      <c r="AQ7" s="1115" t="s">
        <v>7120</v>
      </c>
      <c r="AR7" s="1115" t="s">
        <v>3530</v>
      </c>
      <c r="AS7" s="1115" t="s">
        <v>7121</v>
      </c>
      <c r="AT7" s="1128" t="s">
        <v>6986</v>
      </c>
      <c r="AU7" s="1129" t="s">
        <v>7122</v>
      </c>
      <c r="AV7" s="1100" t="str">
        <f t="shared" si="1"/>
        <v>2:59</v>
      </c>
      <c r="AW7" s="1130"/>
    </row>
    <row r="8" ht="15.75" customHeight="1">
      <c r="A8" s="1131" t="s">
        <v>2160</v>
      </c>
      <c r="B8" s="1091" t="s">
        <v>6959</v>
      </c>
      <c r="C8" s="1120" t="s">
        <v>7123</v>
      </c>
      <c r="D8" s="1132" t="s">
        <v>7124</v>
      </c>
      <c r="E8" s="1133" t="s">
        <v>4710</v>
      </c>
      <c r="F8" s="1133" t="s">
        <v>7125</v>
      </c>
      <c r="G8" s="1133" t="s">
        <v>7126</v>
      </c>
      <c r="H8" s="1134" t="s">
        <v>7127</v>
      </c>
      <c r="I8" s="1135" t="s">
        <v>4643</v>
      </c>
      <c r="J8" s="1136" t="s">
        <v>7017</v>
      </c>
      <c r="K8" s="1136" t="s">
        <v>2471</v>
      </c>
      <c r="L8" s="1136" t="s">
        <v>4922</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3401</v>
      </c>
      <c r="Y8" s="1141" t="s">
        <v>3026</v>
      </c>
      <c r="Z8" s="1141" t="s">
        <v>7132</v>
      </c>
      <c r="AA8" s="1141" t="s">
        <v>7064</v>
      </c>
      <c r="AB8" s="1141" t="s">
        <v>7133</v>
      </c>
      <c r="AC8" s="1141" t="s">
        <v>931</v>
      </c>
      <c r="AD8" s="1133" t="s">
        <v>7134</v>
      </c>
      <c r="AE8" s="1133" t="s">
        <v>7135</v>
      </c>
      <c r="AF8" s="1142" t="s">
        <v>7136</v>
      </c>
      <c r="AG8" s="1142" t="s">
        <v>7137</v>
      </c>
      <c r="AH8" s="1142" t="s">
        <v>4912</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3858</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4359</v>
      </c>
      <c r="H10" s="1120" t="s">
        <v>7180</v>
      </c>
      <c r="I10" s="1099" t="s">
        <v>7181</v>
      </c>
      <c r="J10" s="1099" t="s">
        <v>7182</v>
      </c>
      <c r="K10" s="1099" t="s">
        <v>7183</v>
      </c>
      <c r="L10" s="1099" t="s">
        <v>3858</v>
      </c>
      <c r="M10" s="1099" t="s">
        <v>3359</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4942</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3993</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4442</v>
      </c>
      <c r="AD11" s="1100" t="s">
        <v>7220</v>
      </c>
      <c r="AE11" s="1099" t="s">
        <v>4907</v>
      </c>
      <c r="AF11" s="1100" t="s">
        <v>7221</v>
      </c>
      <c r="AG11" s="1100" t="s">
        <v>468</v>
      </c>
      <c r="AH11" s="1099" t="s">
        <v>4605</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4550</v>
      </c>
      <c r="G12" s="1120" t="s">
        <v>7235</v>
      </c>
      <c r="H12" s="1120" t="s">
        <v>5702</v>
      </c>
      <c r="I12" s="1120" t="s">
        <v>2295</v>
      </c>
      <c r="J12" s="1120" t="s">
        <v>2416</v>
      </c>
      <c r="K12" s="1120" t="s">
        <v>7236</v>
      </c>
      <c r="L12" s="1120" t="s">
        <v>7237</v>
      </c>
      <c r="M12" s="1120" t="s">
        <v>3766</v>
      </c>
      <c r="N12" s="1120" t="s">
        <v>7238</v>
      </c>
      <c r="O12" s="1120" t="s">
        <v>7239</v>
      </c>
      <c r="P12" s="1120" t="s">
        <v>3233</v>
      </c>
      <c r="Q12" s="1120" t="s">
        <v>3982</v>
      </c>
      <c r="R12" s="1120" t="s">
        <v>1692</v>
      </c>
      <c r="S12" s="1120" t="s">
        <v>7044</v>
      </c>
      <c r="T12" s="1120" t="s">
        <v>7240</v>
      </c>
      <c r="U12" s="1120" t="s">
        <v>7241</v>
      </c>
      <c r="V12" s="1120" t="s">
        <v>7242</v>
      </c>
      <c r="W12" s="1120" t="s">
        <v>7243</v>
      </c>
      <c r="X12" s="1120" t="s">
        <v>7244</v>
      </c>
      <c r="Y12" s="1120" t="s">
        <v>3584</v>
      </c>
      <c r="Z12" s="1120" t="s">
        <v>7245</v>
      </c>
      <c r="AA12" s="1141" t="s">
        <v>3807</v>
      </c>
      <c r="AB12" s="1120" t="s">
        <v>5493</v>
      </c>
      <c r="AC12" s="1120" t="s">
        <v>4933</v>
      </c>
      <c r="AD12" s="1120" t="s">
        <v>7246</v>
      </c>
      <c r="AE12" s="1120" t="s">
        <v>7247</v>
      </c>
      <c r="AF12" s="1120" t="s">
        <v>7248</v>
      </c>
      <c r="AG12" s="1120" t="s">
        <v>7249</v>
      </c>
      <c r="AH12" s="1120" t="s">
        <v>7250</v>
      </c>
      <c r="AI12" s="1120" t="s">
        <v>7251</v>
      </c>
      <c r="AJ12" s="1120" t="s">
        <v>7252</v>
      </c>
      <c r="AK12" s="1120" t="s">
        <v>3510</v>
      </c>
      <c r="AL12" s="1120" t="s">
        <v>4503</v>
      </c>
      <c r="AM12" s="1120" t="s">
        <v>7253</v>
      </c>
      <c r="AN12" s="1120" t="s">
        <v>6981</v>
      </c>
      <c r="AO12" s="1120" t="s">
        <v>4771</v>
      </c>
      <c r="AP12" s="1156" t="s">
        <v>6984</v>
      </c>
      <c r="AQ12" s="1120" t="s">
        <v>1778</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5349</v>
      </c>
      <c r="I13" s="1100" t="s">
        <v>7261</v>
      </c>
      <c r="J13" s="1099" t="s">
        <v>7017</v>
      </c>
      <c r="K13" s="1100" t="s">
        <v>1342</v>
      </c>
      <c r="L13" s="1099" t="s">
        <v>3523</v>
      </c>
      <c r="M13" s="1100" t="s">
        <v>7262</v>
      </c>
      <c r="N13" s="1100" t="s">
        <v>7263</v>
      </c>
      <c r="O13" s="1100" t="s">
        <v>7264</v>
      </c>
      <c r="P13" s="1100" t="s">
        <v>3126</v>
      </c>
      <c r="Q13" s="1100" t="s">
        <v>3792</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4378</v>
      </c>
      <c r="AD13" s="1099" t="s">
        <v>7271</v>
      </c>
      <c r="AE13" s="1100" t="s">
        <v>4026</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4137</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4714</v>
      </c>
      <c r="Y14" s="1149" t="s">
        <v>7181</v>
      </c>
      <c r="Z14" s="1149" t="s">
        <v>7292</v>
      </c>
      <c r="AA14" s="1141" t="s">
        <v>6978</v>
      </c>
      <c r="AB14" s="1149" t="s">
        <v>6300</v>
      </c>
      <c r="AC14" s="1149" t="s">
        <v>4933</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4920</v>
      </c>
      <c r="AO14" s="1144" t="s">
        <v>7300</v>
      </c>
      <c r="AP14" s="1143" t="s">
        <v>7301</v>
      </c>
      <c r="AQ14" s="1143" t="s">
        <v>7302</v>
      </c>
      <c r="AR14" s="1144" t="s">
        <v>7303</v>
      </c>
      <c r="AS14" s="1143" t="s">
        <v>3564</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3848</v>
      </c>
      <c r="Q15" s="1099" t="s">
        <v>7317</v>
      </c>
      <c r="R15" s="1099" t="s">
        <v>4156</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5159</v>
      </c>
      <c r="AF15" s="1099" t="s">
        <v>738</v>
      </c>
      <c r="AG15" s="1100" t="s">
        <v>5517</v>
      </c>
      <c r="AH15" s="1099" t="s">
        <v>1435</v>
      </c>
      <c r="AI15" s="1100" t="s">
        <v>3576</v>
      </c>
      <c r="AJ15" s="1100" t="s">
        <v>7326</v>
      </c>
      <c r="AK15" s="1160" t="s">
        <v>6980</v>
      </c>
      <c r="AL15" s="1100" t="s">
        <v>2467</v>
      </c>
      <c r="AM15" s="1100" t="s">
        <v>4500</v>
      </c>
      <c r="AN15" s="1100" t="s">
        <v>6981</v>
      </c>
      <c r="AO15" s="1100" t="s">
        <v>1701</v>
      </c>
      <c r="AP15" s="1100" t="s">
        <v>7327</v>
      </c>
      <c r="AQ15" s="1160" t="s">
        <v>6985</v>
      </c>
      <c r="AR15" s="1100" t="s">
        <v>372</v>
      </c>
      <c r="AS15" s="1100" t="s">
        <v>4631</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3916</v>
      </c>
      <c r="M16" s="1098" t="s">
        <v>3661</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4084</v>
      </c>
      <c r="AA16" s="1098" t="s">
        <v>7347</v>
      </c>
      <c r="AB16" s="1098" t="s">
        <v>3632</v>
      </c>
      <c r="AC16" s="1097">
        <v>48.67</v>
      </c>
      <c r="AD16" s="1098" t="s">
        <v>7348</v>
      </c>
      <c r="AE16" s="1097">
        <v>47.81</v>
      </c>
      <c r="AF16" s="1098" t="s">
        <v>7349</v>
      </c>
      <c r="AG16" s="1098" t="s">
        <v>7350</v>
      </c>
      <c r="AH16" s="1098" t="s">
        <v>4605</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4480</v>
      </c>
      <c r="Q17" s="1138" t="s">
        <v>7369</v>
      </c>
      <c r="R17" s="1138" t="s">
        <v>7370</v>
      </c>
      <c r="S17" s="1138" t="s">
        <v>1129</v>
      </c>
      <c r="T17" s="1138" t="s">
        <v>7371</v>
      </c>
      <c r="U17" s="1138" t="s">
        <v>7372</v>
      </c>
      <c r="V17" s="1138" t="s">
        <v>932</v>
      </c>
      <c r="W17" s="1141" t="s">
        <v>7373</v>
      </c>
      <c r="X17" s="1141" t="s">
        <v>4714</v>
      </c>
      <c r="Y17" s="1141" t="s">
        <v>1031</v>
      </c>
      <c r="Z17" s="1141" t="s">
        <v>5568</v>
      </c>
      <c r="AA17" s="1141" t="s">
        <v>7374</v>
      </c>
      <c r="AB17" s="1141" t="s">
        <v>7375</v>
      </c>
      <c r="AC17" s="1141" t="s">
        <v>7376</v>
      </c>
      <c r="AD17" s="1133" t="s">
        <v>7377</v>
      </c>
      <c r="AE17" s="1133" t="s">
        <v>4846</v>
      </c>
      <c r="AF17" s="1142" t="s">
        <v>7378</v>
      </c>
      <c r="AG17" s="1142" t="s">
        <v>4342</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4007</v>
      </c>
      <c r="AS17" s="1144" t="s">
        <v>4575</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4598</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5045</v>
      </c>
      <c r="AF18" s="1142" t="s">
        <v>7406</v>
      </c>
      <c r="AG18" s="1150" t="s">
        <v>3100</v>
      </c>
      <c r="AH18" s="1150" t="s">
        <v>7407</v>
      </c>
      <c r="AI18" s="1175" t="s">
        <v>7013</v>
      </c>
      <c r="AJ18" s="1150" t="s">
        <v>7408</v>
      </c>
      <c r="AK18" s="1176" t="s">
        <v>7015</v>
      </c>
      <c r="AL18" s="1150" t="s">
        <v>2635</v>
      </c>
      <c r="AM18" s="1177" t="s">
        <v>7016</v>
      </c>
      <c r="AN18" s="1144" t="s">
        <v>3979</v>
      </c>
      <c r="AO18" s="1144" t="s">
        <v>7409</v>
      </c>
      <c r="AP18" s="1177" t="s">
        <v>7018</v>
      </c>
      <c r="AQ18" s="1178" t="s">
        <v>7019</v>
      </c>
      <c r="AR18" s="1143" t="s">
        <v>4969</v>
      </c>
      <c r="AS18" s="1143" t="s">
        <v>4181</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4011</v>
      </c>
      <c r="Z19" s="1100" t="s">
        <v>917</v>
      </c>
      <c r="AA19" s="1100" t="s">
        <v>7425</v>
      </c>
      <c r="AB19" s="1100" t="s">
        <v>4598</v>
      </c>
      <c r="AC19" s="1100" t="s">
        <v>4933</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3969</v>
      </c>
      <c r="F20" s="1133" t="s">
        <v>7437</v>
      </c>
      <c r="G20" s="1133" t="s">
        <v>7438</v>
      </c>
      <c r="H20" s="1134" t="s">
        <v>2399</v>
      </c>
      <c r="I20" s="1134" t="s">
        <v>1020</v>
      </c>
      <c r="J20" s="1136" t="s">
        <v>4462</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4205</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879</v>
      </c>
      <c r="Q22" s="1099" t="s">
        <v>3839</v>
      </c>
      <c r="R22" s="1138" t="s">
        <v>5848</v>
      </c>
      <c r="S22" s="1099" t="s">
        <v>7490</v>
      </c>
      <c r="T22" s="1099" t="s">
        <v>7491</v>
      </c>
      <c r="U22" s="1099" t="s">
        <v>7492</v>
      </c>
      <c r="V22" s="1099" t="s">
        <v>1107</v>
      </c>
      <c r="W22" s="1099" t="s">
        <v>581</v>
      </c>
      <c r="X22" s="1099" t="s">
        <v>7493</v>
      </c>
      <c r="Y22" s="1099" t="s">
        <v>3269</v>
      </c>
      <c r="Z22" s="1099" t="s">
        <v>4598</v>
      </c>
      <c r="AA22" s="1099" t="s">
        <v>7494</v>
      </c>
      <c r="AB22" s="1099" t="s">
        <v>1819</v>
      </c>
      <c r="AC22" s="1099" t="s">
        <v>7495</v>
      </c>
      <c r="AD22" s="1099" t="s">
        <v>7496</v>
      </c>
      <c r="AE22" s="1099" t="s">
        <v>7113</v>
      </c>
      <c r="AF22" s="1099" t="s">
        <v>7497</v>
      </c>
      <c r="AG22" s="1099" t="s">
        <v>5383</v>
      </c>
      <c r="AH22" s="1099" t="s">
        <v>4184</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4105</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3615</v>
      </c>
      <c r="AD23" s="1133" t="s">
        <v>7525</v>
      </c>
      <c r="AE23" s="1133" t="s">
        <v>7166</v>
      </c>
      <c r="AF23" s="1142" t="s">
        <v>4791</v>
      </c>
      <c r="AG23" s="1142" t="s">
        <v>7526</v>
      </c>
      <c r="AH23" s="1142" t="s">
        <v>2592</v>
      </c>
      <c r="AI23" s="1142" t="s">
        <v>5627</v>
      </c>
      <c r="AJ23" s="1142" t="s">
        <v>7527</v>
      </c>
      <c r="AK23" s="1142" t="s">
        <v>4714</v>
      </c>
      <c r="AL23" s="1142" t="s">
        <v>3246</v>
      </c>
      <c r="AM23" s="1144" t="s">
        <v>7528</v>
      </c>
      <c r="AN23" s="1144" t="s">
        <v>3838</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4798</v>
      </c>
      <c r="AL24" s="1192" t="s">
        <v>3034</v>
      </c>
      <c r="AM24" s="1099" t="s">
        <v>7164</v>
      </c>
      <c r="AN24" s="1192" t="s">
        <v>228</v>
      </c>
      <c r="AO24" s="1192" t="s">
        <v>7017</v>
      </c>
      <c r="AP24" s="1099" t="s">
        <v>7555</v>
      </c>
      <c r="AQ24" s="1099" t="s">
        <v>5457</v>
      </c>
      <c r="AR24" s="1192" t="s">
        <v>7020</v>
      </c>
      <c r="AS24" s="1099" t="s">
        <v>3393</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4706</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3576</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5500</v>
      </c>
      <c r="G26" s="1147" t="s">
        <v>7585</v>
      </c>
      <c r="H26" s="1135" t="s">
        <v>7586</v>
      </c>
      <c r="I26" s="1135" t="s">
        <v>7485</v>
      </c>
      <c r="J26" s="1137" t="s">
        <v>7357</v>
      </c>
      <c r="K26" s="1137" t="s">
        <v>5833</v>
      </c>
      <c r="L26" s="1137" t="s">
        <v>4510</v>
      </c>
      <c r="M26" s="1137" t="s">
        <v>7587</v>
      </c>
      <c r="N26" s="1137" t="s">
        <v>4267</v>
      </c>
      <c r="O26" s="1137" t="s">
        <v>7588</v>
      </c>
      <c r="P26" s="1137" t="s">
        <v>4846</v>
      </c>
      <c r="Q26" s="1140" t="s">
        <v>7589</v>
      </c>
      <c r="R26" s="1140" t="s">
        <v>4416</v>
      </c>
      <c r="S26" s="1140" t="s">
        <v>5516</v>
      </c>
      <c r="T26" s="1140" t="s">
        <v>7590</v>
      </c>
      <c r="U26" s="1140" t="s">
        <v>7591</v>
      </c>
      <c r="V26" s="1140" t="s">
        <v>7592</v>
      </c>
      <c r="W26" s="1149" t="s">
        <v>7593</v>
      </c>
      <c r="X26" s="1149" t="s">
        <v>3702</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4688</v>
      </c>
      <c r="AM26" s="1143" t="s">
        <v>7599</v>
      </c>
      <c r="AN26" s="1143" t="s">
        <v>7600</v>
      </c>
      <c r="AO26" s="1143" t="s">
        <v>7601</v>
      </c>
      <c r="AP26" s="1143" t="s">
        <v>7602</v>
      </c>
      <c r="AQ26" s="1143" t="s">
        <v>7603</v>
      </c>
      <c r="AR26" s="1143" t="s">
        <v>7604</v>
      </c>
      <c r="AS26" s="1143" t="s">
        <v>4942</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4616</v>
      </c>
      <c r="Y27" s="1100" t="s">
        <v>7322</v>
      </c>
      <c r="Z27" s="1099" t="s">
        <v>979</v>
      </c>
      <c r="AA27" s="1099" t="s">
        <v>7620</v>
      </c>
      <c r="AB27" s="1099" t="s">
        <v>7621</v>
      </c>
      <c r="AC27" s="1099" t="s">
        <v>7285</v>
      </c>
      <c r="AD27" s="1099" t="s">
        <v>7622</v>
      </c>
      <c r="AE27" s="1106" t="s">
        <v>3837</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4307</v>
      </c>
      <c r="J28" s="1099" t="s">
        <v>7639</v>
      </c>
      <c r="K28" s="1099" t="s">
        <v>7640</v>
      </c>
      <c r="L28" s="1099" t="s">
        <v>3493</v>
      </c>
      <c r="M28" s="1099" t="s">
        <v>7641</v>
      </c>
      <c r="N28" s="1099" t="s">
        <v>7642</v>
      </c>
      <c r="O28" s="1099" t="s">
        <v>7643</v>
      </c>
      <c r="P28" s="1099" t="s">
        <v>7522</v>
      </c>
      <c r="Q28" s="1099" t="s">
        <v>3549</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4858</v>
      </c>
      <c r="AO28" s="1099" t="s">
        <v>2187</v>
      </c>
      <c r="AP28" s="1099" t="s">
        <v>7657</v>
      </c>
      <c r="AQ28" s="1099" t="s">
        <v>7658</v>
      </c>
      <c r="AR28" s="1099" t="s">
        <v>5892</v>
      </c>
      <c r="AS28" s="1099" t="s">
        <v>3862</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4540</v>
      </c>
      <c r="AO29" s="1120" t="s">
        <v>5892</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4933</v>
      </c>
      <c r="AD30" s="1133" t="s">
        <v>7704</v>
      </c>
      <c r="AE30" s="1133" t="s">
        <v>408</v>
      </c>
      <c r="AF30" s="1142" t="s">
        <v>7705</v>
      </c>
      <c r="AG30" s="1142" t="s">
        <v>3100</v>
      </c>
      <c r="AH30" s="1142" t="s">
        <v>4184</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3420</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4611</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4605</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4574</v>
      </c>
      <c r="AM32" s="1143" t="s">
        <v>7766</v>
      </c>
      <c r="AN32" s="1143" t="s">
        <v>4574</v>
      </c>
      <c r="AO32" s="1143" t="s">
        <v>3553</v>
      </c>
      <c r="AP32" s="1143" t="s">
        <v>7767</v>
      </c>
      <c r="AQ32" s="1143" t="s">
        <v>7768</v>
      </c>
      <c r="AR32" s="1143" t="s">
        <v>7769</v>
      </c>
      <c r="AS32" s="1143" t="s">
        <v>4843</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3409</v>
      </c>
      <c r="L33" s="1099" t="s">
        <v>3523</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4714</v>
      </c>
      <c r="AB33" s="1099" t="s">
        <v>7785</v>
      </c>
      <c r="AC33" s="1099" t="s">
        <v>7786</v>
      </c>
      <c r="AD33" s="1099" t="s">
        <v>7787</v>
      </c>
      <c r="AE33" s="1099" t="s">
        <v>3254</v>
      </c>
      <c r="AF33" s="1099" t="s">
        <v>7788</v>
      </c>
      <c r="AG33" s="1099" t="s">
        <v>7789</v>
      </c>
      <c r="AH33" s="1099" t="s">
        <v>4184</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6486</v>
      </c>
      <c r="O34" s="1100" t="s">
        <v>7806</v>
      </c>
      <c r="P34" s="1100" t="s">
        <v>7807</v>
      </c>
      <c r="Q34" s="1100" t="s">
        <v>7808</v>
      </c>
      <c r="R34" s="1100" t="s">
        <v>7809</v>
      </c>
      <c r="S34" s="1100" t="s">
        <v>7486</v>
      </c>
      <c r="T34" s="1100" t="s">
        <v>3827</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4569</v>
      </c>
      <c r="AH34" s="1100" t="s">
        <v>2219</v>
      </c>
      <c r="AI34" s="1100" t="s">
        <v>7820</v>
      </c>
      <c r="AJ34" s="1100" t="s">
        <v>7821</v>
      </c>
      <c r="AK34" s="1100" t="s">
        <v>4561</v>
      </c>
      <c r="AL34" s="1100" t="s">
        <v>7822</v>
      </c>
      <c r="AM34" s="1100" t="s">
        <v>7823</v>
      </c>
      <c r="AN34" s="1100" t="s">
        <v>3568</v>
      </c>
      <c r="AO34" s="1100" t="s">
        <v>7314</v>
      </c>
      <c r="AP34" s="1100" t="s">
        <v>7824</v>
      </c>
      <c r="AQ34" s="1100" t="s">
        <v>7825</v>
      </c>
      <c r="AR34" s="1100" t="s">
        <v>7236</v>
      </c>
      <c r="AS34" s="1100" t="s">
        <v>3981</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3565</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3493</v>
      </c>
      <c r="AI35" s="1200" t="s">
        <v>7048</v>
      </c>
      <c r="AJ35" s="1147" t="s">
        <v>7840</v>
      </c>
      <c r="AK35" s="1100" t="s">
        <v>4816</v>
      </c>
      <c r="AL35" s="1199" t="s">
        <v>2746</v>
      </c>
      <c r="AM35" s="1100" t="s">
        <v>7841</v>
      </c>
      <c r="AN35" s="1147" t="s">
        <v>4635</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3589</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4649</v>
      </c>
      <c r="AB37" s="1141" t="s">
        <v>7885</v>
      </c>
      <c r="AC37" s="1149" t="s">
        <v>6001</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3436</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4442</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979</v>
      </c>
      <c r="AA39" s="1141" t="s">
        <v>7940</v>
      </c>
      <c r="AB39" s="1141" t="s">
        <v>5156</v>
      </c>
      <c r="AC39" s="1141" t="s">
        <v>2126</v>
      </c>
      <c r="AD39" s="1133" t="s">
        <v>7180</v>
      </c>
      <c r="AE39" s="1133" t="s">
        <v>4419</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3946</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5898</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4540</v>
      </c>
      <c r="AO40" s="1143" t="s">
        <v>7967</v>
      </c>
      <c r="AP40" s="1143" t="s">
        <v>7968</v>
      </c>
      <c r="AQ40" s="1143" t="s">
        <v>7969</v>
      </c>
      <c r="AR40" s="1143" t="s">
        <v>7970</v>
      </c>
      <c r="AS40" s="1143" t="s">
        <v>3837</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4175</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5092</v>
      </c>
      <c r="AD41" s="1100" t="s">
        <v>7986</v>
      </c>
      <c r="AE41" s="1100" t="s">
        <v>270</v>
      </c>
      <c r="AF41" s="1100" t="s">
        <v>7987</v>
      </c>
      <c r="AG41" s="1100" t="s">
        <v>7988</v>
      </c>
      <c r="AH41" s="1100" t="s">
        <v>4165</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3506</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2416</v>
      </c>
      <c r="AA42" s="1141" t="s">
        <v>8008</v>
      </c>
      <c r="AB42" s="1120" t="s">
        <v>3499</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4468</v>
      </c>
      <c r="AP42" s="1120" t="s">
        <v>8015</v>
      </c>
      <c r="AQ42" s="1144" t="s">
        <v>5340</v>
      </c>
      <c r="AR42" s="1120" t="s">
        <v>8016</v>
      </c>
      <c r="AS42" s="1214" t="s">
        <v>4169</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4671</v>
      </c>
      <c r="M43" s="1136" t="s">
        <v>910</v>
      </c>
      <c r="N43" s="1136" t="s">
        <v>8027</v>
      </c>
      <c r="O43" s="1136" t="s">
        <v>8028</v>
      </c>
      <c r="P43" s="1136" t="s">
        <v>4933</v>
      </c>
      <c r="Q43" s="1138" t="s">
        <v>8029</v>
      </c>
      <c r="R43" s="1138" t="s">
        <v>4803</v>
      </c>
      <c r="S43" s="1138" t="s">
        <v>7287</v>
      </c>
      <c r="T43" s="1138" t="s">
        <v>8027</v>
      </c>
      <c r="U43" s="1138" t="s">
        <v>8030</v>
      </c>
      <c r="V43" s="1138" t="s">
        <v>5173</v>
      </c>
      <c r="W43" s="1141" t="s">
        <v>7699</v>
      </c>
      <c r="X43" s="1141" t="s">
        <v>4820</v>
      </c>
      <c r="Y43" s="1141" t="s">
        <v>8031</v>
      </c>
      <c r="Z43" s="1141" t="s">
        <v>8032</v>
      </c>
      <c r="AA43" s="1141" t="s">
        <v>3576</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3661</v>
      </c>
      <c r="F44" s="1133" t="s">
        <v>8046</v>
      </c>
      <c r="G44" s="1133" t="s">
        <v>8047</v>
      </c>
      <c r="H44" s="1120" t="s">
        <v>8048</v>
      </c>
      <c r="I44" s="1134" t="s">
        <v>4304</v>
      </c>
      <c r="J44" s="1136" t="s">
        <v>8049</v>
      </c>
      <c r="K44" s="1136" t="s">
        <v>8050</v>
      </c>
      <c r="L44" s="1218" t="s">
        <v>6019</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3298</v>
      </c>
      <c r="AL44" s="1142" t="s">
        <v>3949</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3495</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4972</v>
      </c>
      <c r="AB46" s="1149" t="s">
        <v>4611</v>
      </c>
      <c r="AC46" s="1149" t="s">
        <v>7450</v>
      </c>
      <c r="AD46" s="1133" t="s">
        <v>8102</v>
      </c>
      <c r="AE46" s="1147" t="s">
        <v>4026</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3506</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6106</v>
      </c>
      <c r="AC47" s="1141" t="s">
        <v>8132</v>
      </c>
      <c r="AD47" s="1133" t="s">
        <v>8133</v>
      </c>
      <c r="AE47" s="1133" t="s">
        <v>8134</v>
      </c>
      <c r="AF47" s="1142" t="s">
        <v>8135</v>
      </c>
      <c r="AG47" s="1142" t="s">
        <v>2893</v>
      </c>
      <c r="AH47" s="1142" t="s">
        <v>3821</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4284</v>
      </c>
      <c r="AT47" s="1136" t="s">
        <v>8144</v>
      </c>
      <c r="AU47" s="1129" t="s">
        <v>8145</v>
      </c>
      <c r="AV47" s="1151" t="str">
        <f t="shared" si="2"/>
        <v>5:07</v>
      </c>
      <c r="AW47" s="1170" t="s">
        <v>8146</v>
      </c>
    </row>
    <row r="48" ht="15.75" customHeight="1">
      <c r="A48" s="1168" t="s">
        <v>6559</v>
      </c>
      <c r="B48" s="1169" t="s">
        <v>6959</v>
      </c>
      <c r="C48" s="1092" t="s">
        <v>8147</v>
      </c>
      <c r="D48" s="1133" t="s">
        <v>8148</v>
      </c>
      <c r="E48" s="1133" t="s">
        <v>5935</v>
      </c>
      <c r="F48" s="1133" t="s">
        <v>7747</v>
      </c>
      <c r="G48" s="1133" t="s">
        <v>8149</v>
      </c>
      <c r="H48" s="1134" t="s">
        <v>8150</v>
      </c>
      <c r="I48" s="1134" t="s">
        <v>8151</v>
      </c>
      <c r="J48" s="1136" t="s">
        <v>8152</v>
      </c>
      <c r="K48" s="1136" t="s">
        <v>6980</v>
      </c>
      <c r="L48" s="1136" t="s">
        <v>7159</v>
      </c>
      <c r="M48" s="1136" t="s">
        <v>8153</v>
      </c>
      <c r="N48" s="1136" t="s">
        <v>7471</v>
      </c>
      <c r="O48" s="1136" t="s">
        <v>8154</v>
      </c>
      <c r="P48" s="1136" t="s">
        <v>3615</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3786</v>
      </c>
      <c r="AD48" s="1133" t="s">
        <v>8162</v>
      </c>
      <c r="AE48" s="1133" t="s">
        <v>8163</v>
      </c>
      <c r="AF48" s="1221" t="s">
        <v>8164</v>
      </c>
      <c r="AG48" s="1142" t="s">
        <v>6031</v>
      </c>
      <c r="AH48" s="1142" t="s">
        <v>8105</v>
      </c>
      <c r="AI48" s="1142" t="s">
        <v>2893</v>
      </c>
      <c r="AJ48" s="1142" t="s">
        <v>8165</v>
      </c>
      <c r="AK48" s="1142" t="s">
        <v>151</v>
      </c>
      <c r="AL48" s="1142" t="s">
        <v>8139</v>
      </c>
      <c r="AM48" s="1144" t="s">
        <v>4972</v>
      </c>
      <c r="AN48" s="1144" t="s">
        <v>8166</v>
      </c>
      <c r="AO48" s="1144" t="s">
        <v>1701</v>
      </c>
      <c r="AP48" s="1144" t="s">
        <v>8167</v>
      </c>
      <c r="AQ48" s="1144" t="s">
        <v>2533</v>
      </c>
      <c r="AR48" s="1144" t="s">
        <v>7642</v>
      </c>
      <c r="AS48" s="1144" t="s">
        <v>3393</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4044</v>
      </c>
      <c r="J49" s="1100" t="s">
        <v>2529</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5474</v>
      </c>
      <c r="AA49" s="1100" t="s">
        <v>7427</v>
      </c>
      <c r="AB49" s="1100" t="s">
        <v>8184</v>
      </c>
      <c r="AC49" s="1100" t="s">
        <v>270</v>
      </c>
      <c r="AD49" s="1100" t="s">
        <v>5349</v>
      </c>
      <c r="AE49" s="1100" t="s">
        <v>3303</v>
      </c>
      <c r="AF49" s="1100" t="s">
        <v>6994</v>
      </c>
      <c r="AG49" s="1100" t="s">
        <v>8185</v>
      </c>
      <c r="AH49" s="1100" t="s">
        <v>4577</v>
      </c>
      <c r="AI49" s="1100" t="s">
        <v>8186</v>
      </c>
      <c r="AJ49" s="1100" t="s">
        <v>8187</v>
      </c>
      <c r="AK49" s="1100" t="s">
        <v>7940</v>
      </c>
      <c r="AL49" s="1100" t="s">
        <v>4158</v>
      </c>
      <c r="AM49" s="1100" t="s">
        <v>8188</v>
      </c>
      <c r="AN49" s="1100" t="s">
        <v>6814</v>
      </c>
      <c r="AO49" s="1100" t="s">
        <v>8189</v>
      </c>
      <c r="AP49" s="1100" t="s">
        <v>8190</v>
      </c>
      <c r="AQ49" s="1100" t="s">
        <v>2636</v>
      </c>
      <c r="AR49" s="1100" t="s">
        <v>8191</v>
      </c>
      <c r="AS49" s="1100" t="s">
        <v>3769</v>
      </c>
      <c r="AT49" s="1100" t="s">
        <v>8192</v>
      </c>
      <c r="AU49" s="1180" t="str">
        <f>HYPERLINK("https://splits.io/pc9","1:16:48")</f>
        <v>1:16:48</v>
      </c>
      <c r="AV49" s="1100" t="str">
        <f t="shared" si="2"/>
        <v>2:27</v>
      </c>
      <c r="AW49" s="1110" t="s">
        <v>8193</v>
      </c>
    </row>
    <row r="50" ht="15.75" customHeight="1">
      <c r="A50" s="1146" t="s">
        <v>4607</v>
      </c>
      <c r="B50" s="1091" t="s">
        <v>6959</v>
      </c>
      <c r="C50" s="1184" t="s">
        <v>8147</v>
      </c>
      <c r="D50" s="1126" t="s">
        <v>8194</v>
      </c>
      <c r="E50" s="1147" t="s">
        <v>6050</v>
      </c>
      <c r="F50" s="1147" t="s">
        <v>8195</v>
      </c>
      <c r="G50" s="1147" t="s">
        <v>4308</v>
      </c>
      <c r="H50" s="1135" t="s">
        <v>7749</v>
      </c>
      <c r="I50" s="1135" t="s">
        <v>3786</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4598</v>
      </c>
      <c r="AA50" s="1149" t="s">
        <v>7350</v>
      </c>
      <c r="AB50" s="1149" t="s">
        <v>5889</v>
      </c>
      <c r="AC50" s="1149" t="s">
        <v>8206</v>
      </c>
      <c r="AD50" s="1147" t="s">
        <v>8207</v>
      </c>
      <c r="AE50" s="1133" t="s">
        <v>4419</v>
      </c>
      <c r="AF50" s="1150" t="s">
        <v>8208</v>
      </c>
      <c r="AG50" s="1150" t="s">
        <v>8209</v>
      </c>
      <c r="AH50" s="1150" t="s">
        <v>2037</v>
      </c>
      <c r="AI50" s="1150" t="s">
        <v>3566</v>
      </c>
      <c r="AJ50" s="1150" t="s">
        <v>6654</v>
      </c>
      <c r="AK50" s="1150" t="s">
        <v>3366</v>
      </c>
      <c r="AL50" s="1150" t="s">
        <v>8166</v>
      </c>
      <c r="AM50" s="1143" t="s">
        <v>8210</v>
      </c>
      <c r="AN50" s="1143" t="s">
        <v>8211</v>
      </c>
      <c r="AO50" s="1143" t="s">
        <v>7131</v>
      </c>
      <c r="AP50" s="1143" t="s">
        <v>8142</v>
      </c>
      <c r="AQ50" s="1143" t="s">
        <v>8212</v>
      </c>
      <c r="AR50" s="1143" t="s">
        <v>3888</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4146</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5891</v>
      </c>
      <c r="AC51" s="1100" t="s">
        <v>6001</v>
      </c>
      <c r="AD51" s="1100" t="s">
        <v>8227</v>
      </c>
      <c r="AE51" s="1100" t="s">
        <v>7261</v>
      </c>
      <c r="AF51" s="1100" t="s">
        <v>8228</v>
      </c>
      <c r="AG51" s="1100" t="s">
        <v>404</v>
      </c>
      <c r="AH51" s="1100" t="s">
        <v>4577</v>
      </c>
      <c r="AI51" s="1100" t="s">
        <v>8229</v>
      </c>
      <c r="AJ51" s="1100" t="s">
        <v>8230</v>
      </c>
      <c r="AK51" s="1100" t="s">
        <v>8027</v>
      </c>
      <c r="AL51" s="1100" t="s">
        <v>4143</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3480</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3664</v>
      </c>
      <c r="AF52" s="1150" t="s">
        <v>7623</v>
      </c>
      <c r="AG52" s="1150" t="s">
        <v>3629</v>
      </c>
      <c r="AH52" s="1150" t="s">
        <v>7159</v>
      </c>
      <c r="AI52" s="1150" t="s">
        <v>5117</v>
      </c>
      <c r="AJ52" s="1150" t="s">
        <v>8250</v>
      </c>
      <c r="AK52" s="1150" t="s">
        <v>7081</v>
      </c>
      <c r="AL52" s="1150" t="s">
        <v>4171</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3395</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4663</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5225</v>
      </c>
      <c r="AT53" s="1100" t="s">
        <v>8279</v>
      </c>
      <c r="AU53" s="1100" t="s">
        <v>8280</v>
      </c>
      <c r="AV53" s="1100" t="str">
        <f t="shared" si="2"/>
        <v>2:37</v>
      </c>
      <c r="AW53" s="1161" t="s">
        <v>8281</v>
      </c>
    </row>
    <row r="54" ht="15.75" customHeight="1">
      <c r="A54" s="1152" t="s">
        <v>3964</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4204</v>
      </c>
      <c r="Z54" s="1141" t="s">
        <v>1000</v>
      </c>
      <c r="AA54" s="1141" t="s">
        <v>8296</v>
      </c>
      <c r="AB54" s="1183" t="s">
        <v>8297</v>
      </c>
      <c r="AC54" s="1141" t="s">
        <v>7261</v>
      </c>
      <c r="AD54" s="1133" t="s">
        <v>8298</v>
      </c>
      <c r="AE54" s="1133" t="s">
        <v>2788</v>
      </c>
      <c r="AF54" s="1142" t="s">
        <v>8299</v>
      </c>
      <c r="AG54" s="1142" t="s">
        <v>404</v>
      </c>
      <c r="AH54" s="1142" t="s">
        <v>8300</v>
      </c>
      <c r="AI54" s="1142" t="s">
        <v>4602</v>
      </c>
      <c r="AJ54" s="1142" t="s">
        <v>8301</v>
      </c>
      <c r="AK54" s="1142" t="s">
        <v>8302</v>
      </c>
      <c r="AL54" s="1142" t="s">
        <v>1625</v>
      </c>
      <c r="AM54" s="1144" t="s">
        <v>8303</v>
      </c>
      <c r="AN54" s="1144" t="s">
        <v>2021</v>
      </c>
      <c r="AO54" s="1144" t="s">
        <v>1918</v>
      </c>
      <c r="AP54" s="1144" t="s">
        <v>2613</v>
      </c>
      <c r="AQ54" s="1144" t="s">
        <v>630</v>
      </c>
      <c r="AR54" s="1144" t="s">
        <v>8065</v>
      </c>
      <c r="AS54" s="1144" t="s">
        <v>3492</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4304</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4771</v>
      </c>
      <c r="AC55" s="1141" t="s">
        <v>3318</v>
      </c>
      <c r="AD55" s="1133" t="s">
        <v>8319</v>
      </c>
      <c r="AE55" s="1133" t="s">
        <v>7858</v>
      </c>
      <c r="AF55" s="1142" t="s">
        <v>8320</v>
      </c>
      <c r="AG55" s="1142" t="s">
        <v>8037</v>
      </c>
      <c r="AH55" s="1142" t="s">
        <v>7918</v>
      </c>
      <c r="AI55" s="1142" t="s">
        <v>303</v>
      </c>
      <c r="AJ55" s="1142" t="s">
        <v>8321</v>
      </c>
      <c r="AK55" s="1142" t="s">
        <v>8322</v>
      </c>
      <c r="AL55" s="1142" t="s">
        <v>3666</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3451</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5006</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4008</v>
      </c>
      <c r="F57" s="1100" t="s">
        <v>8352</v>
      </c>
      <c r="G57" s="1100" t="s">
        <v>8353</v>
      </c>
      <c r="H57" s="1100" t="s">
        <v>8354</v>
      </c>
      <c r="I57" s="1100" t="s">
        <v>144</v>
      </c>
      <c r="J57" s="1100" t="s">
        <v>1600</v>
      </c>
      <c r="K57" s="1100" t="s">
        <v>588</v>
      </c>
      <c r="L57" s="1100" t="s">
        <v>2104</v>
      </c>
      <c r="M57" s="1100" t="s">
        <v>7668</v>
      </c>
      <c r="N57" s="1100" t="s">
        <v>4041</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4663</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3971</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5835</v>
      </c>
      <c r="B59" s="1195" t="s">
        <v>6959</v>
      </c>
      <c r="C59" s="1099" t="s">
        <v>8402</v>
      </c>
      <c r="D59" s="1202" t="s">
        <v>8403</v>
      </c>
      <c r="E59" s="1120" t="s">
        <v>730</v>
      </c>
      <c r="F59" s="1120" t="s">
        <v>8404</v>
      </c>
      <c r="G59" s="1120" t="s">
        <v>8405</v>
      </c>
      <c r="H59" s="1120" t="s">
        <v>6984</v>
      </c>
      <c r="I59" s="1120" t="s">
        <v>457</v>
      </c>
      <c r="J59" s="1120" t="s">
        <v>3298</v>
      </c>
      <c r="K59" s="1120" t="s">
        <v>8406</v>
      </c>
      <c r="L59" s="1120" t="s">
        <v>1893</v>
      </c>
      <c r="M59" s="1120" t="s">
        <v>8407</v>
      </c>
      <c r="N59" s="1120" t="s">
        <v>7296</v>
      </c>
      <c r="O59" s="1120" t="s">
        <v>7220</v>
      </c>
      <c r="P59" s="1120" t="s">
        <v>130</v>
      </c>
      <c r="Q59" s="1120" t="s">
        <v>8408</v>
      </c>
      <c r="R59" s="1120" t="s">
        <v>4512</v>
      </c>
      <c r="S59" s="1120" t="s">
        <v>1164</v>
      </c>
      <c r="T59" s="1120" t="s">
        <v>7048</v>
      </c>
      <c r="U59" s="1120" t="s">
        <v>4931</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6624</v>
      </c>
      <c r="AM59" s="1120" t="s">
        <v>5627</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3480</v>
      </c>
      <c r="J60" s="1136" t="s">
        <v>3197</v>
      </c>
      <c r="K60" s="1136" t="s">
        <v>7475</v>
      </c>
      <c r="L60" s="1136"/>
      <c r="M60" s="1136" t="s">
        <v>8430</v>
      </c>
      <c r="N60" s="1136" t="s">
        <v>7769</v>
      </c>
      <c r="O60" s="1136" t="s">
        <v>7042</v>
      </c>
      <c r="P60" s="1136" t="s">
        <v>8431</v>
      </c>
      <c r="Q60" s="1138" t="s">
        <v>8432</v>
      </c>
      <c r="R60" s="1138" t="s">
        <v>7780</v>
      </c>
      <c r="S60" s="1138" t="s">
        <v>4771</v>
      </c>
      <c r="T60" s="1138" t="s">
        <v>8433</v>
      </c>
      <c r="U60" s="1138" t="s">
        <v>8434</v>
      </c>
      <c r="V60" s="1138" t="s">
        <v>7811</v>
      </c>
      <c r="W60" s="1141" t="s">
        <v>8435</v>
      </c>
      <c r="X60" s="1141" t="s">
        <v>5192</v>
      </c>
      <c r="Y60" s="1141" t="s">
        <v>4011</v>
      </c>
      <c r="Z60" s="1141" t="s">
        <v>7759</v>
      </c>
      <c r="AA60" s="1141" t="s">
        <v>5771</v>
      </c>
      <c r="AB60" s="1141" t="s">
        <v>8436</v>
      </c>
      <c r="AC60" s="1141" t="s">
        <v>2410</v>
      </c>
      <c r="AD60" s="1133" t="s">
        <v>8437</v>
      </c>
      <c r="AE60" s="1133" t="s">
        <v>8134</v>
      </c>
      <c r="AF60" s="1142" t="s">
        <v>8438</v>
      </c>
      <c r="AG60" s="1142" t="s">
        <v>8185</v>
      </c>
      <c r="AH60" s="1142" t="s">
        <v>8439</v>
      </c>
      <c r="AI60" s="1142" t="s">
        <v>8440</v>
      </c>
      <c r="AJ60" s="1142" t="s">
        <v>8441</v>
      </c>
      <c r="AK60" s="1142" t="s">
        <v>8442</v>
      </c>
      <c r="AL60" s="1142" t="s">
        <v>8443</v>
      </c>
      <c r="AM60" s="1144" t="s">
        <v>8444</v>
      </c>
      <c r="AN60" s="1144" t="s">
        <v>6019</v>
      </c>
      <c r="AO60" s="1144" t="s">
        <v>8041</v>
      </c>
      <c r="AP60" s="1144" t="s">
        <v>8445</v>
      </c>
      <c r="AQ60" s="1144" t="s">
        <v>8446</v>
      </c>
      <c r="AR60" s="1144" t="s">
        <v>7893</v>
      </c>
      <c r="AS60" s="1144" t="s">
        <v>8447</v>
      </c>
      <c r="AT60" s="1136" t="s">
        <v>8448</v>
      </c>
      <c r="AU60" s="1129" t="s">
        <v>8449</v>
      </c>
      <c r="AV60" s="1100" t="str">
        <f t="shared" si="3"/>
        <v>4:12</v>
      </c>
      <c r="AW60" s="1179"/>
    </row>
    <row r="61" ht="15.75" customHeight="1">
      <c r="A61" s="1190" t="s">
        <v>8450</v>
      </c>
      <c r="B61" s="1091" t="s">
        <v>6959</v>
      </c>
      <c r="C61" s="1184" t="s">
        <v>8451</v>
      </c>
      <c r="D61" s="1126" t="s">
        <v>8452</v>
      </c>
      <c r="E61" s="1147" t="s">
        <v>8453</v>
      </c>
      <c r="F61" s="1147" t="s">
        <v>8454</v>
      </c>
      <c r="G61" s="1147" t="s">
        <v>8455</v>
      </c>
      <c r="H61" s="1135" t="s">
        <v>5524</v>
      </c>
      <c r="I61" s="1135" t="s">
        <v>3044</v>
      </c>
      <c r="J61" s="1137" t="s">
        <v>8456</v>
      </c>
      <c r="K61" s="1137" t="s">
        <v>8457</v>
      </c>
      <c r="L61" s="1137" t="s">
        <v>2104</v>
      </c>
      <c r="M61" s="1137" t="s">
        <v>7880</v>
      </c>
      <c r="N61" s="1137" t="s">
        <v>7626</v>
      </c>
      <c r="O61" s="1137" t="s">
        <v>8458</v>
      </c>
      <c r="P61" s="1137" t="s">
        <v>1534</v>
      </c>
      <c r="Q61" s="1140" t="s">
        <v>445</v>
      </c>
      <c r="R61" s="1140" t="s">
        <v>4301</v>
      </c>
      <c r="S61" s="1140" t="s">
        <v>8459</v>
      </c>
      <c r="T61" s="1140" t="s">
        <v>5836</v>
      </c>
      <c r="U61" s="1140" t="s">
        <v>8460</v>
      </c>
      <c r="V61" s="1140" t="s">
        <v>5219</v>
      </c>
      <c r="W61" s="1149" t="s">
        <v>8461</v>
      </c>
      <c r="X61" s="1149" t="s">
        <v>8462</v>
      </c>
      <c r="Y61" s="1149" t="s">
        <v>204</v>
      </c>
      <c r="Z61" s="1149" t="s">
        <v>8463</v>
      </c>
      <c r="AA61" s="1149" t="s">
        <v>7790</v>
      </c>
      <c r="AB61" s="1149" t="s">
        <v>8464</v>
      </c>
      <c r="AC61" s="1149" t="s">
        <v>2277</v>
      </c>
      <c r="AD61" s="1147" t="s">
        <v>8465</v>
      </c>
      <c r="AE61" s="1147" t="s">
        <v>6001</v>
      </c>
      <c r="AF61" s="1150" t="s">
        <v>8466</v>
      </c>
      <c r="AG61" s="1150" t="s">
        <v>8394</v>
      </c>
      <c r="AH61" s="1150" t="s">
        <v>8467</v>
      </c>
      <c r="AI61" s="1150" t="s">
        <v>8468</v>
      </c>
      <c r="AJ61" s="1150" t="s">
        <v>8469</v>
      </c>
      <c r="AK61" s="1150" t="s">
        <v>685</v>
      </c>
      <c r="AL61" s="1150" t="s">
        <v>3568</v>
      </c>
      <c r="AM61" s="1143" t="s">
        <v>8008</v>
      </c>
      <c r="AN61" s="1143" t="s">
        <v>8470</v>
      </c>
      <c r="AO61" s="1144" t="s">
        <v>2991</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6959</v>
      </c>
      <c r="C62" s="1100" t="s">
        <v>8478</v>
      </c>
      <c r="D62" s="1126" t="s">
        <v>8479</v>
      </c>
      <c r="E62" s="1100" t="s">
        <v>8480</v>
      </c>
      <c r="F62" s="1100" t="s">
        <v>8481</v>
      </c>
      <c r="G62" s="1100" t="s">
        <v>8482</v>
      </c>
      <c r="H62" s="1100" t="s">
        <v>8483</v>
      </c>
      <c r="I62" s="1100" t="s">
        <v>8484</v>
      </c>
      <c r="J62" s="1100" t="s">
        <v>7517</v>
      </c>
      <c r="K62" s="1100" t="s">
        <v>3971</v>
      </c>
      <c r="L62" s="1100" t="s">
        <v>2522</v>
      </c>
      <c r="M62" s="1100" t="s">
        <v>8179</v>
      </c>
      <c r="N62" s="1100" t="s">
        <v>4714</v>
      </c>
      <c r="O62" s="1100" t="s">
        <v>8485</v>
      </c>
      <c r="P62" s="1100" t="s">
        <v>8486</v>
      </c>
      <c r="Q62" s="1100" t="s">
        <v>8487</v>
      </c>
      <c r="R62" s="1100" t="s">
        <v>810</v>
      </c>
      <c r="S62" s="1100" t="s">
        <v>7590</v>
      </c>
      <c r="T62" s="1100" t="s">
        <v>194</v>
      </c>
      <c r="U62" s="1100" t="s">
        <v>1255</v>
      </c>
      <c r="V62" s="1100" t="s">
        <v>347</v>
      </c>
      <c r="W62" s="1100" t="s">
        <v>8488</v>
      </c>
      <c r="X62" s="1100" t="s">
        <v>7863</v>
      </c>
      <c r="Y62" s="1100" t="s">
        <v>1549</v>
      </c>
      <c r="Z62" s="1100" t="s">
        <v>8489</v>
      </c>
      <c r="AA62" s="1100" t="s">
        <v>7626</v>
      </c>
      <c r="AB62" s="1100" t="s">
        <v>8490</v>
      </c>
      <c r="AC62" s="1100" t="s">
        <v>3303</v>
      </c>
      <c r="AD62" s="1100" t="s">
        <v>8491</v>
      </c>
      <c r="AE62" s="1100" t="s">
        <v>130</v>
      </c>
      <c r="AF62" s="1100" t="s">
        <v>8492</v>
      </c>
      <c r="AG62" s="1100" t="s">
        <v>8493</v>
      </c>
      <c r="AH62" s="1100" t="s">
        <v>2037</v>
      </c>
      <c r="AI62" s="1100" t="s">
        <v>8494</v>
      </c>
      <c r="AJ62" s="1100" t="s">
        <v>8495</v>
      </c>
      <c r="AK62" s="1100" t="s">
        <v>3543</v>
      </c>
      <c r="AL62" s="1100" t="s">
        <v>3211</v>
      </c>
      <c r="AM62" s="1100" t="s">
        <v>813</v>
      </c>
      <c r="AN62" s="1100" t="s">
        <v>7108</v>
      </c>
      <c r="AO62" s="1100" t="s">
        <v>7396</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6989</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7849</v>
      </c>
      <c r="Q63" s="1140" t="s">
        <v>8516</v>
      </c>
      <c r="R63" s="1140" t="s">
        <v>8517</v>
      </c>
      <c r="S63" s="1140" t="s">
        <v>8518</v>
      </c>
      <c r="T63" s="1140" t="s">
        <v>8519</v>
      </c>
      <c r="U63" s="1140" t="s">
        <v>7795</v>
      </c>
      <c r="V63" s="1140" t="s">
        <v>2321</v>
      </c>
      <c r="W63" s="1149" t="s">
        <v>8520</v>
      </c>
      <c r="X63" s="1149" t="s">
        <v>7863</v>
      </c>
      <c r="Y63" s="1149" t="s">
        <v>3698</v>
      </c>
      <c r="Z63" s="1149" t="s">
        <v>5894</v>
      </c>
      <c r="AA63" s="1149" t="s">
        <v>4820</v>
      </c>
      <c r="AB63" s="1149" t="s">
        <v>7152</v>
      </c>
      <c r="AC63" s="1149" t="s">
        <v>722</v>
      </c>
      <c r="AD63" s="1147" t="s">
        <v>8521</v>
      </c>
      <c r="AE63" s="1147" t="s">
        <v>8205</v>
      </c>
      <c r="AF63" s="1150" t="s">
        <v>8522</v>
      </c>
      <c r="AG63" s="1150" t="s">
        <v>2254</v>
      </c>
      <c r="AH63" s="1150" t="s">
        <v>4988</v>
      </c>
      <c r="AI63" s="1150" t="s">
        <v>8523</v>
      </c>
      <c r="AJ63" s="1150" t="s">
        <v>8524</v>
      </c>
      <c r="AK63" s="1150" t="s">
        <v>7640</v>
      </c>
      <c r="AL63" s="1150" t="s">
        <v>3323</v>
      </c>
      <c r="AM63" s="1143" t="s">
        <v>8525</v>
      </c>
      <c r="AN63" s="1143" t="s">
        <v>8274</v>
      </c>
      <c r="AO63" s="1143" t="s">
        <v>2040</v>
      </c>
      <c r="AP63" s="1143" t="s">
        <v>8526</v>
      </c>
      <c r="AQ63" s="1143" t="s">
        <v>1055</v>
      </c>
      <c r="AR63" s="1143" t="s">
        <v>7043</v>
      </c>
      <c r="AS63" s="1143" t="s">
        <v>3946</v>
      </c>
      <c r="AT63" s="1137" t="s">
        <v>8527</v>
      </c>
      <c r="AU63" s="1151" t="s">
        <v>8528</v>
      </c>
      <c r="AV63" s="1100" t="str">
        <f t="shared" si="3"/>
        <v>2:58</v>
      </c>
      <c r="AW63" s="1179" t="s">
        <v>8529</v>
      </c>
    </row>
    <row r="64" ht="15.75" customHeight="1">
      <c r="A64" s="1168" t="s">
        <v>5838</v>
      </c>
      <c r="B64" s="1198" t="s">
        <v>6959</v>
      </c>
      <c r="C64" s="1225" t="s">
        <v>7534</v>
      </c>
      <c r="D64" s="1133" t="s">
        <v>8530</v>
      </c>
      <c r="E64" s="1133" t="s">
        <v>307</v>
      </c>
      <c r="F64" s="1133" t="s">
        <v>8531</v>
      </c>
      <c r="G64" s="1133" t="s">
        <v>7273</v>
      </c>
      <c r="H64" s="1134" t="s">
        <v>8532</v>
      </c>
      <c r="I64" s="1134" t="s">
        <v>8533</v>
      </c>
      <c r="J64" s="1136" t="s">
        <v>4604</v>
      </c>
      <c r="K64" s="1136" t="s">
        <v>8534</v>
      </c>
      <c r="L64" s="1136" t="s">
        <v>3821</v>
      </c>
      <c r="M64" s="1136" t="s">
        <v>8535</v>
      </c>
      <c r="N64" s="1226" t="s">
        <v>8536</v>
      </c>
      <c r="O64" s="1136" t="s">
        <v>3133</v>
      </c>
      <c r="P64" s="1136" t="s">
        <v>879</v>
      </c>
      <c r="Q64" s="1138" t="s">
        <v>8537</v>
      </c>
      <c r="R64" s="1138" t="s">
        <v>1232</v>
      </c>
      <c r="S64" s="1138" t="s">
        <v>8538</v>
      </c>
      <c r="T64" s="1138" t="s">
        <v>8539</v>
      </c>
      <c r="U64" s="1138" t="s">
        <v>633</v>
      </c>
      <c r="V64" s="1138" t="s">
        <v>8540</v>
      </c>
      <c r="W64" s="1141" t="s">
        <v>8541</v>
      </c>
      <c r="X64" s="1141" t="s">
        <v>8542</v>
      </c>
      <c r="Y64" s="1141" t="s">
        <v>2844</v>
      </c>
      <c r="Z64" s="1141" t="s">
        <v>8543</v>
      </c>
      <c r="AA64" s="1141" t="s">
        <v>4796</v>
      </c>
      <c r="AB64" s="1141" t="s">
        <v>7152</v>
      </c>
      <c r="AC64" s="1141" t="s">
        <v>364</v>
      </c>
      <c r="AD64" s="1133" t="s">
        <v>8544</v>
      </c>
      <c r="AE64" s="1133" t="s">
        <v>4146</v>
      </c>
      <c r="AF64" s="1142" t="s">
        <v>8545</v>
      </c>
      <c r="AG64" s="1142" t="s">
        <v>8523</v>
      </c>
      <c r="AH64" s="1142" t="s">
        <v>8082</v>
      </c>
      <c r="AI64" s="1142" t="s">
        <v>8546</v>
      </c>
      <c r="AJ64" s="1142" t="s">
        <v>8547</v>
      </c>
      <c r="AK64" s="1227" t="s">
        <v>7914</v>
      </c>
      <c r="AL64" s="1142" t="s">
        <v>8548</v>
      </c>
      <c r="AM64" s="1144" t="s">
        <v>8549</v>
      </c>
      <c r="AN64" s="1144" t="s">
        <v>8550</v>
      </c>
      <c r="AO64" s="1144" t="s">
        <v>5188</v>
      </c>
      <c r="AP64" s="1144" t="s">
        <v>8551</v>
      </c>
      <c r="AQ64" s="1120" t="s">
        <v>3706</v>
      </c>
      <c r="AR64" s="1228" t="s">
        <v>8397</v>
      </c>
      <c r="AS64" s="1144" t="s">
        <v>8552</v>
      </c>
      <c r="AT64" s="1136" t="s">
        <v>8553</v>
      </c>
      <c r="AU64" s="1129" t="s">
        <v>8554</v>
      </c>
      <c r="AV64" s="1100" t="str">
        <f t="shared" si="3"/>
        <v>3:17</v>
      </c>
      <c r="AW64" s="1170" t="s">
        <v>8555</v>
      </c>
    </row>
    <row r="65" ht="15.75" customHeight="1">
      <c r="A65" s="1102" t="s">
        <v>5753</v>
      </c>
      <c r="B65" s="1155" t="s">
        <v>6989</v>
      </c>
      <c r="C65" s="1100" t="s">
        <v>7659</v>
      </c>
      <c r="D65" s="1126" t="s">
        <v>8556</v>
      </c>
      <c r="E65" s="1100" t="s">
        <v>8557</v>
      </c>
      <c r="F65" s="1100" t="s">
        <v>8558</v>
      </c>
      <c r="G65" s="1100" t="s">
        <v>7198</v>
      </c>
      <c r="H65" s="1100" t="s">
        <v>7333</v>
      </c>
      <c r="I65" s="1100" t="s">
        <v>8559</v>
      </c>
      <c r="J65" s="1100" t="s">
        <v>7016</v>
      </c>
      <c r="K65" s="1100" t="s">
        <v>8110</v>
      </c>
      <c r="L65" s="1100" t="s">
        <v>8560</v>
      </c>
      <c r="M65" s="1100" t="s">
        <v>200</v>
      </c>
      <c r="N65" s="1100" t="s">
        <v>8561</v>
      </c>
      <c r="O65" s="1100" t="s">
        <v>8562</v>
      </c>
      <c r="P65" s="1100" t="s">
        <v>638</v>
      </c>
      <c r="Q65" s="1100" t="s">
        <v>8563</v>
      </c>
      <c r="R65" s="1100" t="s">
        <v>969</v>
      </c>
      <c r="S65" s="1100" t="s">
        <v>4966</v>
      </c>
      <c r="T65" s="1100" t="s">
        <v>5836</v>
      </c>
      <c r="U65" s="1100" t="s">
        <v>4934</v>
      </c>
      <c r="V65" s="1100" t="s">
        <v>6529</v>
      </c>
      <c r="W65" s="1100" t="s">
        <v>8564</v>
      </c>
      <c r="X65" s="1100" t="s">
        <v>8565</v>
      </c>
      <c r="Y65" s="1100" t="s">
        <v>551</v>
      </c>
      <c r="Z65" s="1100" t="s">
        <v>8566</v>
      </c>
      <c r="AA65" s="1100" t="s">
        <v>830</v>
      </c>
      <c r="AB65" s="1100" t="s">
        <v>8567</v>
      </c>
      <c r="AC65" s="1100" t="s">
        <v>8568</v>
      </c>
      <c r="AD65" s="1100" t="s">
        <v>8569</v>
      </c>
      <c r="AE65" s="1100" t="s">
        <v>1501</v>
      </c>
      <c r="AF65" s="1100" t="s">
        <v>8570</v>
      </c>
      <c r="AG65" s="1100" t="s">
        <v>7863</v>
      </c>
      <c r="AH65" s="1100" t="s">
        <v>6352</v>
      </c>
      <c r="AI65" s="1100" t="s">
        <v>8366</v>
      </c>
      <c r="AJ65" s="1100" t="s">
        <v>8571</v>
      </c>
      <c r="AK65" s="1100" t="s">
        <v>8572</v>
      </c>
      <c r="AL65" s="1100" t="s">
        <v>3255</v>
      </c>
      <c r="AM65" s="1100" t="s">
        <v>7963</v>
      </c>
      <c r="AN65" s="1100" t="s">
        <v>3323</v>
      </c>
      <c r="AO65" s="1100" t="s">
        <v>3056</v>
      </c>
      <c r="AP65" s="1100" t="s">
        <v>4125</v>
      </c>
      <c r="AQ65" s="1100" t="s">
        <v>8573</v>
      </c>
      <c r="AR65" s="1100" t="s">
        <v>8574</v>
      </c>
      <c r="AS65" s="1100" t="s">
        <v>7701</v>
      </c>
      <c r="AT65" s="1100" t="s">
        <v>7976</v>
      </c>
      <c r="AU65" s="1100" t="s">
        <v>8575</v>
      </c>
      <c r="AV65" s="1100" t="str">
        <f t="shared" si="3"/>
        <v>3:10</v>
      </c>
      <c r="AW65" s="1161" t="s">
        <v>8576</v>
      </c>
    </row>
    <row r="66" ht="15.75" customHeight="1">
      <c r="A66" s="1146" t="s">
        <v>4111</v>
      </c>
      <c r="B66" s="1205" t="s">
        <v>7024</v>
      </c>
      <c r="C66" s="1092" t="s">
        <v>8577</v>
      </c>
      <c r="D66" s="1132" t="s">
        <v>8578</v>
      </c>
      <c r="E66" s="1147" t="s">
        <v>7540</v>
      </c>
      <c r="F66" s="1133" t="s">
        <v>8579</v>
      </c>
      <c r="G66" s="1147" t="s">
        <v>8580</v>
      </c>
      <c r="H66" s="1135" t="s">
        <v>8581</v>
      </c>
      <c r="I66" s="1135" t="s">
        <v>219</v>
      </c>
      <c r="J66" s="1137" t="s">
        <v>7274</v>
      </c>
      <c r="K66" s="1137" t="s">
        <v>2921</v>
      </c>
      <c r="L66" s="1137" t="s">
        <v>8582</v>
      </c>
      <c r="M66" s="1136" t="s">
        <v>7544</v>
      </c>
      <c r="N66" s="1136" t="s">
        <v>3807</v>
      </c>
      <c r="O66" s="1136" t="s">
        <v>8435</v>
      </c>
      <c r="P66" s="1137" t="s">
        <v>7261</v>
      </c>
      <c r="Q66" s="1138" t="s">
        <v>4513</v>
      </c>
      <c r="R66" s="1140" t="s">
        <v>8583</v>
      </c>
      <c r="S66" s="1138" t="s">
        <v>8584</v>
      </c>
      <c r="T66" s="1140" t="s">
        <v>3032</v>
      </c>
      <c r="U66" s="1140" t="s">
        <v>8585</v>
      </c>
      <c r="V66" s="1140" t="s">
        <v>903</v>
      </c>
      <c r="W66" s="1149" t="s">
        <v>8586</v>
      </c>
      <c r="X66" s="1141" t="s">
        <v>8587</v>
      </c>
      <c r="Y66" s="1229" t="s">
        <v>5242</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4659</v>
      </c>
      <c r="AJ66" s="1142" t="s">
        <v>8592</v>
      </c>
      <c r="AK66" s="1142" t="s">
        <v>7383</v>
      </c>
      <c r="AL66" s="1142" t="s">
        <v>4171</v>
      </c>
      <c r="AM66" s="1144" t="s">
        <v>4569</v>
      </c>
      <c r="AN66" s="1144" t="s">
        <v>8593</v>
      </c>
      <c r="AO66" s="1144" t="s">
        <v>7740</v>
      </c>
      <c r="AP66" s="1143" t="s">
        <v>3053</v>
      </c>
      <c r="AQ66" s="1144" t="s">
        <v>7969</v>
      </c>
      <c r="AR66" s="1144" t="s">
        <v>8594</v>
      </c>
      <c r="AS66" s="1144" t="s">
        <v>8595</v>
      </c>
      <c r="AT66" s="1137" t="s">
        <v>8596</v>
      </c>
      <c r="AU66" s="1129" t="s">
        <v>8597</v>
      </c>
      <c r="AV66" s="1100" t="str">
        <f t="shared" si="3"/>
        <v>3:51</v>
      </c>
      <c r="AW66" s="1170" t="s">
        <v>5831</v>
      </c>
    </row>
    <row r="67">
      <c r="A67" s="1152" t="s">
        <v>3198</v>
      </c>
      <c r="B67" s="1195" t="s">
        <v>7024</v>
      </c>
      <c r="C67" s="1099" t="s">
        <v>8598</v>
      </c>
      <c r="D67" s="1099" t="s">
        <v>8599</v>
      </c>
      <c r="E67" s="1099" t="s">
        <v>8600</v>
      </c>
      <c r="F67" s="1099" t="s">
        <v>8601</v>
      </c>
      <c r="G67" s="1099" t="s">
        <v>8602</v>
      </c>
      <c r="H67" s="1120" t="s">
        <v>8311</v>
      </c>
      <c r="I67" s="1099" t="s">
        <v>338</v>
      </c>
      <c r="J67" s="1099" t="s">
        <v>8603</v>
      </c>
      <c r="K67" s="1200" t="s">
        <v>7031</v>
      </c>
      <c r="L67" s="1099" t="s">
        <v>2654</v>
      </c>
      <c r="M67" s="1099" t="s">
        <v>5506</v>
      </c>
      <c r="N67" s="1099" t="s">
        <v>7627</v>
      </c>
      <c r="O67" s="1099" t="s">
        <v>8604</v>
      </c>
      <c r="P67" s="1099" t="s">
        <v>7285</v>
      </c>
      <c r="Q67" s="1099" t="s">
        <v>8605</v>
      </c>
      <c r="R67" s="1099" t="s">
        <v>8606</v>
      </c>
      <c r="S67" s="1099" t="s">
        <v>8607</v>
      </c>
      <c r="T67" s="1099" t="s">
        <v>8246</v>
      </c>
      <c r="U67" s="1099" t="s">
        <v>8608</v>
      </c>
      <c r="V67" s="1099" t="s">
        <v>8609</v>
      </c>
      <c r="W67" s="1099" t="s">
        <v>8610</v>
      </c>
      <c r="X67" s="1099" t="s">
        <v>284</v>
      </c>
      <c r="Y67" s="1099" t="s">
        <v>1501</v>
      </c>
      <c r="Z67" s="1099" t="s">
        <v>1763</v>
      </c>
      <c r="AA67" s="1141" t="s">
        <v>8611</v>
      </c>
      <c r="AB67" s="1099" t="s">
        <v>5756</v>
      </c>
      <c r="AC67" s="1099" t="s">
        <v>4044</v>
      </c>
      <c r="AD67" s="1099" t="s">
        <v>8612</v>
      </c>
      <c r="AE67" s="1099" t="s">
        <v>2295</v>
      </c>
      <c r="AF67" s="1099" t="s">
        <v>8613</v>
      </c>
      <c r="AG67" s="1099" t="s">
        <v>8614</v>
      </c>
      <c r="AH67" s="1099" t="s">
        <v>8615</v>
      </c>
      <c r="AI67" s="1099" t="s">
        <v>7989</v>
      </c>
      <c r="AJ67" s="1099" t="s">
        <v>8616</v>
      </c>
      <c r="AK67" s="1099" t="s">
        <v>7253</v>
      </c>
      <c r="AL67" s="1099" t="s">
        <v>8617</v>
      </c>
      <c r="AM67" s="1099" t="s">
        <v>3995</v>
      </c>
      <c r="AN67" s="1099" t="s">
        <v>8166</v>
      </c>
      <c r="AO67" s="1099" t="s">
        <v>1918</v>
      </c>
      <c r="AP67" s="1230" t="s">
        <v>7052</v>
      </c>
      <c r="AQ67" s="1099" t="s">
        <v>8618</v>
      </c>
      <c r="AR67" s="1099" t="s">
        <v>8387</v>
      </c>
      <c r="AS67" s="1099" t="s">
        <v>4480</v>
      </c>
      <c r="AT67" s="1099" t="s">
        <v>8619</v>
      </c>
      <c r="AU67" s="1099" t="s">
        <v>8620</v>
      </c>
      <c r="AV67" s="1099" t="s">
        <v>8621</v>
      </c>
      <c r="AW67" s="1193" t="s">
        <v>8622</v>
      </c>
    </row>
    <row r="68">
      <c r="A68" s="1152" t="s">
        <v>4151</v>
      </c>
      <c r="B68" s="1195" t="s">
        <v>6989</v>
      </c>
      <c r="C68" s="1231" t="s">
        <v>8623</v>
      </c>
      <c r="D68" s="1182" t="s">
        <v>8624</v>
      </c>
      <c r="E68" s="1099" t="s">
        <v>8625</v>
      </c>
      <c r="F68" s="1099" t="s">
        <v>8626</v>
      </c>
      <c r="G68" s="1099" t="s">
        <v>8627</v>
      </c>
      <c r="H68" s="1099" t="s">
        <v>8628</v>
      </c>
      <c r="I68" s="1099" t="s">
        <v>8629</v>
      </c>
      <c r="J68" s="1099" t="s">
        <v>8630</v>
      </c>
      <c r="K68" s="1099" t="s">
        <v>8152</v>
      </c>
      <c r="L68" s="1099" t="s">
        <v>8631</v>
      </c>
      <c r="M68" s="1099" t="s">
        <v>5583</v>
      </c>
      <c r="N68" s="1099" t="s">
        <v>8632</v>
      </c>
      <c r="O68" s="1099" t="s">
        <v>8633</v>
      </c>
      <c r="P68" s="1099" t="s">
        <v>398</v>
      </c>
      <c r="Q68" s="1099" t="s">
        <v>6731</v>
      </c>
      <c r="R68" s="1099" t="s">
        <v>8634</v>
      </c>
      <c r="S68" s="1099" t="s">
        <v>8387</v>
      </c>
      <c r="T68" s="1099" t="s">
        <v>8635</v>
      </c>
      <c r="U68" s="1099" t="s">
        <v>8636</v>
      </c>
      <c r="V68" s="1099" t="s">
        <v>8637</v>
      </c>
      <c r="W68" s="1099" t="s">
        <v>5103</v>
      </c>
      <c r="X68" s="1099" t="s">
        <v>8638</v>
      </c>
      <c r="Y68" s="1099" t="s">
        <v>5897</v>
      </c>
      <c r="Z68" s="1099" t="s">
        <v>656</v>
      </c>
      <c r="AA68" s="1100" t="s">
        <v>8387</v>
      </c>
      <c r="AB68" s="1099" t="s">
        <v>8639</v>
      </c>
      <c r="AC68" s="1099" t="s">
        <v>5796</v>
      </c>
      <c r="AD68" s="1099" t="s">
        <v>8640</v>
      </c>
      <c r="AE68" s="1099" t="s">
        <v>1139</v>
      </c>
      <c r="AF68" s="1099" t="s">
        <v>6602</v>
      </c>
      <c r="AG68" s="1099" t="s">
        <v>8641</v>
      </c>
      <c r="AH68" s="1099" t="s">
        <v>1217</v>
      </c>
      <c r="AI68" s="1099" t="s">
        <v>193</v>
      </c>
      <c r="AJ68" s="1099" t="s">
        <v>2733</v>
      </c>
      <c r="AK68" s="1099" t="s">
        <v>8642</v>
      </c>
      <c r="AL68" s="1099" t="s">
        <v>4910</v>
      </c>
      <c r="AM68" s="1099" t="s">
        <v>2254</v>
      </c>
      <c r="AN68" s="1099" t="s">
        <v>8643</v>
      </c>
      <c r="AO68" s="1099" t="s">
        <v>2679</v>
      </c>
      <c r="AP68" s="1099" t="s">
        <v>8644</v>
      </c>
      <c r="AQ68" s="1099" t="s">
        <v>5582</v>
      </c>
      <c r="AR68" s="1099" t="s">
        <v>8334</v>
      </c>
      <c r="AS68" s="1099" t="s">
        <v>7680</v>
      </c>
      <c r="AT68" s="1099" t="s">
        <v>8645</v>
      </c>
      <c r="AU68" s="1099" t="s">
        <v>8646</v>
      </c>
      <c r="AV68" s="1100" t="str">
        <f>TEXT(AU68-C68,"m:ss")</f>
        <v>3:48</v>
      </c>
      <c r="AW68" s="1161"/>
    </row>
    <row r="69" ht="15.75" customHeight="1">
      <c r="A69" s="1168" t="s">
        <v>3353</v>
      </c>
      <c r="B69" s="1169" t="s">
        <v>6959</v>
      </c>
      <c r="C69" s="1092" t="s">
        <v>8647</v>
      </c>
      <c r="D69" s="1217" t="s">
        <v>8648</v>
      </c>
      <c r="E69" s="1133" t="s">
        <v>3557</v>
      </c>
      <c r="F69" s="1133" t="s">
        <v>7756</v>
      </c>
      <c r="G69" s="1133" t="s">
        <v>8649</v>
      </c>
      <c r="H69" s="1120" t="s">
        <v>5781</v>
      </c>
      <c r="I69" s="1134" t="s">
        <v>7804</v>
      </c>
      <c r="J69" s="1136" t="s">
        <v>7520</v>
      </c>
      <c r="K69" s="1136" t="s">
        <v>4492</v>
      </c>
      <c r="L69" s="1136" t="s">
        <v>8650</v>
      </c>
      <c r="M69" s="1136" t="s">
        <v>8651</v>
      </c>
      <c r="N69" s="1136" t="s">
        <v>8652</v>
      </c>
      <c r="O69" s="1136" t="s">
        <v>5731</v>
      </c>
      <c r="P69" s="1136" t="s">
        <v>8653</v>
      </c>
      <c r="Q69" s="1138" t="s">
        <v>8654</v>
      </c>
      <c r="R69" s="1138" t="s">
        <v>4512</v>
      </c>
      <c r="S69" s="1138" t="s">
        <v>3197</v>
      </c>
      <c r="T69" s="1138" t="s">
        <v>686</v>
      </c>
      <c r="U69" s="1138" t="s">
        <v>805</v>
      </c>
      <c r="V69" s="1138" t="s">
        <v>8655</v>
      </c>
      <c r="W69" s="1141" t="s">
        <v>8656</v>
      </c>
      <c r="X69" s="1141" t="s">
        <v>751</v>
      </c>
      <c r="Y69" s="1141" t="s">
        <v>8657</v>
      </c>
      <c r="Z69" s="1141" t="s">
        <v>7629</v>
      </c>
      <c r="AA69" s="1099" t="s">
        <v>8658</v>
      </c>
      <c r="AB69" s="1141" t="s">
        <v>8590</v>
      </c>
      <c r="AC69" s="1141" t="s">
        <v>8380</v>
      </c>
      <c r="AD69" s="1133" t="s">
        <v>8659</v>
      </c>
      <c r="AE69" s="1133" t="s">
        <v>8431</v>
      </c>
      <c r="AF69" s="1142" t="s">
        <v>7099</v>
      </c>
      <c r="AG69" s="1142" t="s">
        <v>3963</v>
      </c>
      <c r="AH69" s="1142" t="s">
        <v>8660</v>
      </c>
      <c r="AI69" s="1142" t="s">
        <v>8661</v>
      </c>
      <c r="AJ69" s="1142" t="s">
        <v>8662</v>
      </c>
      <c r="AK69" s="1142" t="s">
        <v>8663</v>
      </c>
      <c r="AL69" s="1142" t="s">
        <v>4143</v>
      </c>
      <c r="AM69" s="1144" t="s">
        <v>8664</v>
      </c>
      <c r="AN69" s="1144" t="s">
        <v>3719</v>
      </c>
      <c r="AO69" s="1144" t="s">
        <v>7318</v>
      </c>
      <c r="AP69" s="1144" t="s">
        <v>8665</v>
      </c>
      <c r="AQ69" s="1144" t="s">
        <v>3236</v>
      </c>
      <c r="AR69" s="1144" t="s">
        <v>8666</v>
      </c>
      <c r="AS69" s="1144" t="s">
        <v>3946</v>
      </c>
      <c r="AT69" s="1136" t="s">
        <v>8667</v>
      </c>
      <c r="AU69" s="1129" t="s">
        <v>8668</v>
      </c>
      <c r="AV69" s="1129" t="s">
        <v>8669</v>
      </c>
      <c r="AW69" s="1170" t="s">
        <v>8670</v>
      </c>
    </row>
    <row r="70" ht="15.75" customHeight="1">
      <c r="A70" s="1102" t="s">
        <v>8671</v>
      </c>
      <c r="B70" s="1091" t="s">
        <v>6959</v>
      </c>
      <c r="C70" s="1100" t="s">
        <v>8672</v>
      </c>
      <c r="D70" s="1126" t="s">
        <v>8673</v>
      </c>
      <c r="E70" s="1100" t="s">
        <v>7661</v>
      </c>
      <c r="F70" s="1100" t="s">
        <v>8674</v>
      </c>
      <c r="G70" s="1100" t="s">
        <v>8301</v>
      </c>
      <c r="H70" s="1100" t="s">
        <v>8675</v>
      </c>
      <c r="I70" s="1100" t="s">
        <v>8676</v>
      </c>
      <c r="J70" s="1100" t="s">
        <v>8677</v>
      </c>
      <c r="K70" s="1100" t="s">
        <v>8678</v>
      </c>
      <c r="L70" s="1100" t="s">
        <v>7572</v>
      </c>
      <c r="M70" s="1100" t="s">
        <v>3072</v>
      </c>
      <c r="N70" s="1100" t="s">
        <v>8679</v>
      </c>
      <c r="O70" s="1100" t="s">
        <v>8680</v>
      </c>
      <c r="P70" s="1100" t="s">
        <v>7670</v>
      </c>
      <c r="Q70" s="1100" t="s">
        <v>3173</v>
      </c>
      <c r="R70" s="1100" t="s">
        <v>8681</v>
      </c>
      <c r="S70" s="1100" t="s">
        <v>7967</v>
      </c>
      <c r="T70" s="1100" t="s">
        <v>5383</v>
      </c>
      <c r="U70" s="1100" t="s">
        <v>8682</v>
      </c>
      <c r="V70" s="1100" t="s">
        <v>8683</v>
      </c>
      <c r="W70" s="1100" t="s">
        <v>5600</v>
      </c>
      <c r="X70" s="1100" t="s">
        <v>8684</v>
      </c>
      <c r="Y70" s="1100" t="s">
        <v>1070</v>
      </c>
      <c r="Z70" s="1100" t="s">
        <v>8463</v>
      </c>
      <c r="AA70" s="1149" t="s">
        <v>1690</v>
      </c>
      <c r="AB70" s="1100" t="s">
        <v>8685</v>
      </c>
      <c r="AC70" s="1100" t="s">
        <v>1020</v>
      </c>
      <c r="AD70" s="1100" t="s">
        <v>8686</v>
      </c>
      <c r="AE70" s="1100" t="s">
        <v>1020</v>
      </c>
      <c r="AF70" s="1100" t="s">
        <v>8687</v>
      </c>
      <c r="AG70" s="1100" t="s">
        <v>8229</v>
      </c>
      <c r="AH70" s="1100" t="s">
        <v>8688</v>
      </c>
      <c r="AI70" s="1100" t="s">
        <v>8689</v>
      </c>
      <c r="AJ70" s="1100" t="s">
        <v>8690</v>
      </c>
      <c r="AK70" s="1100" t="s">
        <v>8691</v>
      </c>
      <c r="AL70" s="1100" t="s">
        <v>8124</v>
      </c>
      <c r="AM70" s="1100" t="s">
        <v>966</v>
      </c>
      <c r="AN70" s="1100" t="s">
        <v>2401</v>
      </c>
      <c r="AO70" s="1100" t="s">
        <v>8692</v>
      </c>
      <c r="AP70" s="1100" t="s">
        <v>8693</v>
      </c>
      <c r="AQ70" s="1100" t="s">
        <v>8694</v>
      </c>
      <c r="AR70" s="1100" t="s">
        <v>8695</v>
      </c>
      <c r="AS70" s="1100" t="s">
        <v>7431</v>
      </c>
      <c r="AT70" s="1100" t="s">
        <v>7527</v>
      </c>
      <c r="AU70" s="1100" t="s">
        <v>8696</v>
      </c>
      <c r="AV70" s="1100" t="str">
        <f t="shared" ref="AV70:AV79" si="4">TEXT(AU70-C70,"m:ss")</f>
        <v>3:40</v>
      </c>
      <c r="AW70" s="1110" t="s">
        <v>8697</v>
      </c>
    </row>
    <row r="71">
      <c r="A71" s="1168" t="s">
        <v>3068</v>
      </c>
      <c r="B71" s="1169" t="s">
        <v>6959</v>
      </c>
      <c r="C71" s="1099" t="s">
        <v>7797</v>
      </c>
      <c r="D71" s="1182" t="s">
        <v>8698</v>
      </c>
      <c r="E71" s="1099" t="s">
        <v>8699</v>
      </c>
      <c r="F71" s="1099" t="s">
        <v>8700</v>
      </c>
      <c r="G71" s="1099" t="s">
        <v>8701</v>
      </c>
      <c r="H71" s="1099" t="s">
        <v>8702</v>
      </c>
      <c r="I71" s="1099" t="s">
        <v>551</v>
      </c>
      <c r="J71" s="1099" t="s">
        <v>6672</v>
      </c>
      <c r="K71" s="1099" t="s">
        <v>3971</v>
      </c>
      <c r="L71" s="1099" t="s">
        <v>8703</v>
      </c>
      <c r="M71" s="1099" t="s">
        <v>4798</v>
      </c>
      <c r="N71" s="1099" t="s">
        <v>7889</v>
      </c>
      <c r="O71" s="1099" t="s">
        <v>8704</v>
      </c>
      <c r="P71" s="1099" t="s">
        <v>130</v>
      </c>
      <c r="Q71" s="1099" t="s">
        <v>8705</v>
      </c>
      <c r="R71" s="1099" t="s">
        <v>8706</v>
      </c>
      <c r="S71" s="1099" t="s">
        <v>4796</v>
      </c>
      <c r="T71" s="1099" t="s">
        <v>6838</v>
      </c>
      <c r="U71" s="1099" t="s">
        <v>8707</v>
      </c>
      <c r="V71" s="1099" t="s">
        <v>8708</v>
      </c>
      <c r="W71" s="1099" t="s">
        <v>8709</v>
      </c>
      <c r="X71" s="1099" t="s">
        <v>8710</v>
      </c>
      <c r="Y71" s="1099" t="s">
        <v>4660</v>
      </c>
      <c r="Z71" s="1099" t="s">
        <v>8711</v>
      </c>
      <c r="AA71" s="1120" t="s">
        <v>8684</v>
      </c>
      <c r="AB71" s="1099" t="s">
        <v>8489</v>
      </c>
      <c r="AC71" s="1099" t="s">
        <v>7403</v>
      </c>
      <c r="AD71" s="1099" t="s">
        <v>5520</v>
      </c>
      <c r="AE71" s="1099" t="s">
        <v>3615</v>
      </c>
      <c r="AF71" s="1106" t="s">
        <v>8712</v>
      </c>
      <c r="AG71" s="1099" t="s">
        <v>3707</v>
      </c>
      <c r="AH71" s="1099" t="s">
        <v>3113</v>
      </c>
      <c r="AI71" s="1099" t="s">
        <v>8713</v>
      </c>
      <c r="AJ71" s="1099" t="s">
        <v>8714</v>
      </c>
      <c r="AK71" s="1099" t="s">
        <v>8715</v>
      </c>
      <c r="AL71" s="1099" t="s">
        <v>4239</v>
      </c>
      <c r="AM71" s="1099" t="s">
        <v>1932</v>
      </c>
      <c r="AN71" s="1099" t="s">
        <v>1714</v>
      </c>
      <c r="AO71" s="1099" t="s">
        <v>7216</v>
      </c>
      <c r="AP71" s="1099" t="s">
        <v>4781</v>
      </c>
      <c r="AQ71" s="1099" t="s">
        <v>8716</v>
      </c>
      <c r="AR71" s="1099" t="s">
        <v>468</v>
      </c>
      <c r="AS71" s="1099" t="s">
        <v>8717</v>
      </c>
      <c r="AT71" s="1099" t="s">
        <v>5610</v>
      </c>
      <c r="AU71" s="1099" t="s">
        <v>8718</v>
      </c>
      <c r="AV71" s="1100" t="str">
        <f t="shared" si="4"/>
        <v>4:19</v>
      </c>
      <c r="AW71" s="1193" t="s">
        <v>8719</v>
      </c>
    </row>
    <row r="72" ht="15.75" customHeight="1">
      <c r="A72" s="1190" t="s">
        <v>8720</v>
      </c>
      <c r="B72" s="1091" t="s">
        <v>6959</v>
      </c>
      <c r="C72" s="1184" t="s">
        <v>8721</v>
      </c>
      <c r="D72" s="1126" t="s">
        <v>8722</v>
      </c>
      <c r="E72" s="1147" t="s">
        <v>5749</v>
      </c>
      <c r="F72" s="1147" t="s">
        <v>8723</v>
      </c>
      <c r="G72" s="1147" t="s">
        <v>8724</v>
      </c>
      <c r="H72" s="1135" t="s">
        <v>8725</v>
      </c>
      <c r="I72" s="1135" t="s">
        <v>8726</v>
      </c>
      <c r="J72" s="1137" t="s">
        <v>8727</v>
      </c>
      <c r="K72" s="1137" t="s">
        <v>3298</v>
      </c>
      <c r="L72" s="1137" t="s">
        <v>3063</v>
      </c>
      <c r="M72" s="1137" t="s">
        <v>8728</v>
      </c>
      <c r="N72" s="1137" t="s">
        <v>8729</v>
      </c>
      <c r="O72" s="1137" t="s">
        <v>7009</v>
      </c>
      <c r="P72" s="1137" t="s">
        <v>364</v>
      </c>
      <c r="Q72" s="1140" t="s">
        <v>8730</v>
      </c>
      <c r="R72" s="1140" t="s">
        <v>4512</v>
      </c>
      <c r="S72" s="1140" t="s">
        <v>5188</v>
      </c>
      <c r="T72" s="1140" t="s">
        <v>7494</v>
      </c>
      <c r="U72" s="1140" t="s">
        <v>8731</v>
      </c>
      <c r="V72" s="1140" t="s">
        <v>8540</v>
      </c>
      <c r="W72" s="1149" t="s">
        <v>8732</v>
      </c>
      <c r="X72" s="1149" t="s">
        <v>4634</v>
      </c>
      <c r="Y72" s="1149" t="s">
        <v>1020</v>
      </c>
      <c r="Z72" s="1149" t="s">
        <v>5891</v>
      </c>
      <c r="AA72" s="1099" t="s">
        <v>8733</v>
      </c>
      <c r="AB72" s="1149" t="s">
        <v>1601</v>
      </c>
      <c r="AC72" s="1149" t="s">
        <v>8653</v>
      </c>
      <c r="AD72" s="1147" t="s">
        <v>2443</v>
      </c>
      <c r="AE72" s="1147" t="s">
        <v>7485</v>
      </c>
      <c r="AF72" s="1150" t="s">
        <v>8734</v>
      </c>
      <c r="AG72" s="1150" t="s">
        <v>1902</v>
      </c>
      <c r="AH72" s="1150" t="s">
        <v>3617</v>
      </c>
      <c r="AI72" s="1150" t="s">
        <v>8735</v>
      </c>
      <c r="AJ72" s="1150" t="s">
        <v>8736</v>
      </c>
      <c r="AK72" s="1150" t="s">
        <v>7731</v>
      </c>
      <c r="AL72" s="1150" t="s">
        <v>8737</v>
      </c>
      <c r="AM72" s="1143" t="s">
        <v>8738</v>
      </c>
      <c r="AN72" s="1143" t="s">
        <v>8739</v>
      </c>
      <c r="AO72" s="1143" t="s">
        <v>7298</v>
      </c>
      <c r="AP72" s="1143" t="s">
        <v>8740</v>
      </c>
      <c r="AQ72" s="1143" t="s">
        <v>8741</v>
      </c>
      <c r="AR72" s="1143" t="s">
        <v>560</v>
      </c>
      <c r="AS72" s="1143" t="s">
        <v>8474</v>
      </c>
      <c r="AT72" s="1137" t="s">
        <v>8742</v>
      </c>
      <c r="AU72" s="1151" t="s">
        <v>8743</v>
      </c>
      <c r="AV72" s="1100" t="str">
        <f t="shared" si="4"/>
        <v>4:28</v>
      </c>
      <c r="AW72" s="1188" t="s">
        <v>8744</v>
      </c>
    </row>
    <row r="73" ht="15.75" customHeight="1">
      <c r="A73" s="1152" t="s">
        <v>8745</v>
      </c>
      <c r="B73" s="1195" t="s">
        <v>6959</v>
      </c>
      <c r="C73" s="1099" t="s">
        <v>8746</v>
      </c>
      <c r="D73" s="1182" t="s">
        <v>8747</v>
      </c>
      <c r="E73" s="1099" t="s">
        <v>730</v>
      </c>
      <c r="F73" s="1099" t="s">
        <v>8748</v>
      </c>
      <c r="G73" s="1099" t="s">
        <v>8749</v>
      </c>
      <c r="H73" s="1099" t="s">
        <v>8750</v>
      </c>
      <c r="I73" s="1099" t="s">
        <v>4773</v>
      </c>
      <c r="J73" s="1120" t="s">
        <v>8751</v>
      </c>
      <c r="K73" s="1099" t="s">
        <v>6999</v>
      </c>
      <c r="L73" s="1099" t="s">
        <v>2922</v>
      </c>
      <c r="M73" s="1099" t="s">
        <v>1370</v>
      </c>
      <c r="N73" s="1099" t="s">
        <v>8752</v>
      </c>
      <c r="O73" s="1099" t="s">
        <v>8075</v>
      </c>
      <c r="P73" s="1099" t="s">
        <v>3044</v>
      </c>
      <c r="Q73" s="1099" t="s">
        <v>8753</v>
      </c>
      <c r="R73" s="1099" t="s">
        <v>8754</v>
      </c>
      <c r="S73" s="1099" t="s">
        <v>5637</v>
      </c>
      <c r="T73" s="1099" t="s">
        <v>8755</v>
      </c>
      <c r="U73" s="1099" t="s">
        <v>8756</v>
      </c>
      <c r="V73" s="1099" t="s">
        <v>7592</v>
      </c>
      <c r="W73" s="1099" t="s">
        <v>8757</v>
      </c>
      <c r="X73" s="1099" t="s">
        <v>8418</v>
      </c>
      <c r="Y73" s="1099" t="s">
        <v>7513</v>
      </c>
      <c r="Z73" s="1099" t="s">
        <v>7357</v>
      </c>
      <c r="AA73" s="1141" t="s">
        <v>8758</v>
      </c>
      <c r="AB73" s="1099" t="s">
        <v>8221</v>
      </c>
      <c r="AC73" s="1099" t="s">
        <v>7376</v>
      </c>
      <c r="AD73" s="1099" t="s">
        <v>8759</v>
      </c>
      <c r="AE73" s="1099" t="s">
        <v>3480</v>
      </c>
      <c r="AF73" s="1099" t="s">
        <v>8760</v>
      </c>
      <c r="AG73" s="1099" t="s">
        <v>8761</v>
      </c>
      <c r="AH73" s="1099" t="s">
        <v>3063</v>
      </c>
      <c r="AI73" s="1099" t="s">
        <v>8762</v>
      </c>
      <c r="AJ73" s="1099" t="s">
        <v>8763</v>
      </c>
      <c r="AK73" s="1099" t="s">
        <v>2441</v>
      </c>
      <c r="AL73" s="1099" t="s">
        <v>2300</v>
      </c>
      <c r="AM73" s="1099" t="s">
        <v>2441</v>
      </c>
      <c r="AN73" s="1099" t="s">
        <v>2300</v>
      </c>
      <c r="AO73" s="1099" t="s">
        <v>5006</v>
      </c>
      <c r="AP73" s="1099" t="s">
        <v>8764</v>
      </c>
      <c r="AQ73" s="1099" t="s">
        <v>1979</v>
      </c>
      <c r="AR73" s="1099" t="s">
        <v>8497</v>
      </c>
      <c r="AS73" s="1099" t="s">
        <v>8765</v>
      </c>
      <c r="AT73" s="1099" t="s">
        <v>8766</v>
      </c>
      <c r="AU73" s="1099" t="s">
        <v>8767</v>
      </c>
      <c r="AV73" s="1100" t="str">
        <f t="shared" si="4"/>
        <v>5:58</v>
      </c>
      <c r="AW73" s="1193" t="s">
        <v>8768</v>
      </c>
    </row>
    <row r="74" ht="15.75" customHeight="1">
      <c r="A74" s="1168" t="s">
        <v>1957</v>
      </c>
      <c r="B74" s="1181" t="s">
        <v>6989</v>
      </c>
      <c r="C74" s="1092" t="s">
        <v>7972</v>
      </c>
      <c r="D74" s="1126" t="s">
        <v>8769</v>
      </c>
      <c r="E74" s="1133" t="s">
        <v>3755</v>
      </c>
      <c r="F74" s="1133" t="s">
        <v>4899</v>
      </c>
      <c r="G74" s="1133" t="s">
        <v>7764</v>
      </c>
      <c r="H74" s="1134" t="s">
        <v>7364</v>
      </c>
      <c r="I74" s="1134" t="s">
        <v>4794</v>
      </c>
      <c r="J74" s="1136" t="s">
        <v>1662</v>
      </c>
      <c r="K74" s="1136" t="s">
        <v>7905</v>
      </c>
      <c r="L74" s="1136" t="s">
        <v>8637</v>
      </c>
      <c r="M74" s="1136" t="s">
        <v>5605</v>
      </c>
      <c r="N74" s="1136" t="s">
        <v>2552</v>
      </c>
      <c r="O74" s="1136" t="s">
        <v>8770</v>
      </c>
      <c r="P74" s="1136" t="s">
        <v>1429</v>
      </c>
      <c r="Q74" s="1138" t="s">
        <v>8771</v>
      </c>
      <c r="R74" s="1138" t="s">
        <v>8772</v>
      </c>
      <c r="S74" s="1138" t="s">
        <v>3469</v>
      </c>
      <c r="T74" s="1138" t="s">
        <v>8611</v>
      </c>
      <c r="U74" s="1138" t="s">
        <v>8773</v>
      </c>
      <c r="V74" s="1138" t="s">
        <v>241</v>
      </c>
      <c r="W74" s="1141" t="s">
        <v>8774</v>
      </c>
      <c r="X74" s="1141" t="s">
        <v>8775</v>
      </c>
      <c r="Y74" s="1141" t="s">
        <v>900</v>
      </c>
      <c r="Z74" s="1141" t="s">
        <v>8776</v>
      </c>
      <c r="AA74" s="1141" t="s">
        <v>8777</v>
      </c>
      <c r="AB74" s="1141" t="s">
        <v>4683</v>
      </c>
      <c r="AC74" s="1141" t="s">
        <v>8248</v>
      </c>
      <c r="AD74" s="1133" t="s">
        <v>8778</v>
      </c>
      <c r="AE74" s="1133" t="s">
        <v>3508</v>
      </c>
      <c r="AF74" s="1142" t="s">
        <v>8779</v>
      </c>
      <c r="AG74" s="1142" t="s">
        <v>8186</v>
      </c>
      <c r="AH74" s="1142" t="s">
        <v>7698</v>
      </c>
      <c r="AI74" s="1142" t="s">
        <v>8780</v>
      </c>
      <c r="AJ74" s="1142" t="s">
        <v>8781</v>
      </c>
      <c r="AK74" s="1142" t="s">
        <v>7270</v>
      </c>
      <c r="AL74" s="1142" t="s">
        <v>8782</v>
      </c>
      <c r="AM74" s="1144" t="s">
        <v>8783</v>
      </c>
      <c r="AN74" s="1144" t="s">
        <v>8784</v>
      </c>
      <c r="AO74" s="1144" t="s">
        <v>3311</v>
      </c>
      <c r="AP74" s="1144" t="s">
        <v>8785</v>
      </c>
      <c r="AQ74" s="1144" t="s">
        <v>5263</v>
      </c>
      <c r="AR74" s="1144" t="s">
        <v>191</v>
      </c>
      <c r="AS74" s="1144" t="s">
        <v>7166</v>
      </c>
      <c r="AT74" s="1136" t="s">
        <v>8786</v>
      </c>
      <c r="AU74" s="1129" t="s">
        <v>8787</v>
      </c>
      <c r="AV74" s="1100" t="str">
        <f t="shared" si="4"/>
        <v>4:45</v>
      </c>
      <c r="AW74" s="1170"/>
    </row>
    <row r="75" ht="15.75" customHeight="1">
      <c r="A75" s="1102" t="s">
        <v>4861</v>
      </c>
      <c r="B75" s="1155" t="s">
        <v>6989</v>
      </c>
      <c r="C75" s="1100" t="s">
        <v>8788</v>
      </c>
      <c r="D75" s="1126" t="s">
        <v>8789</v>
      </c>
      <c r="E75" s="1100" t="s">
        <v>7953</v>
      </c>
      <c r="F75" s="1100" t="s">
        <v>8790</v>
      </c>
      <c r="G75" s="1100" t="s">
        <v>8343</v>
      </c>
      <c r="H75" s="1100" t="s">
        <v>8791</v>
      </c>
      <c r="I75" s="1100" t="s">
        <v>8792</v>
      </c>
      <c r="J75" s="1100" t="s">
        <v>8793</v>
      </c>
      <c r="K75" s="1100" t="s">
        <v>8357</v>
      </c>
      <c r="L75" s="1100" t="s">
        <v>4270</v>
      </c>
      <c r="M75" s="1100" t="s">
        <v>902</v>
      </c>
      <c r="N75" s="1100" t="s">
        <v>8794</v>
      </c>
      <c r="O75" s="1100" t="s">
        <v>8795</v>
      </c>
      <c r="P75" s="1100" t="s">
        <v>5070</v>
      </c>
      <c r="Q75" s="1100" t="s">
        <v>8796</v>
      </c>
      <c r="R75" s="1100" t="s">
        <v>8797</v>
      </c>
      <c r="S75" s="1100" t="s">
        <v>8798</v>
      </c>
      <c r="T75" s="1100" t="s">
        <v>2306</v>
      </c>
      <c r="U75" s="1100" t="s">
        <v>159</v>
      </c>
      <c r="V75" s="1100" t="s">
        <v>8799</v>
      </c>
      <c r="W75" s="1100" t="s">
        <v>8800</v>
      </c>
      <c r="X75" s="1100" t="s">
        <v>8801</v>
      </c>
      <c r="Y75" s="1100" t="s">
        <v>4666</v>
      </c>
      <c r="Z75" s="1100" t="s">
        <v>7152</v>
      </c>
      <c r="AA75" s="1149" t="s">
        <v>8802</v>
      </c>
      <c r="AB75" s="1100" t="s">
        <v>372</v>
      </c>
      <c r="AC75" s="1100" t="s">
        <v>8248</v>
      </c>
      <c r="AD75" s="1100" t="s">
        <v>8803</v>
      </c>
      <c r="AE75" s="1100" t="s">
        <v>7665</v>
      </c>
      <c r="AF75" s="1100" t="s">
        <v>7707</v>
      </c>
      <c r="AG75" s="1100" t="s">
        <v>8804</v>
      </c>
      <c r="AH75" s="1100" t="s">
        <v>495</v>
      </c>
      <c r="AI75" s="1100" t="s">
        <v>4306</v>
      </c>
      <c r="AJ75" s="1100" t="s">
        <v>8805</v>
      </c>
      <c r="AK75" s="1100" t="s">
        <v>8806</v>
      </c>
      <c r="AL75" s="1100" t="s">
        <v>4804</v>
      </c>
      <c r="AM75" s="1100" t="s">
        <v>8807</v>
      </c>
      <c r="AN75" s="1100" t="s">
        <v>5202</v>
      </c>
      <c r="AO75" s="1100" t="s">
        <v>8808</v>
      </c>
      <c r="AP75" s="1100" t="s">
        <v>8809</v>
      </c>
      <c r="AQ75" s="1100" t="s">
        <v>8810</v>
      </c>
      <c r="AR75" s="1100" t="s">
        <v>8611</v>
      </c>
      <c r="AS75" s="1100" t="s">
        <v>7166</v>
      </c>
      <c r="AT75" s="1100" t="s">
        <v>8811</v>
      </c>
      <c r="AU75" s="1100" t="s">
        <v>8812</v>
      </c>
      <c r="AV75" s="1100" t="str">
        <f t="shared" si="4"/>
        <v>3:59</v>
      </c>
      <c r="AW75" s="1161" t="s">
        <v>8813</v>
      </c>
    </row>
    <row r="76" ht="15.75" customHeight="1">
      <c r="A76" s="1190" t="s">
        <v>8814</v>
      </c>
      <c r="B76" s="1205" t="s">
        <v>7024</v>
      </c>
      <c r="C76" s="1184" t="s">
        <v>8815</v>
      </c>
      <c r="D76" s="1126" t="s">
        <v>8816</v>
      </c>
      <c r="E76" s="1147" t="s">
        <v>8817</v>
      </c>
      <c r="F76" s="1147" t="s">
        <v>8818</v>
      </c>
      <c r="G76" s="1147" t="s">
        <v>8819</v>
      </c>
      <c r="H76" s="1135" t="s">
        <v>8238</v>
      </c>
      <c r="I76" s="1135" t="s">
        <v>8820</v>
      </c>
      <c r="J76" s="1137" t="s">
        <v>8821</v>
      </c>
      <c r="K76" s="1137" t="s">
        <v>4604</v>
      </c>
      <c r="L76" s="1137" t="s">
        <v>923</v>
      </c>
      <c r="M76" s="1137" t="s">
        <v>6543</v>
      </c>
      <c r="N76" s="1137" t="s">
        <v>8822</v>
      </c>
      <c r="O76" s="1137" t="s">
        <v>8823</v>
      </c>
      <c r="P76" s="1137" t="s">
        <v>4044</v>
      </c>
      <c r="Q76" s="1140" t="s">
        <v>8824</v>
      </c>
      <c r="R76" s="1140" t="s">
        <v>7908</v>
      </c>
      <c r="S76" s="1140" t="s">
        <v>3748</v>
      </c>
      <c r="T76" s="1140" t="s">
        <v>5257</v>
      </c>
      <c r="U76" s="1140" t="s">
        <v>4339</v>
      </c>
      <c r="V76" s="1140" t="s">
        <v>4356</v>
      </c>
      <c r="W76" s="1149" t="s">
        <v>8825</v>
      </c>
      <c r="X76" s="1149" t="s">
        <v>8826</v>
      </c>
      <c r="Y76" s="1149" t="s">
        <v>8827</v>
      </c>
      <c r="Z76" s="1149" t="s">
        <v>8828</v>
      </c>
      <c r="AA76" s="1141" t="s">
        <v>8829</v>
      </c>
      <c r="AB76" s="1149" t="s">
        <v>3658</v>
      </c>
      <c r="AC76" s="1149" t="s">
        <v>1549</v>
      </c>
      <c r="AD76" s="1147" t="s">
        <v>8830</v>
      </c>
      <c r="AE76" s="1147" t="s">
        <v>8657</v>
      </c>
      <c r="AF76" s="1150" t="s">
        <v>8831</v>
      </c>
      <c r="AG76" s="1150" t="s">
        <v>8832</v>
      </c>
      <c r="AH76" s="1150" t="s">
        <v>7242</v>
      </c>
      <c r="AI76" s="1150" t="s">
        <v>8833</v>
      </c>
      <c r="AJ76" s="1150" t="s">
        <v>8834</v>
      </c>
      <c r="AK76" s="1150" t="s">
        <v>7133</v>
      </c>
      <c r="AL76" s="1150" t="s">
        <v>1625</v>
      </c>
      <c r="AM76" s="1143" t="s">
        <v>2175</v>
      </c>
      <c r="AN76" s="1143" t="s">
        <v>2769</v>
      </c>
      <c r="AO76" s="1143" t="s">
        <v>8835</v>
      </c>
      <c r="AP76" s="1143" t="s">
        <v>6797</v>
      </c>
      <c r="AQ76" s="1143" t="s">
        <v>8618</v>
      </c>
      <c r="AR76" s="1143" t="s">
        <v>7494</v>
      </c>
      <c r="AS76" s="1143" t="s">
        <v>3291</v>
      </c>
      <c r="AT76" s="1137" t="s">
        <v>8836</v>
      </c>
      <c r="AU76" s="1151" t="s">
        <v>8837</v>
      </c>
      <c r="AV76" s="1100" t="str">
        <f t="shared" si="4"/>
        <v>2:38</v>
      </c>
      <c r="AW76" s="1179"/>
    </row>
    <row r="77" ht="15.75" customHeight="1">
      <c r="A77" s="1168" t="s">
        <v>5124</v>
      </c>
      <c r="B77" s="1169" t="s">
        <v>6959</v>
      </c>
      <c r="C77" s="1092" t="s">
        <v>8838</v>
      </c>
      <c r="D77" s="1120" t="s">
        <v>8839</v>
      </c>
      <c r="E77" s="1120" t="s">
        <v>8840</v>
      </c>
      <c r="F77" s="1120" t="s">
        <v>8841</v>
      </c>
      <c r="G77" s="1120" t="s">
        <v>8842</v>
      </c>
      <c r="H77" s="1120" t="s">
        <v>8843</v>
      </c>
      <c r="I77" s="1120" t="s">
        <v>1501</v>
      </c>
      <c r="J77" s="1120" t="s">
        <v>8844</v>
      </c>
      <c r="K77" s="1120" t="s">
        <v>3409</v>
      </c>
      <c r="L77" s="1120" t="s">
        <v>4276</v>
      </c>
      <c r="M77" s="1120" t="s">
        <v>8845</v>
      </c>
      <c r="N77" s="1120" t="s">
        <v>8846</v>
      </c>
      <c r="O77" s="1120" t="s">
        <v>6573</v>
      </c>
      <c r="P77" s="1120" t="s">
        <v>8847</v>
      </c>
      <c r="Q77" s="1120" t="s">
        <v>8848</v>
      </c>
      <c r="R77" s="1120" t="s">
        <v>8849</v>
      </c>
      <c r="S77" s="1120" t="s">
        <v>8684</v>
      </c>
      <c r="T77" s="1120" t="s">
        <v>8850</v>
      </c>
      <c r="U77" s="1120" t="s">
        <v>1092</v>
      </c>
      <c r="V77" s="1120" t="s">
        <v>8660</v>
      </c>
      <c r="W77" s="1120" t="s">
        <v>8851</v>
      </c>
      <c r="X77" s="1120" t="s">
        <v>8852</v>
      </c>
      <c r="Y77" s="1120" t="s">
        <v>4773</v>
      </c>
      <c r="Z77" s="1120" t="s">
        <v>8853</v>
      </c>
      <c r="AA77" s="1099" t="s">
        <v>8854</v>
      </c>
      <c r="AB77" s="1120" t="s">
        <v>8855</v>
      </c>
      <c r="AC77" s="1120" t="s">
        <v>4511</v>
      </c>
      <c r="AD77" s="1120" t="s">
        <v>8856</v>
      </c>
      <c r="AE77" s="1120" t="s">
        <v>7838</v>
      </c>
      <c r="AF77" s="1120" t="s">
        <v>8857</v>
      </c>
      <c r="AG77" s="1120" t="s">
        <v>8858</v>
      </c>
      <c r="AH77" s="1120" t="s">
        <v>8615</v>
      </c>
      <c r="AI77" s="1120" t="s">
        <v>8859</v>
      </c>
      <c r="AJ77" s="1120" t="s">
        <v>8860</v>
      </c>
      <c r="AK77" s="1142" t="s">
        <v>8861</v>
      </c>
      <c r="AL77" s="1120" t="s">
        <v>5228</v>
      </c>
      <c r="AM77" s="1120" t="s">
        <v>8862</v>
      </c>
      <c r="AN77" s="1120" t="s">
        <v>8181</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7024</v>
      </c>
      <c r="C78" s="1099" t="s">
        <v>8169</v>
      </c>
      <c r="D78" s="1202" t="s">
        <v>8870</v>
      </c>
      <c r="E78" s="1099" t="s">
        <v>8871</v>
      </c>
      <c r="F78" s="1133" t="s">
        <v>8872</v>
      </c>
      <c r="G78" s="1099" t="s">
        <v>8873</v>
      </c>
      <c r="H78" s="1099" t="s">
        <v>7842</v>
      </c>
      <c r="I78" s="1099" t="s">
        <v>1665</v>
      </c>
      <c r="J78" s="1099" t="s">
        <v>2901</v>
      </c>
      <c r="K78" s="1099" t="s">
        <v>8874</v>
      </c>
      <c r="L78" s="1099" t="s">
        <v>1714</v>
      </c>
      <c r="M78" s="1099" t="s">
        <v>2356</v>
      </c>
      <c r="N78" s="1099" t="s">
        <v>7944</v>
      </c>
      <c r="O78" s="1099" t="s">
        <v>8875</v>
      </c>
      <c r="P78" s="1099" t="s">
        <v>8876</v>
      </c>
      <c r="Q78" s="1099" t="s">
        <v>8113</v>
      </c>
      <c r="R78" s="1099" t="s">
        <v>8877</v>
      </c>
      <c r="S78" s="1099" t="s">
        <v>8878</v>
      </c>
      <c r="T78" s="1099" t="s">
        <v>5095</v>
      </c>
      <c r="U78" s="1099" t="s">
        <v>8879</v>
      </c>
      <c r="V78" s="1099" t="s">
        <v>8224</v>
      </c>
      <c r="W78" s="1099" t="s">
        <v>8732</v>
      </c>
      <c r="X78" s="1099" t="s">
        <v>8880</v>
      </c>
      <c r="Y78" s="1099" t="s">
        <v>7804</v>
      </c>
      <c r="Z78" s="1099" t="s">
        <v>4969</v>
      </c>
      <c r="AA78" s="1149" t="s">
        <v>7988</v>
      </c>
      <c r="AB78" s="1099" t="s">
        <v>2559</v>
      </c>
      <c r="AC78" s="1099" t="s">
        <v>8881</v>
      </c>
      <c r="AD78" s="1099" t="s">
        <v>8882</v>
      </c>
      <c r="AE78" s="1099" t="s">
        <v>8657</v>
      </c>
      <c r="AF78" s="1099" t="s">
        <v>8299</v>
      </c>
      <c r="AG78" s="1099" t="s">
        <v>8883</v>
      </c>
      <c r="AH78" s="1099" t="s">
        <v>8884</v>
      </c>
      <c r="AI78" s="1099" t="s">
        <v>8885</v>
      </c>
      <c r="AJ78" s="1099" t="s">
        <v>8886</v>
      </c>
      <c r="AK78" s="1099" t="s">
        <v>7346</v>
      </c>
      <c r="AL78" s="1099" t="s">
        <v>8887</v>
      </c>
      <c r="AM78" s="1099" t="s">
        <v>8888</v>
      </c>
      <c r="AN78" s="1099" t="s">
        <v>758</v>
      </c>
      <c r="AO78" s="1099" t="s">
        <v>3888</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7024</v>
      </c>
      <c r="C79" s="1092" t="s">
        <v>8895</v>
      </c>
      <c r="D79" s="1126" t="s">
        <v>8896</v>
      </c>
      <c r="E79" s="1147" t="s">
        <v>8699</v>
      </c>
      <c r="F79" s="1147" t="s">
        <v>5201</v>
      </c>
      <c r="G79" s="1147" t="s">
        <v>8897</v>
      </c>
      <c r="H79" s="1135" t="s">
        <v>8898</v>
      </c>
      <c r="I79" s="1135" t="s">
        <v>3508</v>
      </c>
      <c r="J79" s="1137" t="s">
        <v>8899</v>
      </c>
      <c r="K79" s="1137" t="s">
        <v>7039</v>
      </c>
      <c r="L79" s="1137" t="s">
        <v>3901</v>
      </c>
      <c r="M79" s="1137" t="s">
        <v>8900</v>
      </c>
      <c r="N79" s="1137" t="s">
        <v>8901</v>
      </c>
      <c r="O79" s="1137" t="s">
        <v>3456</v>
      </c>
      <c r="P79" s="1137" t="s">
        <v>722</v>
      </c>
      <c r="Q79" s="1138" t="s">
        <v>8902</v>
      </c>
      <c r="R79" s="1140" t="s">
        <v>8338</v>
      </c>
      <c r="S79" s="1140" t="s">
        <v>3576</v>
      </c>
      <c r="T79" s="1140" t="s">
        <v>8565</v>
      </c>
      <c r="U79" s="1140" t="s">
        <v>8903</v>
      </c>
      <c r="V79" s="1140" t="s">
        <v>5969</v>
      </c>
      <c r="W79" s="1149" t="s">
        <v>8904</v>
      </c>
      <c r="X79" s="1149" t="s">
        <v>2110</v>
      </c>
      <c r="Y79" s="1149" t="s">
        <v>2889</v>
      </c>
      <c r="Z79" s="1149" t="s">
        <v>7314</v>
      </c>
      <c r="AA79" s="1099" t="s">
        <v>8905</v>
      </c>
      <c r="AB79" s="1149" t="s">
        <v>7977</v>
      </c>
      <c r="AC79" s="1149" t="s">
        <v>138</v>
      </c>
      <c r="AD79" s="1147" t="s">
        <v>8906</v>
      </c>
      <c r="AE79" s="1147" t="s">
        <v>8907</v>
      </c>
      <c r="AF79" s="1142" t="s">
        <v>8908</v>
      </c>
      <c r="AG79" s="1150" t="s">
        <v>8909</v>
      </c>
      <c r="AH79" s="1150" t="s">
        <v>7344</v>
      </c>
      <c r="AI79" s="1150" t="s">
        <v>8910</v>
      </c>
      <c r="AJ79" s="1150" t="s">
        <v>8911</v>
      </c>
      <c r="AK79" s="1150" t="s">
        <v>7805</v>
      </c>
      <c r="AL79" s="1150" t="s">
        <v>8912</v>
      </c>
      <c r="AM79" s="1143" t="s">
        <v>8913</v>
      </c>
      <c r="AN79" s="1143" t="s">
        <v>5228</v>
      </c>
      <c r="AO79" s="1143" t="s">
        <v>7728</v>
      </c>
      <c r="AP79" s="1143" t="s">
        <v>8914</v>
      </c>
      <c r="AQ79" s="1143" t="s">
        <v>8915</v>
      </c>
      <c r="AR79" s="1143" t="s">
        <v>560</v>
      </c>
      <c r="AS79" s="1143" t="s">
        <v>7181</v>
      </c>
      <c r="AT79" s="1137" t="s">
        <v>3770</v>
      </c>
      <c r="AU79" s="1151" t="s">
        <v>8916</v>
      </c>
      <c r="AV79" s="1100" t="str">
        <f t="shared" si="4"/>
        <v>3:27</v>
      </c>
      <c r="AW79" s="1170" t="s">
        <v>8917</v>
      </c>
    </row>
    <row r="80">
      <c r="A80" s="1152" t="s">
        <v>4200</v>
      </c>
      <c r="B80" s="1195" t="s">
        <v>7024</v>
      </c>
      <c r="C80" s="1099" t="s">
        <v>8918</v>
      </c>
      <c r="D80" s="1202" t="s">
        <v>8919</v>
      </c>
      <c r="E80" s="1099" t="s">
        <v>7641</v>
      </c>
      <c r="F80" s="1099" t="s">
        <v>7372</v>
      </c>
      <c r="G80" s="1099" t="s">
        <v>8920</v>
      </c>
      <c r="H80" s="1120" t="s">
        <v>7372</v>
      </c>
      <c r="I80" s="1099" t="s">
        <v>8921</v>
      </c>
      <c r="J80" s="1099" t="s">
        <v>8922</v>
      </c>
      <c r="K80" s="1099" t="s">
        <v>8369</v>
      </c>
      <c r="L80" s="1099" t="s">
        <v>3886</v>
      </c>
      <c r="M80" s="1099" t="s">
        <v>7075</v>
      </c>
      <c r="N80" s="1099" t="s">
        <v>7963</v>
      </c>
      <c r="O80" s="1099" t="s">
        <v>8923</v>
      </c>
      <c r="P80" s="1099" t="s">
        <v>8248</v>
      </c>
      <c r="Q80" s="1099" t="s">
        <v>8924</v>
      </c>
      <c r="R80" s="1099" t="s">
        <v>8925</v>
      </c>
      <c r="S80" s="1099" t="s">
        <v>8926</v>
      </c>
      <c r="T80" s="1099" t="s">
        <v>8927</v>
      </c>
      <c r="U80" s="1099" t="s">
        <v>8928</v>
      </c>
      <c r="V80" s="1099" t="s">
        <v>8267</v>
      </c>
      <c r="W80" s="1099" t="s">
        <v>8929</v>
      </c>
      <c r="X80" s="1099" t="s">
        <v>3376</v>
      </c>
      <c r="Y80" s="1099" t="s">
        <v>1144</v>
      </c>
      <c r="Z80" s="1099" t="s">
        <v>7967</v>
      </c>
      <c r="AA80" s="1141" t="s">
        <v>8930</v>
      </c>
      <c r="AB80" s="1099" t="s">
        <v>7076</v>
      </c>
      <c r="AC80" s="1099" t="s">
        <v>4825</v>
      </c>
      <c r="AD80" s="1099" t="s">
        <v>8931</v>
      </c>
      <c r="AE80" s="1099" t="s">
        <v>4666</v>
      </c>
      <c r="AF80" s="1099" t="s">
        <v>8932</v>
      </c>
      <c r="AG80" s="1099" t="s">
        <v>8933</v>
      </c>
      <c r="AH80" s="1099" t="s">
        <v>8934</v>
      </c>
      <c r="AI80" s="1099" t="s">
        <v>8935</v>
      </c>
      <c r="AJ80" s="1099" t="s">
        <v>8936</v>
      </c>
      <c r="AK80" s="1099" t="s">
        <v>8372</v>
      </c>
      <c r="AL80" s="1099" t="s">
        <v>3647</v>
      </c>
      <c r="AM80" s="1099" t="s">
        <v>5650</v>
      </c>
      <c r="AN80" s="1099" t="s">
        <v>8937</v>
      </c>
      <c r="AO80" s="1099" t="s">
        <v>8938</v>
      </c>
      <c r="AP80" s="1099" t="s">
        <v>8939</v>
      </c>
      <c r="AQ80" s="1099" t="s">
        <v>2284</v>
      </c>
      <c r="AR80" s="1099" t="s">
        <v>2600</v>
      </c>
      <c r="AS80" s="1099" t="s">
        <v>769</v>
      </c>
      <c r="AT80" s="1099" t="s">
        <v>8940</v>
      </c>
      <c r="AU80" s="1099" t="s">
        <v>8941</v>
      </c>
      <c r="AV80" s="1099" t="s">
        <v>8669</v>
      </c>
      <c r="AW80" s="1161"/>
    </row>
    <row r="81">
      <c r="A81" s="1152" t="s">
        <v>3605</v>
      </c>
      <c r="B81" s="1198" t="s">
        <v>7024</v>
      </c>
      <c r="C81" s="1099" t="s">
        <v>8942</v>
      </c>
      <c r="D81" s="1120" t="s">
        <v>8943</v>
      </c>
      <c r="E81" s="1120" t="s">
        <v>8944</v>
      </c>
      <c r="F81" s="1120" t="s">
        <v>8945</v>
      </c>
      <c r="G81" s="1120" t="s">
        <v>8946</v>
      </c>
      <c r="H81" s="1120" t="s">
        <v>8947</v>
      </c>
      <c r="I81" s="1120" t="s">
        <v>1535</v>
      </c>
      <c r="J81" s="1120" t="s">
        <v>194</v>
      </c>
      <c r="K81" s="1120" t="s">
        <v>8584</v>
      </c>
      <c r="L81" s="1120" t="s">
        <v>4913</v>
      </c>
      <c r="M81" s="1120" t="s">
        <v>4249</v>
      </c>
      <c r="N81" s="1120" t="s">
        <v>8948</v>
      </c>
      <c r="O81" s="1120" t="s">
        <v>8949</v>
      </c>
      <c r="P81" s="1120" t="s">
        <v>7836</v>
      </c>
      <c r="Q81" s="1120" t="s">
        <v>8950</v>
      </c>
      <c r="R81" s="1120" t="s">
        <v>8951</v>
      </c>
      <c r="S81" s="1120" t="s">
        <v>594</v>
      </c>
      <c r="T81" s="1120" t="s">
        <v>3074</v>
      </c>
      <c r="U81" s="1120" t="s">
        <v>8952</v>
      </c>
      <c r="V81" s="1120" t="s">
        <v>8056</v>
      </c>
      <c r="W81" s="1120" t="s">
        <v>8953</v>
      </c>
      <c r="X81" s="1120" t="s">
        <v>8954</v>
      </c>
      <c r="Y81" s="1120" t="s">
        <v>1445</v>
      </c>
      <c r="Z81" s="1120" t="s">
        <v>7396</v>
      </c>
      <c r="AA81" s="1141" t="s">
        <v>2472</v>
      </c>
      <c r="AB81" s="1120" t="s">
        <v>8855</v>
      </c>
      <c r="AC81" s="1120" t="s">
        <v>5237</v>
      </c>
      <c r="AD81" s="1120" t="s">
        <v>7721</v>
      </c>
      <c r="AE81" s="1120" t="s">
        <v>8955</v>
      </c>
      <c r="AF81" s="1120" t="s">
        <v>8956</v>
      </c>
      <c r="AG81" s="1120" t="s">
        <v>8957</v>
      </c>
      <c r="AH81" s="1120" t="s">
        <v>8958</v>
      </c>
      <c r="AI81" s="1120" t="s">
        <v>8959</v>
      </c>
      <c r="AJ81" s="1120" t="s">
        <v>8960</v>
      </c>
      <c r="AK81" s="1120" t="s">
        <v>8368</v>
      </c>
      <c r="AL81" s="1120" t="s">
        <v>3773</v>
      </c>
      <c r="AM81" s="1120" t="s">
        <v>8961</v>
      </c>
      <c r="AN81" s="1120" t="s">
        <v>7689</v>
      </c>
      <c r="AO81" s="1120" t="s">
        <v>8962</v>
      </c>
      <c r="AP81" s="1120" t="s">
        <v>8963</v>
      </c>
      <c r="AQ81" s="1120" t="s">
        <v>8964</v>
      </c>
      <c r="AR81" s="1120" t="s">
        <v>8965</v>
      </c>
      <c r="AS81" s="1120" t="s">
        <v>4480</v>
      </c>
      <c r="AT81" s="1120" t="s">
        <v>5809</v>
      </c>
      <c r="AU81" s="1232" t="s">
        <v>8966</v>
      </c>
      <c r="AV81" s="1100" t="str">
        <f t="shared" ref="AV81:AV88" si="5">TEXT(AU81-C81,"m:ss")</f>
        <v>6:05</v>
      </c>
      <c r="AW81" s="1158" t="s">
        <v>8967</v>
      </c>
    </row>
    <row r="82" ht="15.75" customHeight="1">
      <c r="A82" s="1159" t="s">
        <v>5243</v>
      </c>
      <c r="B82" s="1205" t="s">
        <v>7024</v>
      </c>
      <c r="C82" s="1100" t="s">
        <v>8968</v>
      </c>
      <c r="D82" s="1100" t="s">
        <v>8969</v>
      </c>
      <c r="E82" s="1100" t="s">
        <v>8970</v>
      </c>
      <c r="F82" s="1100" t="s">
        <v>8971</v>
      </c>
      <c r="G82" s="1100" t="s">
        <v>3417</v>
      </c>
      <c r="H82" s="1100" t="s">
        <v>8972</v>
      </c>
      <c r="I82" s="1100" t="s">
        <v>8921</v>
      </c>
      <c r="J82" s="1100" t="s">
        <v>8973</v>
      </c>
      <c r="K82" s="1100" t="s">
        <v>8974</v>
      </c>
      <c r="L82" s="1100" t="s">
        <v>1193</v>
      </c>
      <c r="M82" s="1100" t="s">
        <v>3713</v>
      </c>
      <c r="N82" s="1100" t="s">
        <v>8975</v>
      </c>
      <c r="O82" s="1100" t="s">
        <v>8976</v>
      </c>
      <c r="P82" s="1100" t="s">
        <v>5796</v>
      </c>
      <c r="Q82" s="1100" t="s">
        <v>8977</v>
      </c>
      <c r="R82" s="1100" t="s">
        <v>4792</v>
      </c>
      <c r="S82" s="1100" t="s">
        <v>8978</v>
      </c>
      <c r="T82" s="1100" t="s">
        <v>7957</v>
      </c>
      <c r="U82" s="1100" t="s">
        <v>8979</v>
      </c>
      <c r="V82" s="1100" t="s">
        <v>8980</v>
      </c>
      <c r="W82" s="1100" t="s">
        <v>8953</v>
      </c>
      <c r="X82" s="1100" t="s">
        <v>8981</v>
      </c>
      <c r="Y82" s="1100" t="s">
        <v>1211</v>
      </c>
      <c r="Z82" s="1100" t="s">
        <v>2024</v>
      </c>
      <c r="AA82" s="1120" t="s">
        <v>8982</v>
      </c>
      <c r="AB82" s="1100" t="s">
        <v>8983</v>
      </c>
      <c r="AC82" s="1100" t="s">
        <v>1120</v>
      </c>
      <c r="AD82" s="1100" t="s">
        <v>8984</v>
      </c>
      <c r="AE82" s="1100" t="s">
        <v>8985</v>
      </c>
      <c r="AF82" s="1100" t="s">
        <v>8393</v>
      </c>
      <c r="AG82" s="1100" t="s">
        <v>8986</v>
      </c>
      <c r="AH82" s="1100" t="s">
        <v>8987</v>
      </c>
      <c r="AI82" s="1100" t="s">
        <v>8988</v>
      </c>
      <c r="AJ82" s="1100" t="s">
        <v>8989</v>
      </c>
      <c r="AK82" s="1100" t="s">
        <v>8990</v>
      </c>
      <c r="AL82" s="1100" t="s">
        <v>4761</v>
      </c>
      <c r="AM82" s="1100" t="s">
        <v>8322</v>
      </c>
      <c r="AN82" s="1100" t="s">
        <v>7937</v>
      </c>
      <c r="AO82" s="1099" t="s">
        <v>7696</v>
      </c>
      <c r="AP82" s="1100" t="s">
        <v>8991</v>
      </c>
      <c r="AQ82" s="1100" t="s">
        <v>8992</v>
      </c>
      <c r="AR82" s="1100" t="s">
        <v>8993</v>
      </c>
      <c r="AS82" s="1100" t="s">
        <v>7858</v>
      </c>
      <c r="AT82" s="1100" t="s">
        <v>8994</v>
      </c>
      <c r="AU82" s="1100" t="s">
        <v>8941</v>
      </c>
      <c r="AV82" s="1100" t="str">
        <f t="shared" si="5"/>
        <v>3:30</v>
      </c>
      <c r="AW82" s="1161"/>
    </row>
    <row r="83">
      <c r="A83" s="1168" t="s">
        <v>4242</v>
      </c>
      <c r="B83" s="1169" t="s">
        <v>7024</v>
      </c>
      <c r="C83" s="1092" t="s">
        <v>8995</v>
      </c>
      <c r="D83" s="1182" t="s">
        <v>8996</v>
      </c>
      <c r="E83" s="1133" t="s">
        <v>4706</v>
      </c>
      <c r="F83" s="1133" t="s">
        <v>8997</v>
      </c>
      <c r="G83" s="1133" t="s">
        <v>8998</v>
      </c>
      <c r="H83" s="1134" t="s">
        <v>8128</v>
      </c>
      <c r="I83" s="1134" t="s">
        <v>8999</v>
      </c>
      <c r="J83" s="1136" t="s">
        <v>9000</v>
      </c>
      <c r="K83" s="1136" t="s">
        <v>7981</v>
      </c>
      <c r="L83" s="1136" t="s">
        <v>9001</v>
      </c>
      <c r="M83" s="1136" t="s">
        <v>9002</v>
      </c>
      <c r="N83" s="1136" t="s">
        <v>9003</v>
      </c>
      <c r="O83" s="1136" t="s">
        <v>9004</v>
      </c>
      <c r="P83" s="1136" t="s">
        <v>1070</v>
      </c>
      <c r="Q83" s="1138" t="s">
        <v>9005</v>
      </c>
      <c r="R83" s="1138" t="s">
        <v>5717</v>
      </c>
      <c r="S83" s="1138" t="s">
        <v>9006</v>
      </c>
      <c r="T83" s="1138" t="s">
        <v>8930</v>
      </c>
      <c r="U83" s="1138" t="s">
        <v>9007</v>
      </c>
      <c r="V83" s="1138" t="s">
        <v>9008</v>
      </c>
      <c r="W83" s="1141" t="s">
        <v>9009</v>
      </c>
      <c r="X83" s="1141" t="s">
        <v>4763</v>
      </c>
      <c r="Y83" s="1141" t="s">
        <v>1989</v>
      </c>
      <c r="Z83" s="1141" t="s">
        <v>2698</v>
      </c>
      <c r="AA83" s="1141" t="s">
        <v>856</v>
      </c>
      <c r="AB83" s="1141" t="s">
        <v>1628</v>
      </c>
      <c r="AC83" s="1141" t="s">
        <v>3931</v>
      </c>
      <c r="AD83" s="1133" t="s">
        <v>9010</v>
      </c>
      <c r="AE83" s="1133" t="s">
        <v>1020</v>
      </c>
      <c r="AF83" s="1142" t="s">
        <v>9011</v>
      </c>
      <c r="AG83" s="1142" t="s">
        <v>9012</v>
      </c>
      <c r="AH83" s="1142" t="s">
        <v>6513</v>
      </c>
      <c r="AI83" s="1142" t="s">
        <v>5777</v>
      </c>
      <c r="AJ83" s="1142" t="s">
        <v>9013</v>
      </c>
      <c r="AK83" s="1142" t="s">
        <v>657</v>
      </c>
      <c r="AL83" s="1142" t="s">
        <v>857</v>
      </c>
      <c r="AM83" s="1144" t="s">
        <v>9014</v>
      </c>
      <c r="AN83" s="1144" t="s">
        <v>9015</v>
      </c>
      <c r="AO83" s="1144" t="s">
        <v>8844</v>
      </c>
      <c r="AP83" s="1144" t="s">
        <v>3636</v>
      </c>
      <c r="AQ83" s="1144" t="s">
        <v>9016</v>
      </c>
      <c r="AR83" s="1144" t="s">
        <v>9017</v>
      </c>
      <c r="AS83" s="1144" t="s">
        <v>1999</v>
      </c>
      <c r="AT83" s="1136" t="s">
        <v>9018</v>
      </c>
      <c r="AU83" s="1129" t="s">
        <v>9019</v>
      </c>
      <c r="AV83" s="1100" t="str">
        <f t="shared" si="5"/>
        <v>3:30</v>
      </c>
      <c r="AW83" s="1170" t="s">
        <v>9020</v>
      </c>
    </row>
    <row r="84">
      <c r="A84" s="1152" t="s">
        <v>4530</v>
      </c>
      <c r="B84" s="1195" t="s">
        <v>6959</v>
      </c>
      <c r="C84" s="1099" t="s">
        <v>9021</v>
      </c>
      <c r="D84" s="1182" t="s">
        <v>9022</v>
      </c>
      <c r="E84" s="1099" t="s">
        <v>9023</v>
      </c>
      <c r="F84" s="1099" t="s">
        <v>9024</v>
      </c>
      <c r="G84" s="1099" t="s">
        <v>9025</v>
      </c>
      <c r="H84" s="1099" t="s">
        <v>4831</v>
      </c>
      <c r="I84" s="1099" t="s">
        <v>9026</v>
      </c>
      <c r="J84" s="1099" t="s">
        <v>9027</v>
      </c>
      <c r="K84" s="1099" t="s">
        <v>5233</v>
      </c>
      <c r="L84" s="1099" t="s">
        <v>6784</v>
      </c>
      <c r="M84" s="1099" t="s">
        <v>8566</v>
      </c>
      <c r="N84" s="1099" t="s">
        <v>9028</v>
      </c>
      <c r="O84" s="1099" t="s">
        <v>9029</v>
      </c>
      <c r="P84" s="1099" t="s">
        <v>576</v>
      </c>
      <c r="Q84" s="1099" t="s">
        <v>9030</v>
      </c>
      <c r="R84" s="1099" t="s">
        <v>9031</v>
      </c>
      <c r="S84" s="1099" t="s">
        <v>4185</v>
      </c>
      <c r="T84" s="1099" t="s">
        <v>9032</v>
      </c>
      <c r="U84" s="1099" t="s">
        <v>9033</v>
      </c>
      <c r="V84" s="1099" t="s">
        <v>5239</v>
      </c>
      <c r="W84" s="1099" t="s">
        <v>7537</v>
      </c>
      <c r="X84" s="1099" t="s">
        <v>9034</v>
      </c>
      <c r="Y84" s="1099" t="s">
        <v>1128</v>
      </c>
      <c r="Z84" s="1099" t="s">
        <v>9035</v>
      </c>
      <c r="AA84" s="1141" t="s">
        <v>9036</v>
      </c>
      <c r="AB84" s="1099" t="s">
        <v>1342</v>
      </c>
      <c r="AC84" s="1099" t="s">
        <v>3786</v>
      </c>
      <c r="AD84" s="1099" t="s">
        <v>9037</v>
      </c>
      <c r="AE84" s="1099" t="s">
        <v>9038</v>
      </c>
      <c r="AF84" s="1099" t="s">
        <v>9039</v>
      </c>
      <c r="AG84" s="1099" t="s">
        <v>9040</v>
      </c>
      <c r="AH84" s="1099" t="s">
        <v>4800</v>
      </c>
      <c r="AI84" s="1099" t="s">
        <v>9041</v>
      </c>
      <c r="AJ84" s="1099" t="s">
        <v>9042</v>
      </c>
      <c r="AK84" s="1099" t="s">
        <v>3707</v>
      </c>
      <c r="AL84" s="1099" t="s">
        <v>9043</v>
      </c>
      <c r="AM84" s="1099" t="s">
        <v>9044</v>
      </c>
      <c r="AN84" s="1099" t="s">
        <v>9045</v>
      </c>
      <c r="AO84" s="1099" t="s">
        <v>1401</v>
      </c>
      <c r="AP84" s="1099" t="s">
        <v>9046</v>
      </c>
      <c r="AQ84" s="1099" t="s">
        <v>855</v>
      </c>
      <c r="AR84" s="1099" t="s">
        <v>3244</v>
      </c>
      <c r="AS84" s="1099" t="s">
        <v>4248</v>
      </c>
      <c r="AT84" s="1099" t="s">
        <v>9047</v>
      </c>
      <c r="AU84" s="1099" t="s">
        <v>9048</v>
      </c>
      <c r="AV84" s="1100" t="str">
        <f t="shared" si="5"/>
        <v>5:05</v>
      </c>
      <c r="AW84" s="1193" t="s">
        <v>9049</v>
      </c>
    </row>
    <row r="85">
      <c r="A85" s="1168" t="s">
        <v>4558</v>
      </c>
      <c r="B85" s="1169" t="s">
        <v>6959</v>
      </c>
      <c r="C85" s="1092" t="s">
        <v>9050</v>
      </c>
      <c r="D85" s="1217" t="s">
        <v>9051</v>
      </c>
      <c r="E85" s="1133" t="s">
        <v>9052</v>
      </c>
      <c r="F85" s="1133" t="s">
        <v>9053</v>
      </c>
      <c r="G85" s="1133" t="s">
        <v>9054</v>
      </c>
      <c r="H85" s="1233" t="s">
        <v>9055</v>
      </c>
      <c r="I85" s="1120" t="s">
        <v>9056</v>
      </c>
      <c r="J85" s="1136" t="s">
        <v>5367</v>
      </c>
      <c r="K85" s="1136" t="s">
        <v>2045</v>
      </c>
      <c r="L85" s="1136" t="s">
        <v>5505</v>
      </c>
      <c r="M85" s="1136" t="s">
        <v>9057</v>
      </c>
      <c r="N85" s="1136" t="s">
        <v>9058</v>
      </c>
      <c r="O85" s="1136" t="s">
        <v>9059</v>
      </c>
      <c r="P85" s="1136" t="s">
        <v>7324</v>
      </c>
      <c r="Q85" s="1138" t="s">
        <v>9060</v>
      </c>
      <c r="R85" s="1138" t="s">
        <v>9061</v>
      </c>
      <c r="S85" s="1234" t="s">
        <v>6215</v>
      </c>
      <c r="T85" s="1234" t="s">
        <v>9062</v>
      </c>
      <c r="U85" s="1138" t="s">
        <v>9063</v>
      </c>
      <c r="V85" s="1138" t="s">
        <v>9064</v>
      </c>
      <c r="W85" s="1141" t="s">
        <v>9065</v>
      </c>
      <c r="X85" s="1141" t="s">
        <v>8890</v>
      </c>
      <c r="Y85" s="1141" t="s">
        <v>9066</v>
      </c>
      <c r="Z85" s="1141" t="s">
        <v>9067</v>
      </c>
      <c r="AA85" s="1099" t="s">
        <v>9068</v>
      </c>
      <c r="AB85" s="1141" t="s">
        <v>9069</v>
      </c>
      <c r="AC85" s="1141" t="s">
        <v>4794</v>
      </c>
      <c r="AD85" s="1133" t="s">
        <v>9070</v>
      </c>
      <c r="AE85" s="1133" t="s">
        <v>1528</v>
      </c>
      <c r="AF85" s="1142" t="s">
        <v>9071</v>
      </c>
      <c r="AG85" s="1142" t="s">
        <v>7472</v>
      </c>
      <c r="AH85" s="1142" t="s">
        <v>9072</v>
      </c>
      <c r="AI85" s="1142" t="s">
        <v>9073</v>
      </c>
      <c r="AJ85" s="1142" t="s">
        <v>9074</v>
      </c>
      <c r="AK85" s="1142" t="s">
        <v>3888</v>
      </c>
      <c r="AL85" s="1142" t="s">
        <v>9075</v>
      </c>
      <c r="AM85" s="1144" t="s">
        <v>9076</v>
      </c>
      <c r="AN85" s="1144" t="s">
        <v>9077</v>
      </c>
      <c r="AO85" s="1144" t="s">
        <v>9078</v>
      </c>
      <c r="AP85" s="1144" t="s">
        <v>9079</v>
      </c>
      <c r="AQ85" s="1144" t="s">
        <v>4224</v>
      </c>
      <c r="AR85" s="1144" t="s">
        <v>9080</v>
      </c>
      <c r="AS85" s="1144" t="s">
        <v>2760</v>
      </c>
      <c r="AT85" s="1136" t="s">
        <v>2733</v>
      </c>
      <c r="AU85" s="1129" t="s">
        <v>9081</v>
      </c>
      <c r="AV85" s="1129" t="str">
        <f t="shared" si="5"/>
        <v>6:55</v>
      </c>
      <c r="AW85" s="1235" t="s">
        <v>9082</v>
      </c>
    </row>
    <row r="86">
      <c r="A86" s="1168" t="s">
        <v>4916</v>
      </c>
      <c r="B86" s="1169" t="s">
        <v>6959</v>
      </c>
      <c r="C86" s="1092" t="s">
        <v>9083</v>
      </c>
      <c r="D86" s="1120" t="s">
        <v>9084</v>
      </c>
      <c r="E86" s="1120" t="s">
        <v>5539</v>
      </c>
      <c r="F86" s="1133" t="s">
        <v>9085</v>
      </c>
      <c r="G86" s="1133" t="s">
        <v>9086</v>
      </c>
      <c r="H86" s="1134" t="s">
        <v>9087</v>
      </c>
      <c r="I86" s="1134" t="s">
        <v>9088</v>
      </c>
      <c r="J86" s="1120" t="s">
        <v>1179</v>
      </c>
      <c r="K86" s="1136" t="s">
        <v>8677</v>
      </c>
      <c r="L86" s="1136" t="s">
        <v>9089</v>
      </c>
      <c r="M86" s="1136" t="s">
        <v>9090</v>
      </c>
      <c r="N86" s="1120" t="s">
        <v>9091</v>
      </c>
      <c r="O86" s="1136" t="s">
        <v>7767</v>
      </c>
      <c r="P86" s="1120" t="s">
        <v>8510</v>
      </c>
      <c r="Q86" s="1138" t="s">
        <v>8619</v>
      </c>
      <c r="R86" s="1138" t="s">
        <v>2510</v>
      </c>
      <c r="S86" s="1120" t="s">
        <v>9092</v>
      </c>
      <c r="T86" s="1138" t="s">
        <v>930</v>
      </c>
      <c r="U86" s="1138" t="s">
        <v>9093</v>
      </c>
      <c r="V86" s="1138" t="s">
        <v>9094</v>
      </c>
      <c r="W86" s="1141" t="s">
        <v>9095</v>
      </c>
      <c r="X86" s="1141" t="s">
        <v>9096</v>
      </c>
      <c r="Y86" s="1141" t="s">
        <v>2596</v>
      </c>
      <c r="Z86" s="1141" t="s">
        <v>9097</v>
      </c>
      <c r="AA86" s="1120" t="s">
        <v>9098</v>
      </c>
      <c r="AB86" s="1141" t="s">
        <v>5188</v>
      </c>
      <c r="AC86" s="1141" t="s">
        <v>1995</v>
      </c>
      <c r="AD86" s="1120" t="s">
        <v>3284</v>
      </c>
      <c r="AE86" s="1133" t="s">
        <v>2421</v>
      </c>
      <c r="AF86" s="1120" t="s">
        <v>9099</v>
      </c>
      <c r="AG86" s="1120" t="s">
        <v>7608</v>
      </c>
      <c r="AH86" s="1142" t="s">
        <v>4525</v>
      </c>
      <c r="AI86" s="1120" t="s">
        <v>9100</v>
      </c>
      <c r="AJ86" s="1142" t="s">
        <v>9101</v>
      </c>
      <c r="AK86" s="1142" t="s">
        <v>7442</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6989</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8899</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8344</v>
      </c>
      <c r="AP87" s="1143" t="s">
        <v>9136</v>
      </c>
      <c r="AQ87" s="1143" t="s">
        <v>5499</v>
      </c>
      <c r="AR87" s="1143" t="s">
        <v>9137</v>
      </c>
      <c r="AS87" s="1143" t="s">
        <v>1188</v>
      </c>
      <c r="AT87" s="1137" t="s">
        <v>9138</v>
      </c>
      <c r="AU87" s="1151" t="s">
        <v>9139</v>
      </c>
      <c r="AV87" s="1099" t="str">
        <f t="shared" si="5"/>
        <v>2:11</v>
      </c>
      <c r="AW87" s="1179" t="s">
        <v>9140</v>
      </c>
    </row>
    <row r="88" ht="15.75" customHeight="1">
      <c r="A88" s="1152" t="s">
        <v>5088</v>
      </c>
      <c r="B88" s="1155" t="s">
        <v>6989</v>
      </c>
      <c r="C88" s="1099" t="s">
        <v>9141</v>
      </c>
      <c r="D88" s="1120" t="s">
        <v>9142</v>
      </c>
      <c r="E88" s="1120" t="s">
        <v>6856</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9009</v>
      </c>
      <c r="U88" s="1120" t="s">
        <v>9153</v>
      </c>
      <c r="V88" s="1120" t="s">
        <v>5834</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7421</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3814</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9174</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9175</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9176</v>
      </c>
      <c r="BG1" s="1267" t="s">
        <v>9177</v>
      </c>
      <c r="BH1" s="1267" t="s">
        <v>6462</v>
      </c>
      <c r="BI1" s="1267" t="s">
        <v>9178</v>
      </c>
      <c r="BJ1" s="1268"/>
      <c r="BK1" s="1269" t="s">
        <v>9179</v>
      </c>
      <c r="BL1" s="1269" t="s">
        <v>9180</v>
      </c>
      <c r="BM1" s="1269" t="s">
        <v>9181</v>
      </c>
      <c r="BN1" s="1269" t="s">
        <v>9182</v>
      </c>
      <c r="BO1" s="1269" t="s">
        <v>9183</v>
      </c>
      <c r="BP1" s="1269" t="s">
        <v>9184</v>
      </c>
      <c r="BQ1" s="1269" t="s">
        <v>6401</v>
      </c>
      <c r="BR1" s="1269" t="s">
        <v>6400</v>
      </c>
      <c r="BS1" s="1269" t="s">
        <v>9185</v>
      </c>
      <c r="BT1" s="1259" t="s">
        <v>68</v>
      </c>
      <c r="BU1" s="1268"/>
      <c r="BV1" s="1270" t="s">
        <v>9186</v>
      </c>
      <c r="BW1" s="1270" t="s">
        <v>9187</v>
      </c>
      <c r="BX1" s="1270" t="s">
        <v>9188</v>
      </c>
      <c r="BY1" s="1270" t="s">
        <v>9189</v>
      </c>
      <c r="BZ1" s="1270" t="s">
        <v>6393</v>
      </c>
      <c r="CA1" s="1268"/>
      <c r="CB1" s="1271" t="s">
        <v>6461</v>
      </c>
      <c r="CC1" s="1272" t="s">
        <v>9190</v>
      </c>
      <c r="CD1" s="1272" t="s">
        <v>9191</v>
      </c>
      <c r="CE1" s="1259" t="s">
        <v>70</v>
      </c>
      <c r="CF1" s="1268"/>
      <c r="CG1" s="1273" t="s">
        <v>9192</v>
      </c>
      <c r="CH1" s="1273" t="s">
        <v>9193</v>
      </c>
      <c r="CI1" s="1273" t="s">
        <v>9194</v>
      </c>
      <c r="CJ1" s="1273" t="s">
        <v>6465</v>
      </c>
      <c r="CK1" s="1268"/>
      <c r="CL1" s="1274" t="s">
        <v>9195</v>
      </c>
      <c r="CM1" s="1274" t="s">
        <v>9196</v>
      </c>
      <c r="CN1" s="1274" t="s">
        <v>6464</v>
      </c>
      <c r="CO1" s="1274" t="s">
        <v>6463</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5295</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7098</v>
      </c>
      <c r="F2" s="1282" t="s">
        <v>8030</v>
      </c>
      <c r="G2" s="1282" t="s">
        <v>9209</v>
      </c>
      <c r="H2" s="1282"/>
      <c r="I2" s="1283" t="s">
        <v>9210</v>
      </c>
      <c r="J2" s="1282">
        <v>47.99</v>
      </c>
      <c r="K2" s="1282"/>
      <c r="L2" s="1282" t="s">
        <v>7101</v>
      </c>
      <c r="M2" s="1282" t="s">
        <v>4327</v>
      </c>
      <c r="N2" s="1282" t="s">
        <v>8632</v>
      </c>
      <c r="O2" s="1282" t="s">
        <v>7102</v>
      </c>
      <c r="P2" s="1283" t="s">
        <v>7066</v>
      </c>
      <c r="Q2" s="1283" t="s">
        <v>9211</v>
      </c>
      <c r="R2" s="1282">
        <v>56.72</v>
      </c>
      <c r="S2" s="1282"/>
      <c r="T2" s="1282" t="s">
        <v>9212</v>
      </c>
      <c r="U2" s="1282" t="s">
        <v>5349</v>
      </c>
      <c r="V2" s="1282" t="s">
        <v>9213</v>
      </c>
      <c r="W2" s="1282" t="s">
        <v>3807</v>
      </c>
      <c r="X2" s="1283" t="s">
        <v>7666</v>
      </c>
      <c r="Y2" s="1282" t="s">
        <v>9214</v>
      </c>
      <c r="Z2" s="1282" t="s">
        <v>9215</v>
      </c>
      <c r="AA2" s="1282" t="s">
        <v>9216</v>
      </c>
      <c r="AB2" s="1282"/>
      <c r="AC2" s="1282" t="s">
        <v>5354</v>
      </c>
      <c r="AD2" s="1283" t="s">
        <v>9217</v>
      </c>
      <c r="AE2" s="1282" t="s">
        <v>8130</v>
      </c>
      <c r="AF2" s="1282">
        <v>46.63</v>
      </c>
      <c r="AG2" s="1282" t="s">
        <v>2728</v>
      </c>
      <c r="AH2" s="1282" t="s">
        <v>7111</v>
      </c>
      <c r="AI2" s="1282" t="s">
        <v>7141</v>
      </c>
      <c r="AJ2" s="1284">
        <v>48.89</v>
      </c>
      <c r="AK2" s="1282"/>
      <c r="AL2" s="1282" t="s">
        <v>7112</v>
      </c>
      <c r="AM2" s="1282">
        <v>47.81</v>
      </c>
      <c r="AN2" s="1282"/>
      <c r="AO2" s="1282" t="s">
        <v>9218</v>
      </c>
      <c r="AP2" s="1282" t="s">
        <v>6978</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3530</v>
      </c>
      <c r="BC2" s="1282">
        <v>42.88</v>
      </c>
      <c r="BD2" s="1282"/>
      <c r="BE2" s="1282" t="s">
        <v>9227</v>
      </c>
      <c r="BF2" s="1283" t="s">
        <v>9228</v>
      </c>
      <c r="BG2" s="1282" t="s">
        <v>5697</v>
      </c>
      <c r="BH2" s="1283" t="s">
        <v>3822</v>
      </c>
      <c r="BI2" s="1282" t="s">
        <v>9229</v>
      </c>
      <c r="BJ2" s="1282"/>
      <c r="BK2" s="1282" t="s">
        <v>5599</v>
      </c>
      <c r="BL2" s="1282" t="s">
        <v>7321</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8256</v>
      </c>
      <c r="BY2" s="1283" t="s">
        <v>8462</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6633</v>
      </c>
      <c r="CT2" s="1282" t="s">
        <v>8678</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9245</v>
      </c>
      <c r="DH2" s="1282" t="s">
        <v>9246</v>
      </c>
      <c r="DI2" s="1282" t="s">
        <v>9247</v>
      </c>
    </row>
    <row r="3">
      <c r="A3" s="1286" t="s">
        <v>5326</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8632</v>
      </c>
      <c r="O3" s="1288" t="s">
        <v>5238</v>
      </c>
      <c r="P3" s="1290" t="s">
        <v>7066</v>
      </c>
      <c r="Q3" s="1290" t="s">
        <v>9211</v>
      </c>
      <c r="R3" s="1290">
        <v>56.72</v>
      </c>
      <c r="S3" s="1289"/>
      <c r="T3" s="1290" t="s">
        <v>9212</v>
      </c>
      <c r="U3" s="1288" t="s">
        <v>8150</v>
      </c>
      <c r="V3" s="1290" t="s">
        <v>9213</v>
      </c>
      <c r="W3" s="1290" t="s">
        <v>3807</v>
      </c>
      <c r="X3" s="1288" t="s">
        <v>9254</v>
      </c>
      <c r="Y3" s="1290" t="s">
        <v>9214</v>
      </c>
      <c r="Z3" s="1290" t="s">
        <v>9215</v>
      </c>
      <c r="AA3" s="1288" t="s">
        <v>9255</v>
      </c>
      <c r="AB3" s="1289"/>
      <c r="AC3" s="1291" t="s">
        <v>5354</v>
      </c>
      <c r="AD3" s="1288" t="s">
        <v>9256</v>
      </c>
      <c r="AE3" s="1290" t="s">
        <v>8130</v>
      </c>
      <c r="AF3" s="1288">
        <v>46.88</v>
      </c>
      <c r="AG3" s="1288" t="s">
        <v>9257</v>
      </c>
      <c r="AH3" s="1288" t="s">
        <v>7669</v>
      </c>
      <c r="AI3" s="1290" t="s">
        <v>7141</v>
      </c>
      <c r="AJ3" s="1288">
        <v>48.92</v>
      </c>
      <c r="AK3" s="1292"/>
      <c r="AL3" s="1293" t="s">
        <v>6047</v>
      </c>
      <c r="AM3" s="1294">
        <v>47.98</v>
      </c>
      <c r="AN3" s="1289"/>
      <c r="AO3" s="1295" t="s">
        <v>9258</v>
      </c>
      <c r="AP3" s="1296" t="s">
        <v>7548</v>
      </c>
      <c r="AQ3" s="1296">
        <v>57.35</v>
      </c>
      <c r="AR3" s="1297" t="s">
        <v>9219</v>
      </c>
      <c r="AS3" s="1297" t="s">
        <v>9220</v>
      </c>
      <c r="AT3" s="1296" t="s">
        <v>9259</v>
      </c>
      <c r="AU3" s="1297" t="s">
        <v>9222</v>
      </c>
      <c r="AV3" s="1292"/>
      <c r="AW3" s="1297" t="s">
        <v>9223</v>
      </c>
      <c r="AX3" s="1298" t="s">
        <v>9260</v>
      </c>
      <c r="AY3" s="1299" t="s">
        <v>4598</v>
      </c>
      <c r="AZ3" s="1299" t="s">
        <v>9225</v>
      </c>
      <c r="BA3" s="1298" t="s">
        <v>5230</v>
      </c>
      <c r="BB3" s="1298" t="s">
        <v>8184</v>
      </c>
      <c r="BC3" s="1299">
        <v>42.88</v>
      </c>
      <c r="BD3" s="1292"/>
      <c r="BE3" s="1298" t="s">
        <v>9261</v>
      </c>
      <c r="BF3" s="1299" t="s">
        <v>9228</v>
      </c>
      <c r="BG3" s="1300" t="s">
        <v>5697</v>
      </c>
      <c r="BH3" s="1300" t="s">
        <v>3822</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8256</v>
      </c>
      <c r="BY3" s="1306" t="s">
        <v>2637</v>
      </c>
      <c r="BZ3" s="1307" t="s">
        <v>3670</v>
      </c>
      <c r="CA3" s="1302"/>
      <c r="CB3" s="1301" t="s">
        <v>9271</v>
      </c>
      <c r="CC3" s="1308" t="s">
        <v>7217</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7956</v>
      </c>
      <c r="CT3" s="1295" t="s">
        <v>8333</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9245</v>
      </c>
      <c r="DH3" s="1290" t="s">
        <v>9246</v>
      </c>
      <c r="DI3" s="1309" t="s">
        <v>9247</v>
      </c>
    </row>
    <row r="4">
      <c r="A4" s="1312" t="s">
        <v>319</v>
      </c>
      <c r="B4" s="1313" t="s">
        <v>9275</v>
      </c>
      <c r="C4" s="1313" t="s">
        <v>9276</v>
      </c>
      <c r="D4" s="1290" t="s">
        <v>9208</v>
      </c>
      <c r="E4" s="1288" t="s">
        <v>2843</v>
      </c>
      <c r="F4" s="1290" t="s">
        <v>8030</v>
      </c>
      <c r="G4" s="1288" t="s">
        <v>9277</v>
      </c>
      <c r="H4" s="1314"/>
      <c r="I4" s="1290" t="s">
        <v>9210</v>
      </c>
      <c r="J4" s="1288">
        <v>48.33</v>
      </c>
      <c r="K4" s="1315"/>
      <c r="L4" s="1316" t="s">
        <v>9278</v>
      </c>
      <c r="M4" s="1317" t="s">
        <v>2024</v>
      </c>
      <c r="N4" s="1317" t="s">
        <v>8632</v>
      </c>
      <c r="O4" s="1317" t="s">
        <v>4082</v>
      </c>
      <c r="P4" s="1317" t="s">
        <v>3526</v>
      </c>
      <c r="Q4" s="1317" t="s">
        <v>9279</v>
      </c>
      <c r="R4" s="1317">
        <v>56.35</v>
      </c>
      <c r="S4" s="1317" t="s">
        <v>9280</v>
      </c>
      <c r="T4" s="1316" t="s">
        <v>9280</v>
      </c>
      <c r="U4" s="1317" t="s">
        <v>7311</v>
      </c>
      <c r="V4" s="1317" t="s">
        <v>9281</v>
      </c>
      <c r="W4" s="1317" t="s">
        <v>2330</v>
      </c>
      <c r="X4" s="1317" t="s">
        <v>5502</v>
      </c>
      <c r="Y4" s="1317" t="s">
        <v>9282</v>
      </c>
      <c r="Z4" s="1317" t="s">
        <v>9283</v>
      </c>
      <c r="AA4" s="1318" t="s">
        <v>9216</v>
      </c>
      <c r="AB4" s="1317">
        <v>53.53</v>
      </c>
      <c r="AC4" s="1319" t="s">
        <v>5354</v>
      </c>
      <c r="AD4" s="1318" t="s">
        <v>9217</v>
      </c>
      <c r="AE4" s="1317" t="s">
        <v>8710</v>
      </c>
      <c r="AF4" s="1317">
        <v>46.78</v>
      </c>
      <c r="AG4" s="1317" t="s">
        <v>9257</v>
      </c>
      <c r="AH4" s="1317" t="s">
        <v>8200</v>
      </c>
      <c r="AI4" s="1317" t="s">
        <v>2778</v>
      </c>
      <c r="AJ4" s="1317">
        <v>48.65</v>
      </c>
      <c r="AK4" s="1317" t="s">
        <v>8056</v>
      </c>
      <c r="AL4" s="1320" t="s">
        <v>9284</v>
      </c>
      <c r="AM4" s="1321">
        <v>47.9</v>
      </c>
      <c r="AN4" s="1317" t="s">
        <v>7655</v>
      </c>
      <c r="AO4" s="1316" t="s">
        <v>7655</v>
      </c>
      <c r="AP4" s="1317" t="s">
        <v>7270</v>
      </c>
      <c r="AQ4" s="1317">
        <v>56.99</v>
      </c>
      <c r="AR4" s="1317" t="s">
        <v>4211</v>
      </c>
      <c r="AS4" s="1317" t="s">
        <v>9285</v>
      </c>
      <c r="AT4" s="1317" t="s">
        <v>9286</v>
      </c>
      <c r="AU4" s="1317" t="s">
        <v>8056</v>
      </c>
      <c r="AV4" s="1317" t="s">
        <v>6891</v>
      </c>
      <c r="AW4" s="1316" t="s">
        <v>6891</v>
      </c>
      <c r="AX4" s="1317" t="s">
        <v>9287</v>
      </c>
      <c r="AY4" s="1317" t="s">
        <v>7723</v>
      </c>
      <c r="AZ4" s="1317" t="s">
        <v>9288</v>
      </c>
      <c r="BA4" s="1317" t="s">
        <v>9289</v>
      </c>
      <c r="BB4" s="1317" t="s">
        <v>4349</v>
      </c>
      <c r="BC4" s="1317">
        <v>47.08</v>
      </c>
      <c r="BD4" s="1317" t="s">
        <v>9290</v>
      </c>
      <c r="BE4" s="1318" t="s">
        <v>9227</v>
      </c>
      <c r="BF4" s="1317" t="s">
        <v>5082</v>
      </c>
      <c r="BG4" s="1320" t="s">
        <v>9290</v>
      </c>
      <c r="BH4" s="1320" t="s">
        <v>9291</v>
      </c>
      <c r="BI4" s="1317" t="s">
        <v>9292</v>
      </c>
      <c r="BJ4" s="1317" t="s">
        <v>7321</v>
      </c>
      <c r="BK4" s="1320" t="s">
        <v>9293</v>
      </c>
      <c r="BL4" s="1319" t="s">
        <v>7321</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8292</v>
      </c>
      <c r="CG4" s="1317" t="s">
        <v>7039</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8678</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6992</v>
      </c>
      <c r="F5" s="1288" t="s">
        <v>7028</v>
      </c>
      <c r="G5" s="1323" t="s">
        <v>9317</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7292</v>
      </c>
      <c r="AH5" s="1288" t="s">
        <v>6978</v>
      </c>
      <c r="AI5" s="1288" t="s">
        <v>7629</v>
      </c>
      <c r="AJ5" s="1327">
        <v>49.3</v>
      </c>
      <c r="AK5" s="1315"/>
      <c r="AL5" s="1288" t="s">
        <v>9325</v>
      </c>
      <c r="AM5" s="1288">
        <v>47.88</v>
      </c>
      <c r="AN5" s="1315"/>
      <c r="AO5" s="1288" t="s">
        <v>9326</v>
      </c>
      <c r="AP5" s="1288" t="s">
        <v>1166</v>
      </c>
      <c r="AQ5" s="1288">
        <v>58.25</v>
      </c>
      <c r="AR5" s="1288" t="s">
        <v>8140</v>
      </c>
      <c r="AS5" s="1288" t="s">
        <v>9327</v>
      </c>
      <c r="AT5" s="1326" t="s">
        <v>4233</v>
      </c>
      <c r="AU5" s="1288" t="s">
        <v>9328</v>
      </c>
      <c r="AV5" s="1289"/>
      <c r="AW5" s="1288" t="s">
        <v>9329</v>
      </c>
      <c r="AX5" s="1288" t="s">
        <v>2259</v>
      </c>
      <c r="AY5" s="1288" t="s">
        <v>9330</v>
      </c>
      <c r="AZ5" s="1288" t="s">
        <v>8616</v>
      </c>
      <c r="BA5" s="1290" t="s">
        <v>9226</v>
      </c>
      <c r="BB5" s="1288" t="s">
        <v>7303</v>
      </c>
      <c r="BC5" s="1288">
        <v>46.45</v>
      </c>
      <c r="BD5" s="1289"/>
      <c r="BE5" s="1288" t="s">
        <v>9331</v>
      </c>
      <c r="BF5" s="1326" t="s">
        <v>9332</v>
      </c>
      <c r="BG5" s="1288" t="s">
        <v>9333</v>
      </c>
      <c r="BH5" s="1324" t="str">
        <f>HYPERLINK("https://youtu.be/lEL8m2E01nU?t=5227","1:36.16")</f>
        <v>1:36.16</v>
      </c>
      <c r="BI5" s="1290" t="s">
        <v>9229</v>
      </c>
      <c r="BJ5" s="1289"/>
      <c r="BK5" s="1290" t="s">
        <v>5599</v>
      </c>
      <c r="BL5" s="1288" t="s">
        <v>9334</v>
      </c>
      <c r="BM5" s="1326" t="s">
        <v>9335</v>
      </c>
      <c r="BN5" s="1288" t="s">
        <v>8202</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8462</v>
      </c>
      <c r="BZ5" s="1288" t="s">
        <v>9340</v>
      </c>
      <c r="CA5" s="1289"/>
      <c r="CB5" s="1288" t="s">
        <v>9341</v>
      </c>
      <c r="CC5" s="1288" t="s">
        <v>9342</v>
      </c>
      <c r="CD5" s="1288" t="s">
        <v>9343</v>
      </c>
      <c r="CE5" s="1288">
        <v>51.68</v>
      </c>
      <c r="CF5" s="1289"/>
      <c r="CG5" s="1329" t="s">
        <v>7590</v>
      </c>
      <c r="CH5" s="1288" t="s">
        <v>9344</v>
      </c>
      <c r="CI5" s="1288" t="s">
        <v>9345</v>
      </c>
      <c r="CJ5" s="1288" t="s">
        <v>5574</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8755</v>
      </c>
      <c r="DF5" s="1288" t="s">
        <v>8008</v>
      </c>
      <c r="DG5" s="1324" t="str">
        <f>HYPERLINK("https://youtu.be/_zkEZrJiLkI?t=9955","3:51.51")</f>
        <v>3:51.51</v>
      </c>
      <c r="DH5" s="1288" t="s">
        <v>8901</v>
      </c>
      <c r="DI5" s="1288" t="s">
        <v>9351</v>
      </c>
    </row>
    <row r="6">
      <c r="A6" s="1286" t="s">
        <v>5461</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7834</v>
      </c>
      <c r="Q6" s="1332" t="s">
        <v>9362</v>
      </c>
      <c r="R6" s="1332">
        <v>58.29</v>
      </c>
      <c r="S6" s="1315"/>
      <c r="T6" s="1332" t="s">
        <v>9363</v>
      </c>
      <c r="U6" s="1331" t="s">
        <v>9364</v>
      </c>
      <c r="V6" s="1332" t="s">
        <v>1116</v>
      </c>
      <c r="W6" s="1332" t="s">
        <v>9365</v>
      </c>
      <c r="X6" s="1288" t="s">
        <v>6128</v>
      </c>
      <c r="Y6" s="1332" t="s">
        <v>9366</v>
      </c>
      <c r="Z6" s="1332" t="s">
        <v>9367</v>
      </c>
      <c r="AA6" s="1288" t="s">
        <v>9368</v>
      </c>
      <c r="AB6" s="1315"/>
      <c r="AC6" s="1332" t="s">
        <v>9369</v>
      </c>
      <c r="AD6" s="1288" t="s">
        <v>9370</v>
      </c>
      <c r="AE6" s="1332" t="s">
        <v>7916</v>
      </c>
      <c r="AF6" s="1332">
        <v>47.72</v>
      </c>
      <c r="AG6" s="1332" t="s">
        <v>9371</v>
      </c>
      <c r="AH6" s="1332" t="s">
        <v>5512</v>
      </c>
      <c r="AI6" s="1332" t="s">
        <v>7501</v>
      </c>
      <c r="AJ6" s="1332">
        <v>49.87</v>
      </c>
      <c r="AK6" s="1333"/>
      <c r="AL6" s="1293" t="s">
        <v>9372</v>
      </c>
      <c r="AM6" s="1334">
        <v>47.9</v>
      </c>
      <c r="AN6" s="1315"/>
      <c r="AO6" s="1332" t="s">
        <v>9373</v>
      </c>
      <c r="AP6" s="1332" t="s">
        <v>3074</v>
      </c>
      <c r="AQ6" s="1332">
        <v>58.92</v>
      </c>
      <c r="AR6" s="1332" t="s">
        <v>7914</v>
      </c>
      <c r="AS6" s="1332" t="s">
        <v>9374</v>
      </c>
      <c r="AT6" s="1332" t="s">
        <v>9375</v>
      </c>
      <c r="AU6" s="1335" t="s">
        <v>9376</v>
      </c>
      <c r="AV6" s="1292"/>
      <c r="AW6" s="1332" t="s">
        <v>9377</v>
      </c>
      <c r="AX6" s="1332" t="s">
        <v>3739</v>
      </c>
      <c r="AY6" s="1332" t="s">
        <v>9378</v>
      </c>
      <c r="AZ6" s="1331" t="s">
        <v>9379</v>
      </c>
      <c r="BA6" s="1332" t="s">
        <v>5342</v>
      </c>
      <c r="BB6" s="1336" t="s">
        <v>7996</v>
      </c>
      <c r="BC6" s="1337">
        <v>43.36</v>
      </c>
      <c r="BD6" s="1292"/>
      <c r="BE6" s="1332" t="s">
        <v>9380</v>
      </c>
      <c r="BF6" s="1331" t="s">
        <v>9381</v>
      </c>
      <c r="BG6" s="1332" t="s">
        <v>9333</v>
      </c>
      <c r="BH6" s="1332" t="s">
        <v>855</v>
      </c>
      <c r="BI6" s="1301"/>
      <c r="BJ6" s="1302"/>
      <c r="BK6" s="1338" t="s">
        <v>9382</v>
      </c>
      <c r="BL6" s="1332" t="s">
        <v>7134</v>
      </c>
      <c r="BM6" s="1332" t="s">
        <v>9383</v>
      </c>
      <c r="BN6" s="1332" t="s">
        <v>4439</v>
      </c>
      <c r="BO6" s="1332" t="s">
        <v>5091</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5595</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9068</v>
      </c>
      <c r="DF6" s="1332" t="s">
        <v>2199</v>
      </c>
      <c r="DG6" s="1332" t="s">
        <v>9398</v>
      </c>
      <c r="DH6" s="1332" t="s">
        <v>9399</v>
      </c>
      <c r="DI6" s="1341" t="s">
        <v>9400</v>
      </c>
    </row>
    <row r="7">
      <c r="A7" s="1312" t="s">
        <v>5432</v>
      </c>
      <c r="B7" s="1313" t="s">
        <v>9401</v>
      </c>
      <c r="C7" s="1313" t="s">
        <v>9402</v>
      </c>
      <c r="D7" s="1288" t="s">
        <v>9403</v>
      </c>
      <c r="E7" s="1290" t="s">
        <v>7098</v>
      </c>
      <c r="F7" s="1288" t="s">
        <v>7333</v>
      </c>
      <c r="G7" s="1288" t="s">
        <v>9404</v>
      </c>
      <c r="H7" s="1315"/>
      <c r="I7" s="1329" t="s">
        <v>9405</v>
      </c>
      <c r="J7" s="1342">
        <v>48.47</v>
      </c>
      <c r="K7" s="1315"/>
      <c r="L7" s="1290" t="s">
        <v>7101</v>
      </c>
      <c r="M7" s="1288" t="s">
        <v>9406</v>
      </c>
      <c r="N7" s="1288" t="s">
        <v>9407</v>
      </c>
      <c r="O7" s="1290" t="s">
        <v>7102</v>
      </c>
      <c r="P7" s="1288" t="s">
        <v>7131</v>
      </c>
      <c r="Q7" s="1288" t="s">
        <v>9408</v>
      </c>
      <c r="R7" s="1288">
        <v>57.34</v>
      </c>
      <c r="S7" s="1315"/>
      <c r="T7" s="1288" t="s">
        <v>9409</v>
      </c>
      <c r="U7" s="1324" t="str">
        <f>HYPERLINK("https://www.twitch.tv/videos/525613330","1:56.00")</f>
        <v>1:56.00</v>
      </c>
      <c r="V7" s="1288" t="s">
        <v>9410</v>
      </c>
      <c r="W7" s="1288" t="s">
        <v>9411</v>
      </c>
      <c r="X7" s="1288" t="s">
        <v>7106</v>
      </c>
      <c r="Y7" s="1288" t="s">
        <v>9412</v>
      </c>
      <c r="Z7" s="1343" t="s">
        <v>9413</v>
      </c>
      <c r="AA7" s="1288" t="s">
        <v>9414</v>
      </c>
      <c r="AB7" s="1315"/>
      <c r="AC7" s="1288" t="s">
        <v>7885</v>
      </c>
      <c r="AD7" s="1288" t="s">
        <v>9415</v>
      </c>
      <c r="AE7" s="1288" t="s">
        <v>9416</v>
      </c>
      <c r="AF7" s="1344">
        <v>46.63</v>
      </c>
      <c r="AG7" s="1290" t="s">
        <v>2728</v>
      </c>
      <c r="AH7" s="1290" t="s">
        <v>7111</v>
      </c>
      <c r="AI7" s="1324" t="str">
        <f>HYPERLINK("https://www.twitch.tv/videos/538066633","1:22.49")</f>
        <v>1:22.49</v>
      </c>
      <c r="AJ7" s="1290">
        <v>48.89</v>
      </c>
      <c r="AK7" s="1345"/>
      <c r="AL7" s="1290" t="s">
        <v>7112</v>
      </c>
      <c r="AM7" s="1288">
        <v>47.96</v>
      </c>
      <c r="AN7" s="1315"/>
      <c r="AO7" s="1288" t="s">
        <v>9326</v>
      </c>
      <c r="AP7" s="1290" t="s">
        <v>6978</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7068</v>
      </c>
      <c r="AZ7" s="1288" t="s">
        <v>9419</v>
      </c>
      <c r="BA7" s="1288" t="s">
        <v>9420</v>
      </c>
      <c r="BB7" s="1346" t="s">
        <v>3530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8338</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7626</v>
      </c>
      <c r="CH7" s="1288" t="s">
        <v>9431</v>
      </c>
      <c r="CI7" s="1288" t="s">
        <v>9432</v>
      </c>
      <c r="CJ7" s="1288" t="s">
        <v>8931</v>
      </c>
      <c r="CK7" s="1315"/>
      <c r="CL7" s="1288" t="s">
        <v>9433</v>
      </c>
      <c r="CM7" s="1288" t="s">
        <v>9434</v>
      </c>
      <c r="CN7" s="1288" t="s">
        <v>9435</v>
      </c>
      <c r="CO7" s="1290" t="s">
        <v>9244</v>
      </c>
      <c r="CP7" s="1315"/>
      <c r="CQ7" s="1329" t="s">
        <v>3835</v>
      </c>
      <c r="CR7" s="1288">
        <v>50.42</v>
      </c>
      <c r="CS7" s="1288" t="s">
        <v>9436</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9437</v>
      </c>
      <c r="DH7" s="1288" t="s">
        <v>7757</v>
      </c>
      <c r="DI7" s="1288" t="s">
        <v>9438</v>
      </c>
    </row>
    <row r="8">
      <c r="A8" s="1312" t="s">
        <v>5168</v>
      </c>
      <c r="B8" s="1313" t="s">
        <v>9439</v>
      </c>
      <c r="C8" s="1313" t="s">
        <v>9440</v>
      </c>
      <c r="D8" s="1348" t="s">
        <v>9441</v>
      </c>
      <c r="E8" s="1348" t="s">
        <v>8118</v>
      </c>
      <c r="F8" s="1288" t="s">
        <v>5551</v>
      </c>
      <c r="G8" s="1288" t="s">
        <v>9442</v>
      </c>
      <c r="H8" s="1289"/>
      <c r="I8" s="1288" t="s">
        <v>9443</v>
      </c>
      <c r="J8" s="1288">
        <v>50.47</v>
      </c>
      <c r="K8" s="1289"/>
      <c r="L8" s="1288" t="s">
        <v>4444</v>
      </c>
      <c r="M8" s="1288" t="s">
        <v>2740</v>
      </c>
      <c r="N8" s="1288" t="s">
        <v>9386</v>
      </c>
      <c r="O8" s="1288" t="s">
        <v>8970</v>
      </c>
      <c r="P8" s="1288" t="s">
        <v>8738</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7706</v>
      </c>
      <c r="AI8" s="1288" t="s">
        <v>7266</v>
      </c>
      <c r="AJ8" s="1288">
        <v>49.57</v>
      </c>
      <c r="AK8" s="1315"/>
      <c r="AL8" s="1288" t="s">
        <v>9456</v>
      </c>
      <c r="AM8" s="1288">
        <v>47.96</v>
      </c>
      <c r="AN8" s="1315"/>
      <c r="AO8" s="1288" t="s">
        <v>9457</v>
      </c>
      <c r="AP8" s="1288" t="s">
        <v>5460</v>
      </c>
      <c r="AQ8" s="1288">
        <v>58.86</v>
      </c>
      <c r="AR8" s="1288" t="s">
        <v>9458</v>
      </c>
      <c r="AS8" s="1288" t="s">
        <v>9459</v>
      </c>
      <c r="AT8" s="1288" t="s">
        <v>9460</v>
      </c>
      <c r="AU8" s="1288" t="s">
        <v>9461</v>
      </c>
      <c r="AV8" s="1289"/>
      <c r="AW8" s="1288" t="s">
        <v>9462</v>
      </c>
      <c r="AX8" s="1288" t="s">
        <v>9463</v>
      </c>
      <c r="AY8" s="1288" t="s">
        <v>7287</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8056</v>
      </c>
      <c r="BO8" s="1288" t="s">
        <v>9474</v>
      </c>
      <c r="BP8" s="1288" t="s">
        <v>9475</v>
      </c>
      <c r="BQ8" s="1288" t="s">
        <v>9476</v>
      </c>
      <c r="BR8" s="1288" t="s">
        <v>9477</v>
      </c>
      <c r="BS8" s="1288" t="s">
        <v>830</v>
      </c>
      <c r="BT8" s="1288">
        <v>42.95</v>
      </c>
      <c r="BU8" s="1289"/>
      <c r="BV8" s="1288" t="s">
        <v>7373</v>
      </c>
      <c r="BW8" s="1288" t="s">
        <v>9478</v>
      </c>
      <c r="BX8" s="1288" t="s">
        <v>9479</v>
      </c>
      <c r="BY8" s="1288" t="s">
        <v>6030</v>
      </c>
      <c r="BZ8" s="1288" t="s">
        <v>9480</v>
      </c>
      <c r="CA8" s="1289"/>
      <c r="CB8" s="1288" t="s">
        <v>9481</v>
      </c>
      <c r="CC8" s="1288" t="s">
        <v>7994</v>
      </c>
      <c r="CD8" s="1290" t="s">
        <v>4106</v>
      </c>
      <c r="CE8" s="1288" t="s">
        <v>7562</v>
      </c>
      <c r="CF8" s="1289"/>
      <c r="CG8" s="1329" t="s">
        <v>9482</v>
      </c>
      <c r="CH8" s="1288" t="s">
        <v>8627</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7889</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5349</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7562</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5673</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8183</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7449</v>
      </c>
      <c r="Y10" s="1332" t="s">
        <v>9576</v>
      </c>
      <c r="Z10" s="1332" t="s">
        <v>9577</v>
      </c>
      <c r="AA10" s="1332" t="s">
        <v>9461</v>
      </c>
      <c r="AB10" s="1353"/>
      <c r="AC10" s="1332" t="s">
        <v>9578</v>
      </c>
      <c r="AD10" s="1288" t="s">
        <v>9579</v>
      </c>
      <c r="AE10" s="1332" t="s">
        <v>8862</v>
      </c>
      <c r="AF10" s="1332">
        <v>48.01</v>
      </c>
      <c r="AG10" s="1332" t="s">
        <v>519</v>
      </c>
      <c r="AH10" s="1332" t="s">
        <v>9580</v>
      </c>
      <c r="AI10" s="1332" t="s">
        <v>3201</v>
      </c>
      <c r="AJ10" s="1332">
        <v>49.7</v>
      </c>
      <c r="AK10" s="1353"/>
      <c r="AL10" s="1288" t="s">
        <v>9581</v>
      </c>
      <c r="AM10" s="1288">
        <v>47.91</v>
      </c>
      <c r="AN10" s="1353"/>
      <c r="AO10" s="1332" t="s">
        <v>9582</v>
      </c>
      <c r="AP10" s="1332" t="s">
        <v>7989</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5567</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8185</v>
      </c>
      <c r="BT10" s="1332">
        <v>42.8</v>
      </c>
      <c r="BU10" s="1353"/>
      <c r="BV10" s="1332" t="s">
        <v>9602</v>
      </c>
      <c r="BW10" s="1332" t="s">
        <v>9603</v>
      </c>
      <c r="BX10" s="1332" t="s">
        <v>9604</v>
      </c>
      <c r="BY10" s="1332" t="s">
        <v>8140</v>
      </c>
      <c r="BZ10" s="1332" t="s">
        <v>5533</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6801</v>
      </c>
      <c r="CN10" s="1332" t="s">
        <v>1250</v>
      </c>
      <c r="CO10" s="1332" t="s">
        <v>9611</v>
      </c>
      <c r="CP10" s="1353"/>
      <c r="CQ10" s="1332" t="s">
        <v>9612</v>
      </c>
      <c r="CR10" s="1332">
        <v>49.24</v>
      </c>
      <c r="CS10" s="1288" t="s">
        <v>7562</v>
      </c>
      <c r="CT10" s="1288" t="s">
        <v>9613</v>
      </c>
      <c r="CU10" s="1332">
        <v>31.54</v>
      </c>
      <c r="CV10" s="1332">
        <v>24.99</v>
      </c>
      <c r="CW10" s="1332" t="s">
        <v>9614</v>
      </c>
      <c r="CX10" s="1332">
        <v>49.53</v>
      </c>
      <c r="CY10" s="1332">
        <v>58.76</v>
      </c>
      <c r="CZ10" s="1332">
        <v>18.73</v>
      </c>
      <c r="DA10" s="1332">
        <v>33.98</v>
      </c>
      <c r="DB10" s="1332" t="s">
        <v>9615</v>
      </c>
      <c r="DC10" s="1332">
        <v>37.39</v>
      </c>
      <c r="DD10" s="1353"/>
      <c r="DE10" s="1332" t="s">
        <v>9078</v>
      </c>
      <c r="DF10" s="1332" t="s">
        <v>8394</v>
      </c>
      <c r="DG10" s="1332" t="s">
        <v>9616</v>
      </c>
      <c r="DH10" s="1332" t="s">
        <v>2002</v>
      </c>
      <c r="DI10" s="1332" t="s">
        <v>9617</v>
      </c>
    </row>
    <row r="11">
      <c r="A11" s="1286" t="s">
        <v>5508</v>
      </c>
      <c r="B11" s="1313" t="s">
        <v>9618</v>
      </c>
      <c r="C11" s="1313" t="s">
        <v>9619</v>
      </c>
      <c r="D11" s="1348" t="s">
        <v>9620</v>
      </c>
      <c r="E11" s="1348" t="s">
        <v>9621</v>
      </c>
      <c r="F11" s="1288" t="s">
        <v>9622</v>
      </c>
      <c r="G11" s="1288" t="s">
        <v>5712</v>
      </c>
      <c r="H11" s="1289"/>
      <c r="I11" s="1288" t="s">
        <v>9623</v>
      </c>
      <c r="J11" s="1288">
        <v>50.83</v>
      </c>
      <c r="K11" s="1289"/>
      <c r="L11" s="1288" t="s">
        <v>9624</v>
      </c>
      <c r="M11" s="1288" t="s">
        <v>7869</v>
      </c>
      <c r="N11" s="1288" t="s">
        <v>9625</v>
      </c>
      <c r="O11" s="1288" t="s">
        <v>3072</v>
      </c>
      <c r="P11" s="1288" t="s">
        <v>9626</v>
      </c>
      <c r="Q11" s="1288" t="s">
        <v>9627</v>
      </c>
      <c r="R11" s="1288">
        <v>58.83</v>
      </c>
      <c r="S11" s="1315"/>
      <c r="T11" s="1288" t="s">
        <v>9628</v>
      </c>
      <c r="U11" s="1288" t="s">
        <v>9629</v>
      </c>
      <c r="V11" s="1288" t="s">
        <v>9630</v>
      </c>
      <c r="W11" s="1288" t="s">
        <v>9631</v>
      </c>
      <c r="X11" s="1288" t="s">
        <v>4342</v>
      </c>
      <c r="Y11" s="1288" t="s">
        <v>9632</v>
      </c>
      <c r="Z11" s="1288" t="s">
        <v>9633</v>
      </c>
      <c r="AA11" s="1288" t="s">
        <v>9634</v>
      </c>
      <c r="AB11" s="1315"/>
      <c r="AC11" s="1288" t="s">
        <v>1943</v>
      </c>
      <c r="AD11" s="1288" t="s">
        <v>9635</v>
      </c>
      <c r="AE11" s="1288" t="s">
        <v>9636</v>
      </c>
      <c r="AF11" s="1288">
        <v>47.98</v>
      </c>
      <c r="AG11" s="1288" t="s">
        <v>9637</v>
      </c>
      <c r="AH11" s="1288" t="s">
        <v>7760</v>
      </c>
      <c r="AI11" s="1288" t="s">
        <v>9638</v>
      </c>
      <c r="AJ11" s="1288">
        <v>49.34</v>
      </c>
      <c r="AK11" s="1315"/>
      <c r="AL11" s="1288" t="s">
        <v>9639</v>
      </c>
      <c r="AM11" s="1288">
        <v>48.09</v>
      </c>
      <c r="AN11" s="1315"/>
      <c r="AO11" s="1288" t="s">
        <v>9640</v>
      </c>
      <c r="AP11" s="1288" t="s">
        <v>9641</v>
      </c>
      <c r="AQ11" s="1288">
        <v>58.76</v>
      </c>
      <c r="AR11" s="1288" t="s">
        <v>813</v>
      </c>
      <c r="AS11" s="1288" t="s">
        <v>9642</v>
      </c>
      <c r="AT11" s="1288" t="s">
        <v>9643</v>
      </c>
      <c r="AU11" s="1288" t="s">
        <v>9414</v>
      </c>
      <c r="AV11" s="1289"/>
      <c r="AW11" s="1288" t="s">
        <v>9644</v>
      </c>
      <c r="AX11" s="1288" t="s">
        <v>681</v>
      </c>
      <c r="AY11" s="1288" t="s">
        <v>7286</v>
      </c>
      <c r="AZ11" s="1288" t="s">
        <v>6986</v>
      </c>
      <c r="BA11" s="1288" t="s">
        <v>9645</v>
      </c>
      <c r="BB11" s="1288" t="s">
        <v>7054</v>
      </c>
      <c r="BC11" s="1288">
        <v>47.25</v>
      </c>
      <c r="BD11" s="1289"/>
      <c r="BE11" s="1288" t="s">
        <v>9646</v>
      </c>
      <c r="BF11" s="1288" t="s">
        <v>9647</v>
      </c>
      <c r="BG11" s="1288" t="s">
        <v>7443</v>
      </c>
      <c r="BH11" s="1288" t="s">
        <v>9648</v>
      </c>
      <c r="BI11" s="1288" t="s">
        <v>9649</v>
      </c>
      <c r="BJ11" s="1289"/>
      <c r="BK11" s="1288" t="s">
        <v>9650</v>
      </c>
      <c r="BL11" s="1288" t="s">
        <v>9651</v>
      </c>
      <c r="BM11" s="1288" t="s">
        <v>9652</v>
      </c>
      <c r="BN11" s="1288" t="s">
        <v>9653</v>
      </c>
      <c r="BO11" s="1288" t="s">
        <v>4188</v>
      </c>
      <c r="BP11" s="1288" t="s">
        <v>9654</v>
      </c>
      <c r="BQ11" s="1288" t="s">
        <v>9655</v>
      </c>
      <c r="BR11" s="1288" t="s">
        <v>9656</v>
      </c>
      <c r="BS11" s="1288" t="s">
        <v>8930</v>
      </c>
      <c r="BT11" s="1288">
        <v>43.02</v>
      </c>
      <c r="BU11" s="1289"/>
      <c r="BV11" s="1288" t="s">
        <v>7160</v>
      </c>
      <c r="BW11" s="1288" t="s">
        <v>9657</v>
      </c>
      <c r="BX11" s="1288" t="s">
        <v>9658</v>
      </c>
      <c r="BY11" s="1288">
        <v>1.0</v>
      </c>
      <c r="BZ11" s="1288">
        <v>1.0</v>
      </c>
      <c r="CA11" s="1289"/>
      <c r="CB11" s="1288" t="s">
        <v>9659</v>
      </c>
      <c r="CC11" s="1288" t="s">
        <v>9660</v>
      </c>
      <c r="CD11" s="1288" t="s">
        <v>2506</v>
      </c>
      <c r="CE11" s="1288" t="s">
        <v>7562</v>
      </c>
      <c r="CF11" s="1289"/>
      <c r="CG11" s="1288" t="s">
        <v>8497</v>
      </c>
      <c r="CH11" s="1288" t="s">
        <v>9661</v>
      </c>
      <c r="CI11" s="1288" t="s">
        <v>9662</v>
      </c>
      <c r="CJ11" s="1288" t="s">
        <v>9663</v>
      </c>
      <c r="CK11" s="1315"/>
      <c r="CL11" s="1288" t="s">
        <v>9664</v>
      </c>
      <c r="CM11" s="1288" t="s">
        <v>9665</v>
      </c>
      <c r="CN11" s="1288" t="s">
        <v>9666</v>
      </c>
      <c r="CO11" s="1288" t="s">
        <v>9667</v>
      </c>
      <c r="CP11" s="1315"/>
      <c r="CQ11" s="1288" t="s">
        <v>9668</v>
      </c>
      <c r="CR11" s="1288">
        <v>48.29</v>
      </c>
      <c r="CS11" s="1288" t="s">
        <v>4046</v>
      </c>
      <c r="CT11" s="1288" t="s">
        <v>8345</v>
      </c>
      <c r="CU11" s="1288">
        <v>31.61</v>
      </c>
      <c r="CV11" s="1288">
        <v>25.3</v>
      </c>
      <c r="CW11" s="1288" t="s">
        <v>9669</v>
      </c>
      <c r="CX11" s="1288">
        <v>49.98</v>
      </c>
      <c r="CY11" s="1288">
        <v>59.24</v>
      </c>
      <c r="CZ11" s="1288">
        <v>18.47</v>
      </c>
      <c r="DA11" s="1288">
        <v>33.91</v>
      </c>
      <c r="DB11" s="1288" t="s">
        <v>9670</v>
      </c>
      <c r="DC11" s="1288">
        <v>37.05</v>
      </c>
      <c r="DD11" s="1314"/>
      <c r="DE11" s="1288" t="s">
        <v>9671</v>
      </c>
      <c r="DF11" s="1288" t="s">
        <v>9672</v>
      </c>
      <c r="DG11" s="1288" t="s">
        <v>9673</v>
      </c>
      <c r="DH11" s="1288" t="s">
        <v>9674</v>
      </c>
      <c r="DI11" s="1288" t="s">
        <v>9675</v>
      </c>
    </row>
    <row r="12">
      <c r="A12" s="1286" t="s">
        <v>9676</v>
      </c>
      <c r="B12" s="1313" t="s">
        <v>9677</v>
      </c>
      <c r="C12" s="1313" t="s">
        <v>9678</v>
      </c>
      <c r="D12" s="1348" t="s">
        <v>9679</v>
      </c>
      <c r="E12" s="1348" t="s">
        <v>1704</v>
      </c>
      <c r="F12" s="1288" t="s">
        <v>9680</v>
      </c>
      <c r="G12" s="1288" t="s">
        <v>9681</v>
      </c>
      <c r="H12" s="1289"/>
      <c r="I12" s="1288" t="s">
        <v>9682</v>
      </c>
      <c r="J12" s="1356" t="s">
        <v>9683</v>
      </c>
      <c r="K12" s="1289"/>
      <c r="L12" s="1288" t="s">
        <v>9638</v>
      </c>
      <c r="M12" s="1288" t="s">
        <v>7157</v>
      </c>
      <c r="N12" s="1288" t="s">
        <v>9684</v>
      </c>
      <c r="O12" s="1288" t="s">
        <v>9685</v>
      </c>
      <c r="P12" s="1288" t="s">
        <v>8611</v>
      </c>
      <c r="Q12" s="1288" t="s">
        <v>9686</v>
      </c>
      <c r="R12" s="1288">
        <v>58.5</v>
      </c>
      <c r="S12" s="1315"/>
      <c r="T12" s="1288" t="s">
        <v>2669</v>
      </c>
      <c r="U12" s="1288" t="s">
        <v>9687</v>
      </c>
      <c r="V12" s="1288" t="s">
        <v>7172</v>
      </c>
      <c r="W12" s="1288" t="s">
        <v>8277</v>
      </c>
      <c r="X12" s="1288" t="s">
        <v>3104</v>
      </c>
      <c r="Y12" s="1288" t="s">
        <v>9688</v>
      </c>
      <c r="Z12" s="1288" t="s">
        <v>9689</v>
      </c>
      <c r="AA12" s="1288" t="s">
        <v>9690</v>
      </c>
      <c r="AB12" s="1315"/>
      <c r="AC12" s="1288" t="s">
        <v>9691</v>
      </c>
      <c r="AD12" s="1288" t="s">
        <v>9692</v>
      </c>
      <c r="AE12" s="1288" t="s">
        <v>9693</v>
      </c>
      <c r="AF12" s="1288">
        <v>48.48</v>
      </c>
      <c r="AG12" s="1288" t="s">
        <v>9694</v>
      </c>
      <c r="AH12" s="1288" t="s">
        <v>6213</v>
      </c>
      <c r="AI12" s="1288" t="s">
        <v>8421</v>
      </c>
      <c r="AJ12" s="1288">
        <v>49.4</v>
      </c>
      <c r="AK12" s="1315"/>
      <c r="AL12" s="1288" t="s">
        <v>9695</v>
      </c>
      <c r="AM12" s="1288">
        <v>48.12</v>
      </c>
      <c r="AN12" s="1315"/>
      <c r="AO12" s="1288" t="s">
        <v>9696</v>
      </c>
      <c r="AP12" s="1288" t="s">
        <v>9697</v>
      </c>
      <c r="AQ12" s="1288">
        <v>59.16</v>
      </c>
      <c r="AR12" s="1288" t="s">
        <v>9698</v>
      </c>
      <c r="AS12" s="1288" t="s">
        <v>9699</v>
      </c>
      <c r="AT12" s="1288" t="s">
        <v>9700</v>
      </c>
      <c r="AU12" s="1288" t="s">
        <v>9701</v>
      </c>
      <c r="AV12" s="1289"/>
      <c r="AW12" s="1288" t="s">
        <v>9702</v>
      </c>
      <c r="AX12" s="1288" t="s">
        <v>6051</v>
      </c>
      <c r="AY12" s="1288" t="s">
        <v>8397</v>
      </c>
      <c r="AZ12" s="1288" t="s">
        <v>9419</v>
      </c>
      <c r="BA12" s="1288" t="s">
        <v>9703</v>
      </c>
      <c r="BB12" s="1288" t="s">
        <v>2024</v>
      </c>
      <c r="BC12" s="1288">
        <v>47.11</v>
      </c>
      <c r="BD12" s="1289"/>
      <c r="BE12" s="1288" t="s">
        <v>9704</v>
      </c>
      <c r="BF12" s="1288" t="s">
        <v>9705</v>
      </c>
      <c r="BG12" s="1288" t="s">
        <v>9706</v>
      </c>
      <c r="BH12" s="1288" t="s">
        <v>9707</v>
      </c>
      <c r="BI12" s="1288" t="s">
        <v>9708</v>
      </c>
      <c r="BJ12" s="1289"/>
      <c r="BK12" s="1288" t="s">
        <v>9709</v>
      </c>
      <c r="BL12" s="1288" t="s">
        <v>9710</v>
      </c>
      <c r="BM12" s="1288" t="s">
        <v>9711</v>
      </c>
      <c r="BN12" s="1288" t="s">
        <v>8150</v>
      </c>
      <c r="BO12" s="1288" t="s">
        <v>9712</v>
      </c>
      <c r="BP12" s="1288" t="s">
        <v>8298</v>
      </c>
      <c r="BQ12" s="1288" t="s">
        <v>9713</v>
      </c>
      <c r="BR12" s="1288" t="s">
        <v>5717</v>
      </c>
      <c r="BS12" s="1288" t="s">
        <v>8251</v>
      </c>
      <c r="BT12" s="1288">
        <v>42.79</v>
      </c>
      <c r="BU12" s="1289"/>
      <c r="BV12" s="1288" t="s">
        <v>9714</v>
      </c>
      <c r="BW12" s="1288" t="s">
        <v>9715</v>
      </c>
      <c r="BX12" s="1288" t="s">
        <v>9716</v>
      </c>
      <c r="BY12" s="1288" t="s">
        <v>9717</v>
      </c>
      <c r="BZ12" s="1288" t="s">
        <v>4969</v>
      </c>
      <c r="CA12" s="1289"/>
      <c r="CB12" s="1288" t="s">
        <v>9718</v>
      </c>
      <c r="CC12" s="1288" t="s">
        <v>4494</v>
      </c>
      <c r="CD12" s="1288" t="s">
        <v>1890</v>
      </c>
      <c r="CE12" s="1288" t="s">
        <v>7562</v>
      </c>
      <c r="CF12" s="1289"/>
      <c r="CG12" s="1288" t="s">
        <v>9719</v>
      </c>
      <c r="CH12" s="1290" t="s">
        <v>9238</v>
      </c>
      <c r="CI12" s="1288" t="s">
        <v>9720</v>
      </c>
      <c r="CJ12" s="1288" t="s">
        <v>9721</v>
      </c>
      <c r="CK12" s="1315"/>
      <c r="CL12" s="1288" t="s">
        <v>9722</v>
      </c>
      <c r="CM12" s="1288" t="s">
        <v>9723</v>
      </c>
      <c r="CN12" s="1288" t="s">
        <v>9724</v>
      </c>
      <c r="CO12" s="1288" t="s">
        <v>9725</v>
      </c>
      <c r="CP12" s="1315"/>
      <c r="CQ12" s="1288" t="s">
        <v>9726</v>
      </c>
      <c r="CR12" s="1288">
        <v>48.19</v>
      </c>
      <c r="CS12" s="1325" t="str">
        <f>HYPERLINK("https://www.youtube.com/watch?v=ULSYbWi59rw","1:54.11")</f>
        <v>1:54.11</v>
      </c>
      <c r="CT12" s="1288" t="s">
        <v>8229</v>
      </c>
      <c r="CU12" s="1288">
        <v>31.53</v>
      </c>
      <c r="CV12" s="1288">
        <v>25.35</v>
      </c>
      <c r="CW12" s="1288" t="s">
        <v>3836</v>
      </c>
      <c r="CX12" s="1288">
        <v>50.39</v>
      </c>
      <c r="CY12" s="1288">
        <v>58.75</v>
      </c>
      <c r="CZ12" s="1288">
        <v>18.5</v>
      </c>
      <c r="DA12" s="1288">
        <v>33.67</v>
      </c>
      <c r="DB12" s="1288" t="s">
        <v>9727</v>
      </c>
      <c r="DC12" s="1288">
        <v>37.76</v>
      </c>
      <c r="DD12" s="1289"/>
      <c r="DE12" s="1288" t="s">
        <v>8605</v>
      </c>
      <c r="DF12" s="1288" t="s">
        <v>7914</v>
      </c>
      <c r="DG12" s="1288" t="s">
        <v>9728</v>
      </c>
      <c r="DH12" s="1288" t="s">
        <v>9729</v>
      </c>
      <c r="DI12" s="1288" t="s">
        <v>9730</v>
      </c>
    </row>
    <row r="13">
      <c r="A13" s="1312" t="s">
        <v>7434</v>
      </c>
      <c r="B13" s="1356" t="s">
        <v>9731</v>
      </c>
      <c r="C13" s="1313" t="s">
        <v>9732</v>
      </c>
      <c r="D13" s="1348" t="s">
        <v>9733</v>
      </c>
      <c r="E13" s="1348" t="s">
        <v>307</v>
      </c>
      <c r="F13" s="1288" t="s">
        <v>5654</v>
      </c>
      <c r="G13" s="1288" t="s">
        <v>9734</v>
      </c>
      <c r="H13" s="1289"/>
      <c r="I13" s="1288" t="s">
        <v>9735</v>
      </c>
      <c r="J13" s="1288">
        <v>52.24</v>
      </c>
      <c r="K13" s="1289"/>
      <c r="L13" s="1288" t="s">
        <v>8196</v>
      </c>
      <c r="M13" s="1288" t="s">
        <v>8642</v>
      </c>
      <c r="N13" s="1288" t="s">
        <v>9736</v>
      </c>
      <c r="O13" s="1288" t="s">
        <v>9737</v>
      </c>
      <c r="P13" s="1288" t="s">
        <v>9738</v>
      </c>
      <c r="Q13" s="1288" t="s">
        <v>9739</v>
      </c>
      <c r="R13" s="1288">
        <v>58.93</v>
      </c>
      <c r="S13" s="1315"/>
      <c r="T13" s="1288" t="s">
        <v>9740</v>
      </c>
      <c r="U13" s="1288" t="s">
        <v>9741</v>
      </c>
      <c r="V13" s="1288" t="s">
        <v>5621</v>
      </c>
      <c r="W13" s="1288" t="s">
        <v>9742</v>
      </c>
      <c r="X13" s="1288" t="s">
        <v>1779</v>
      </c>
      <c r="Y13" s="1288" t="s">
        <v>9743</v>
      </c>
      <c r="Z13" s="1288" t="s">
        <v>9744</v>
      </c>
      <c r="AA13" s="1288" t="s">
        <v>9745</v>
      </c>
      <c r="AB13" s="1315"/>
      <c r="AC13" s="1288" t="s">
        <v>1628</v>
      </c>
      <c r="AD13" s="1288" t="s">
        <v>9746</v>
      </c>
      <c r="AE13" s="1288" t="s">
        <v>9747</v>
      </c>
      <c r="AF13" s="1288">
        <v>49.08</v>
      </c>
      <c r="AG13" s="1288" t="s">
        <v>3670</v>
      </c>
      <c r="AH13" s="1288" t="s">
        <v>170</v>
      </c>
      <c r="AI13" s="1288" t="s">
        <v>8490</v>
      </c>
      <c r="AJ13" s="1288">
        <v>53.54</v>
      </c>
      <c r="AK13" s="1315"/>
      <c r="AL13" s="1288" t="s">
        <v>7902</v>
      </c>
      <c r="AM13" s="1288">
        <v>50.17</v>
      </c>
      <c r="AN13" s="1315"/>
      <c r="AO13" s="1288" t="s">
        <v>9748</v>
      </c>
      <c r="AP13" s="1288" t="s">
        <v>4737</v>
      </c>
      <c r="AQ13" s="1288">
        <v>59.52</v>
      </c>
      <c r="AR13" s="1288" t="s">
        <v>9749</v>
      </c>
      <c r="AS13" s="1288" t="s">
        <v>9750</v>
      </c>
      <c r="AT13" s="1288" t="s">
        <v>9751</v>
      </c>
      <c r="AU13" s="1288" t="s">
        <v>5617</v>
      </c>
      <c r="AV13" s="1289"/>
      <c r="AW13" s="1288" t="s">
        <v>9752</v>
      </c>
      <c r="AX13" s="1288" t="s">
        <v>1829</v>
      </c>
      <c r="AY13" s="1288" t="s">
        <v>8312</v>
      </c>
      <c r="AZ13" s="1288" t="s">
        <v>9753</v>
      </c>
      <c r="BA13" s="1288" t="s">
        <v>8520</v>
      </c>
      <c r="BB13" s="1288" t="s">
        <v>8457</v>
      </c>
      <c r="BC13" s="1288">
        <v>47.09</v>
      </c>
      <c r="BD13" s="1289"/>
      <c r="BE13" s="1288" t="s">
        <v>9754</v>
      </c>
      <c r="BF13" s="1288" t="s">
        <v>9755</v>
      </c>
      <c r="BG13" s="1288" t="s">
        <v>9756</v>
      </c>
      <c r="BH13" s="1288" t="s">
        <v>9757</v>
      </c>
      <c r="BI13" s="1288" t="s">
        <v>9758</v>
      </c>
      <c r="BJ13" s="1289"/>
      <c r="BK13" s="1288" t="s">
        <v>9759</v>
      </c>
      <c r="BL13" s="1288" t="s">
        <v>9760</v>
      </c>
      <c r="BM13" s="1288" t="s">
        <v>9761</v>
      </c>
      <c r="BN13" s="1288" t="s">
        <v>7591</v>
      </c>
      <c r="BO13" s="1288" t="s">
        <v>9762</v>
      </c>
      <c r="BP13" s="1288" t="s">
        <v>4831</v>
      </c>
      <c r="BQ13" s="1288" t="s">
        <v>9763</v>
      </c>
      <c r="BR13" s="1288" t="s">
        <v>1298</v>
      </c>
      <c r="BS13" s="1288" t="s">
        <v>9764</v>
      </c>
      <c r="BT13" s="1288">
        <v>43.23</v>
      </c>
      <c r="BU13" s="1289"/>
      <c r="BV13" s="1288" t="s">
        <v>9765</v>
      </c>
      <c r="BW13" s="1288" t="s">
        <v>7562</v>
      </c>
      <c r="BX13" s="1288" t="s">
        <v>7562</v>
      </c>
      <c r="BY13" s="1288" t="s">
        <v>9766</v>
      </c>
      <c r="BZ13" s="1288" t="s">
        <v>9378</v>
      </c>
      <c r="CA13" s="1289"/>
      <c r="CB13" s="1288" t="s">
        <v>9767</v>
      </c>
      <c r="CC13" s="1288" t="s">
        <v>9768</v>
      </c>
      <c r="CD13" s="1288" t="s">
        <v>9769</v>
      </c>
      <c r="CE13" s="1288" t="s">
        <v>7562</v>
      </c>
      <c r="CF13" s="1289"/>
      <c r="CG13" s="1329" t="s">
        <v>1532</v>
      </c>
      <c r="CH13" s="1288" t="s">
        <v>9770</v>
      </c>
      <c r="CI13" s="1288" t="s">
        <v>9771</v>
      </c>
      <c r="CJ13" s="1288" t="s">
        <v>9772</v>
      </c>
      <c r="CK13" s="1315"/>
      <c r="CL13" s="1288" t="s">
        <v>9773</v>
      </c>
      <c r="CM13" s="1288" t="s">
        <v>7009</v>
      </c>
      <c r="CN13" s="1288" t="s">
        <v>9774</v>
      </c>
      <c r="CO13" s="1288" t="s">
        <v>9775</v>
      </c>
      <c r="CP13" s="1315"/>
      <c r="CQ13" s="1288" t="s">
        <v>9776</v>
      </c>
      <c r="CR13" s="1288" t="s">
        <v>4878</v>
      </c>
      <c r="CS13" s="1288" t="s">
        <v>9777</v>
      </c>
      <c r="CT13" s="1288" t="s">
        <v>1332</v>
      </c>
      <c r="CU13" s="1288">
        <v>32.81</v>
      </c>
      <c r="CV13" s="1288">
        <v>26.89</v>
      </c>
      <c r="CW13" s="1288" t="s">
        <v>9778</v>
      </c>
      <c r="CX13" s="1288">
        <v>52.07</v>
      </c>
      <c r="CY13" s="1288">
        <v>59.35</v>
      </c>
      <c r="CZ13" s="1288">
        <v>18.82</v>
      </c>
      <c r="DA13" s="1288">
        <v>34.76</v>
      </c>
      <c r="DB13" s="1288" t="s">
        <v>9779</v>
      </c>
      <c r="DC13" s="1288">
        <v>37.87</v>
      </c>
      <c r="DD13" s="1289"/>
      <c r="DE13" s="1288" t="s">
        <v>7278</v>
      </c>
      <c r="DF13" s="1288" t="s">
        <v>9780</v>
      </c>
      <c r="DG13" s="1288" t="s">
        <v>9781</v>
      </c>
      <c r="DH13" s="1288" t="s">
        <v>8825</v>
      </c>
      <c r="DI13" s="1288" t="s">
        <v>9782</v>
      </c>
    </row>
    <row r="14">
      <c r="A14" s="1286" t="s">
        <v>5124</v>
      </c>
      <c r="B14" s="1313" t="s">
        <v>9783</v>
      </c>
      <c r="C14" s="1313" t="s">
        <v>9784</v>
      </c>
      <c r="D14" s="1332" t="s">
        <v>9785</v>
      </c>
      <c r="E14" s="1332" t="s">
        <v>8699</v>
      </c>
      <c r="F14" s="1332" t="s">
        <v>9786</v>
      </c>
      <c r="G14" s="1332" t="s">
        <v>9787</v>
      </c>
      <c r="H14" s="1289"/>
      <c r="I14" s="1332" t="s">
        <v>9788</v>
      </c>
      <c r="J14" s="1332">
        <v>51.19</v>
      </c>
      <c r="K14" s="1289"/>
      <c r="L14" s="1332" t="s">
        <v>4604</v>
      </c>
      <c r="M14" s="1332" t="s">
        <v>9789</v>
      </c>
      <c r="N14" s="1332" t="s">
        <v>9790</v>
      </c>
      <c r="O14" s="1332" t="s">
        <v>8127</v>
      </c>
      <c r="P14" s="1332" t="s">
        <v>9791</v>
      </c>
      <c r="Q14" s="1332" t="s">
        <v>9792</v>
      </c>
      <c r="R14" s="1332">
        <v>59.16</v>
      </c>
      <c r="S14" s="1315"/>
      <c r="T14" s="1332" t="s">
        <v>2427</v>
      </c>
      <c r="U14" s="1332" t="s">
        <v>9793</v>
      </c>
      <c r="V14" s="1332" t="s">
        <v>7529</v>
      </c>
      <c r="W14" s="1332" t="s">
        <v>2987</v>
      </c>
      <c r="X14" s="1332" t="s">
        <v>4506</v>
      </c>
      <c r="Y14" s="1332" t="s">
        <v>9794</v>
      </c>
      <c r="Z14" s="1332" t="s">
        <v>9795</v>
      </c>
      <c r="AA14" s="1332" t="s">
        <v>9796</v>
      </c>
      <c r="AB14" s="1289"/>
      <c r="AC14" s="1332" t="s">
        <v>5543</v>
      </c>
      <c r="AD14" s="1332" t="s">
        <v>7011</v>
      </c>
      <c r="AE14" s="1332" t="s">
        <v>2316</v>
      </c>
      <c r="AF14" s="1332">
        <v>49.53</v>
      </c>
      <c r="AG14" s="1332" t="s">
        <v>8464</v>
      </c>
      <c r="AH14" s="1332" t="s">
        <v>9797</v>
      </c>
      <c r="AI14" s="1332" t="s">
        <v>4051</v>
      </c>
      <c r="AJ14" s="1332">
        <v>49.63</v>
      </c>
      <c r="AK14" s="1333"/>
      <c r="AL14" s="1332" t="s">
        <v>8640</v>
      </c>
      <c r="AM14" s="1288">
        <v>48.28</v>
      </c>
      <c r="AN14" s="1315"/>
      <c r="AO14" s="1332" t="s">
        <v>9798</v>
      </c>
      <c r="AP14" s="1296" t="s">
        <v>3811</v>
      </c>
      <c r="AQ14" s="1332">
        <v>59.39</v>
      </c>
      <c r="AR14" s="1332" t="s">
        <v>9799</v>
      </c>
      <c r="AS14" s="1332" t="s">
        <v>9800</v>
      </c>
      <c r="AT14" s="1332" t="s">
        <v>9801</v>
      </c>
      <c r="AU14" s="1332" t="s">
        <v>9802</v>
      </c>
      <c r="AV14" s="1292"/>
      <c r="AW14" s="1332" t="s">
        <v>4405</v>
      </c>
      <c r="AX14" s="1332" t="s">
        <v>9451</v>
      </c>
      <c r="AY14" s="1332" t="s">
        <v>3526</v>
      </c>
      <c r="AZ14" s="1332" t="s">
        <v>8208</v>
      </c>
      <c r="BA14" s="1332" t="s">
        <v>7550</v>
      </c>
      <c r="BB14" s="1332" t="s">
        <v>9803</v>
      </c>
      <c r="BC14" s="1332">
        <v>47.02</v>
      </c>
      <c r="BD14" s="1292"/>
      <c r="BE14" s="1332" t="s">
        <v>9804</v>
      </c>
      <c r="BF14" s="1332" t="s">
        <v>9805</v>
      </c>
      <c r="BG14" s="1332" t="s">
        <v>9806</v>
      </c>
      <c r="BH14" s="1332" t="s">
        <v>9807</v>
      </c>
      <c r="BI14" s="1332" t="s">
        <v>5661</v>
      </c>
      <c r="BJ14" s="1302"/>
      <c r="BK14" s="1332" t="s">
        <v>9808</v>
      </c>
      <c r="BL14" s="1332" t="s">
        <v>7913</v>
      </c>
      <c r="BM14" s="1332" t="s">
        <v>9809</v>
      </c>
      <c r="BN14" s="1332" t="s">
        <v>9810</v>
      </c>
      <c r="BO14" s="1332" t="s">
        <v>9811</v>
      </c>
      <c r="BP14" s="1332" t="s">
        <v>9812</v>
      </c>
      <c r="BQ14" s="1332" t="s">
        <v>9813</v>
      </c>
      <c r="BR14" s="1332" t="s">
        <v>1298</v>
      </c>
      <c r="BS14" s="1332" t="s">
        <v>8391</v>
      </c>
      <c r="BT14" s="1332">
        <v>43.21</v>
      </c>
      <c r="BU14" s="1292"/>
      <c r="BV14" s="1332" t="s">
        <v>9814</v>
      </c>
      <c r="BW14" s="1332" t="s">
        <v>9815</v>
      </c>
      <c r="BX14" s="1332" t="s">
        <v>9816</v>
      </c>
      <c r="BY14" s="1332" t="s">
        <v>5582</v>
      </c>
      <c r="BZ14" s="1332" t="s">
        <v>8243</v>
      </c>
      <c r="CA14" s="1302"/>
      <c r="CB14" s="1332" t="s">
        <v>9817</v>
      </c>
      <c r="CC14" s="1332" t="s">
        <v>9818</v>
      </c>
      <c r="CD14" s="1332" t="s">
        <v>9819</v>
      </c>
      <c r="CE14" s="1332" t="s">
        <v>7562</v>
      </c>
      <c r="CF14" s="1292"/>
      <c r="CG14" s="1332" t="s">
        <v>2800</v>
      </c>
      <c r="CH14" s="1332" t="s">
        <v>9820</v>
      </c>
      <c r="CI14" s="1332" t="s">
        <v>9821</v>
      </c>
      <c r="CJ14" s="1332" t="s">
        <v>7927</v>
      </c>
      <c r="CK14" s="1302"/>
      <c r="CL14" s="1332" t="s">
        <v>9822</v>
      </c>
      <c r="CM14" s="1332" t="s">
        <v>9823</v>
      </c>
      <c r="CN14" s="1332" t="s">
        <v>9824</v>
      </c>
      <c r="CO14" s="1332" t="s">
        <v>9825</v>
      </c>
      <c r="CP14" s="1292"/>
      <c r="CQ14" s="1332">
        <v>47.26</v>
      </c>
      <c r="CR14" s="1332">
        <v>53.29</v>
      </c>
      <c r="CS14" s="1332" t="s">
        <v>9826</v>
      </c>
      <c r="CT14" s="1332" t="s">
        <v>2656</v>
      </c>
      <c r="CU14" s="1332">
        <v>31.4</v>
      </c>
      <c r="CV14" s="1332">
        <v>26.15</v>
      </c>
      <c r="CW14" s="1332" t="s">
        <v>9827</v>
      </c>
      <c r="CX14" s="1332">
        <v>50.76</v>
      </c>
      <c r="CY14" s="1332">
        <v>59.63</v>
      </c>
      <c r="CZ14" s="1332">
        <v>18.29</v>
      </c>
      <c r="DA14" s="1332">
        <v>33.84</v>
      </c>
      <c r="DB14" s="1332" t="s">
        <v>3113</v>
      </c>
      <c r="DC14" s="1332">
        <v>38.46</v>
      </c>
      <c r="DD14" s="1302"/>
      <c r="DE14" s="1332" t="s">
        <v>9828</v>
      </c>
      <c r="DF14" s="1332" t="s">
        <v>2005</v>
      </c>
      <c r="DG14" s="1332" t="s">
        <v>9829</v>
      </c>
      <c r="DH14" s="1332" t="s">
        <v>9830</v>
      </c>
      <c r="DI14" s="1332" t="s">
        <v>6503</v>
      </c>
    </row>
    <row r="15">
      <c r="A15" s="1286" t="s">
        <v>2160</v>
      </c>
      <c r="B15" s="1313" t="s">
        <v>9495</v>
      </c>
      <c r="C15" s="1313" t="s">
        <v>9831</v>
      </c>
      <c r="D15" s="1288" t="s">
        <v>9832</v>
      </c>
      <c r="E15" s="1348" t="s">
        <v>9833</v>
      </c>
      <c r="F15" s="1288" t="s">
        <v>4550</v>
      </c>
      <c r="G15" s="1288" t="s">
        <v>9834</v>
      </c>
      <c r="H15" s="1289"/>
      <c r="I15" s="1288" t="s">
        <v>9835</v>
      </c>
      <c r="J15" s="1288">
        <v>48.56</v>
      </c>
      <c r="K15" s="1314"/>
      <c r="L15" s="1288" t="s">
        <v>6304</v>
      </c>
      <c r="M15" s="1288" t="s">
        <v>8357</v>
      </c>
      <c r="N15" s="1288" t="s">
        <v>9836</v>
      </c>
      <c r="O15" s="1288" t="s">
        <v>8506</v>
      </c>
      <c r="P15" s="1288" t="s">
        <v>3774</v>
      </c>
      <c r="Q15" s="1288" t="s">
        <v>3450</v>
      </c>
      <c r="R15" s="1288">
        <v>59.14</v>
      </c>
      <c r="S15" s="1315"/>
      <c r="T15" s="1288" t="s">
        <v>9837</v>
      </c>
      <c r="U15" s="1288" t="s">
        <v>4463</v>
      </c>
      <c r="V15" s="1288" t="s">
        <v>910</v>
      </c>
      <c r="W15" s="1288" t="s">
        <v>9838</v>
      </c>
      <c r="X15" s="1288" t="s">
        <v>8863</v>
      </c>
      <c r="Y15" s="1332" t="s">
        <v>9839</v>
      </c>
      <c r="Z15" s="1288" t="s">
        <v>9840</v>
      </c>
      <c r="AA15" s="1288" t="s">
        <v>9841</v>
      </c>
      <c r="AB15" s="1315"/>
      <c r="AC15" s="1288" t="s">
        <v>8065</v>
      </c>
      <c r="AD15" s="1288" t="s">
        <v>9842</v>
      </c>
      <c r="AE15" s="1288" t="s">
        <v>9843</v>
      </c>
      <c r="AF15" s="1288">
        <v>47.39</v>
      </c>
      <c r="AG15" s="1288" t="s">
        <v>2459</v>
      </c>
      <c r="AH15" s="1288" t="s">
        <v>9844</v>
      </c>
      <c r="AI15" s="1288" t="s">
        <v>7337</v>
      </c>
      <c r="AJ15" s="1332">
        <v>49.56</v>
      </c>
      <c r="AK15" s="1315"/>
      <c r="AL15" s="1288" t="s">
        <v>9845</v>
      </c>
      <c r="AM15" s="1288">
        <v>48.31</v>
      </c>
      <c r="AN15" s="1315"/>
      <c r="AO15" s="1288" t="s">
        <v>9846</v>
      </c>
      <c r="AP15" s="1332" t="s">
        <v>7137</v>
      </c>
      <c r="AQ15" s="1288">
        <v>57.62</v>
      </c>
      <c r="AR15" s="1332" t="s">
        <v>9847</v>
      </c>
      <c r="AS15" s="1332" t="s">
        <v>9848</v>
      </c>
      <c r="AT15" s="1332" t="s">
        <v>9849</v>
      </c>
      <c r="AU15" s="1332" t="s">
        <v>9850</v>
      </c>
      <c r="AV15" s="1289"/>
      <c r="AW15" s="1332" t="s">
        <v>9851</v>
      </c>
      <c r="AX15" s="1288" t="s">
        <v>5214</v>
      </c>
      <c r="AY15" s="1332" t="s">
        <v>3201</v>
      </c>
      <c r="AZ15" s="1332" t="s">
        <v>3367</v>
      </c>
      <c r="BA15" s="1332" t="s">
        <v>9852</v>
      </c>
      <c r="BB15" s="1332" t="s">
        <v>2187</v>
      </c>
      <c r="BC15" s="1288">
        <v>42.96</v>
      </c>
      <c r="BD15" s="1314"/>
      <c r="BE15" s="1288" t="s">
        <v>9326</v>
      </c>
      <c r="BF15" s="1288" t="s">
        <v>9853</v>
      </c>
      <c r="BG15" s="1288" t="s">
        <v>9854</v>
      </c>
      <c r="BH15" s="1288" t="s">
        <v>9855</v>
      </c>
      <c r="BI15" s="1288" t="s">
        <v>3869</v>
      </c>
      <c r="BJ15" s="1289"/>
      <c r="BK15" s="1288" t="s">
        <v>9856</v>
      </c>
      <c r="BL15" s="1288" t="s">
        <v>9857</v>
      </c>
      <c r="BM15" s="1288" t="s">
        <v>9858</v>
      </c>
      <c r="BN15" s="1288" t="s">
        <v>1193</v>
      </c>
      <c r="BO15" s="1288" t="s">
        <v>9859</v>
      </c>
      <c r="BP15" s="1288" t="s">
        <v>9860</v>
      </c>
      <c r="BQ15" s="1288" t="s">
        <v>6986</v>
      </c>
      <c r="BR15" s="1288" t="s">
        <v>9861</v>
      </c>
      <c r="BS15" s="1288" t="s">
        <v>8913</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7562</v>
      </c>
      <c r="CF15" s="1289"/>
      <c r="CG15" s="1288" t="s">
        <v>8732</v>
      </c>
      <c r="CH15" s="1288" t="s">
        <v>9870</v>
      </c>
      <c r="CI15" s="1288" t="s">
        <v>9871</v>
      </c>
      <c r="CJ15" s="1288" t="s">
        <v>9872</v>
      </c>
      <c r="CK15" s="1315"/>
      <c r="CL15" s="1288" t="s">
        <v>9873</v>
      </c>
      <c r="CM15" s="1288" t="s">
        <v>8830</v>
      </c>
      <c r="CN15" s="1288" t="s">
        <v>4323</v>
      </c>
      <c r="CO15" s="1288" t="s">
        <v>8435</v>
      </c>
      <c r="CP15" s="1315"/>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9093</v>
      </c>
      <c r="DF15" s="1288" t="s">
        <v>9880</v>
      </c>
      <c r="DG15" s="1288" t="s">
        <v>9881</v>
      </c>
      <c r="DH15" s="1332" t="s">
        <v>9882</v>
      </c>
      <c r="DI15" s="1288" t="s">
        <v>4308</v>
      </c>
    </row>
    <row r="16">
      <c r="A16" s="1286" t="s">
        <v>1417</v>
      </c>
      <c r="B16" s="1287">
        <v>0.12564814814814815</v>
      </c>
      <c r="C16" s="1287">
        <v>0.13260416666666666</v>
      </c>
      <c r="D16" s="1288" t="s">
        <v>9883</v>
      </c>
      <c r="E16" s="1288" t="s">
        <v>3969</v>
      </c>
      <c r="F16" s="1288" t="s">
        <v>9884</v>
      </c>
      <c r="G16" s="1288" t="s">
        <v>9885</v>
      </c>
      <c r="H16" s="1289"/>
      <c r="I16" s="1288" t="s">
        <v>9886</v>
      </c>
      <c r="J16" s="1288" t="s">
        <v>9887</v>
      </c>
      <c r="K16" s="1289"/>
      <c r="L16" s="1288" t="s">
        <v>9888</v>
      </c>
      <c r="M16" s="1288" t="s">
        <v>3748</v>
      </c>
      <c r="N16" s="1288" t="s">
        <v>9889</v>
      </c>
      <c r="O16" s="1288" t="s">
        <v>9890</v>
      </c>
      <c r="P16" s="1288" t="s">
        <v>9891</v>
      </c>
      <c r="Q16" s="1288" t="s">
        <v>9892</v>
      </c>
      <c r="R16" s="1288">
        <v>59.7</v>
      </c>
      <c r="S16" s="1315"/>
      <c r="T16" s="1288" t="s">
        <v>9893</v>
      </c>
      <c r="U16" s="1288" t="s">
        <v>9894</v>
      </c>
      <c r="V16" s="1288" t="s">
        <v>4301</v>
      </c>
      <c r="W16" s="1288" t="s">
        <v>9895</v>
      </c>
      <c r="X16" s="1288" t="s">
        <v>9896</v>
      </c>
      <c r="Y16" s="1288" t="s">
        <v>9897</v>
      </c>
      <c r="Z16" s="1288" t="s">
        <v>9898</v>
      </c>
      <c r="AA16" s="1288" t="s">
        <v>9899</v>
      </c>
      <c r="AB16" s="1289"/>
      <c r="AC16" s="1308" t="s">
        <v>7524</v>
      </c>
      <c r="AD16" s="1288" t="s">
        <v>9900</v>
      </c>
      <c r="AE16" s="1288" t="s">
        <v>9901</v>
      </c>
      <c r="AF16" s="1288">
        <v>48.08</v>
      </c>
      <c r="AG16" s="1288" t="s">
        <v>616</v>
      </c>
      <c r="AH16" s="1288" t="s">
        <v>8251</v>
      </c>
      <c r="AI16" s="1288" t="s">
        <v>9902</v>
      </c>
      <c r="AJ16" s="1288">
        <v>49.94</v>
      </c>
      <c r="AK16" s="1292"/>
      <c r="AL16" s="1293" t="s">
        <v>9903</v>
      </c>
      <c r="AM16" s="1294">
        <v>48.08</v>
      </c>
      <c r="AN16" s="1289"/>
      <c r="AO16" s="1295" t="s">
        <v>9904</v>
      </c>
      <c r="AP16" s="1296" t="s">
        <v>9719</v>
      </c>
      <c r="AQ16" s="1296">
        <v>59.42</v>
      </c>
      <c r="AR16" s="1296" t="s">
        <v>9905</v>
      </c>
      <c r="AS16" s="1296" t="s">
        <v>9906</v>
      </c>
      <c r="AT16" s="1296" t="s">
        <v>5425</v>
      </c>
      <c r="AU16" s="1296" t="s">
        <v>9907</v>
      </c>
      <c r="AV16" s="1292"/>
      <c r="AW16" s="1296" t="s">
        <v>9908</v>
      </c>
      <c r="AX16" s="1298" t="s">
        <v>9909</v>
      </c>
      <c r="AY16" s="1298" t="s">
        <v>7131</v>
      </c>
      <c r="AZ16" s="1298" t="s">
        <v>9910</v>
      </c>
      <c r="BA16" s="1298" t="s">
        <v>9911</v>
      </c>
      <c r="BB16" s="1298" t="s">
        <v>9912</v>
      </c>
      <c r="BC16" s="1298">
        <v>47.14</v>
      </c>
      <c r="BD16" s="1292"/>
      <c r="BE16" s="1298" t="s">
        <v>9913</v>
      </c>
      <c r="BF16" s="1298" t="s">
        <v>9914</v>
      </c>
      <c r="BG16" s="1301" t="s">
        <v>9915</v>
      </c>
      <c r="BH16" s="1301" t="s">
        <v>9916</v>
      </c>
      <c r="BI16" s="1301" t="s">
        <v>9917</v>
      </c>
      <c r="BJ16" s="1302"/>
      <c r="BK16" s="1295" t="s">
        <v>9918</v>
      </c>
      <c r="BL16" s="1303" t="s">
        <v>9919</v>
      </c>
      <c r="BM16" s="1303" t="s">
        <v>9920</v>
      </c>
      <c r="BN16" s="1303" t="s">
        <v>9222</v>
      </c>
      <c r="BO16" s="1303" t="s">
        <v>7767</v>
      </c>
      <c r="BP16" s="1303" t="s">
        <v>4596</v>
      </c>
      <c r="BQ16" s="1303" t="s">
        <v>9921</v>
      </c>
      <c r="BR16" s="1303" t="s">
        <v>9922</v>
      </c>
      <c r="BS16" s="1303" t="s">
        <v>4041</v>
      </c>
      <c r="BT16" s="1303">
        <v>44.04</v>
      </c>
      <c r="BU16" s="1292"/>
      <c r="BV16" s="1295" t="s">
        <v>7492</v>
      </c>
      <c r="BW16" s="1306" t="s">
        <v>9923</v>
      </c>
      <c r="BX16" s="1306" t="s">
        <v>9924</v>
      </c>
      <c r="BY16" s="1306" t="s">
        <v>1874</v>
      </c>
      <c r="BZ16" s="1306" t="s">
        <v>9925</v>
      </c>
      <c r="CA16" s="1302"/>
      <c r="CB16" s="1301" t="s">
        <v>9926</v>
      </c>
      <c r="CC16" s="1308" t="s">
        <v>9927</v>
      </c>
      <c r="CD16" s="1308" t="s">
        <v>9247</v>
      </c>
      <c r="CE16" s="1308">
        <v>53.69</v>
      </c>
      <c r="CF16" s="1292"/>
      <c r="CG16" s="1306" t="s">
        <v>2847</v>
      </c>
      <c r="CH16" s="1298" t="s">
        <v>8928</v>
      </c>
      <c r="CI16" s="1298" t="s">
        <v>9928</v>
      </c>
      <c r="CJ16" s="1298" t="s">
        <v>8358</v>
      </c>
      <c r="CK16" s="1302"/>
      <c r="CL16" s="1295" t="s">
        <v>9929</v>
      </c>
      <c r="CM16" s="1296" t="s">
        <v>9930</v>
      </c>
      <c r="CN16" s="1296" t="s">
        <v>9931</v>
      </c>
      <c r="CO16" s="1296" t="s">
        <v>9712</v>
      </c>
      <c r="CP16" s="1292"/>
      <c r="CQ16" s="1296">
        <v>47.93</v>
      </c>
      <c r="CR16" s="1341">
        <v>51.75</v>
      </c>
      <c r="CS16" s="1295" t="s">
        <v>359</v>
      </c>
      <c r="CT16" s="1295" t="s">
        <v>5192</v>
      </c>
      <c r="CU16" s="1295">
        <v>33.53</v>
      </c>
      <c r="CV16" s="1295">
        <v>25.44</v>
      </c>
      <c r="CW16" s="1294" t="s">
        <v>9932</v>
      </c>
      <c r="CX16" s="1295">
        <v>49.79</v>
      </c>
      <c r="CY16" s="1295">
        <v>59.13</v>
      </c>
      <c r="CZ16" s="1295">
        <v>18.33</v>
      </c>
      <c r="DA16" s="1295">
        <v>33.76</v>
      </c>
      <c r="DB16" s="1295" t="s">
        <v>9933</v>
      </c>
      <c r="DC16" s="1295">
        <v>37.63</v>
      </c>
      <c r="DD16" s="1302"/>
      <c r="DE16" s="1295" t="s">
        <v>5586</v>
      </c>
      <c r="DF16" s="1293" t="s">
        <v>1779</v>
      </c>
      <c r="DG16" s="1293" t="s">
        <v>9934</v>
      </c>
      <c r="DH16" s="1288" t="s">
        <v>7883</v>
      </c>
      <c r="DI16" s="1341" t="s">
        <v>4207</v>
      </c>
    </row>
    <row r="17">
      <c r="A17" s="1312" t="s">
        <v>5277</v>
      </c>
      <c r="B17" s="1313" t="s">
        <v>9935</v>
      </c>
      <c r="C17" s="1313" t="s">
        <v>9936</v>
      </c>
      <c r="D17" s="1288" t="s">
        <v>9937</v>
      </c>
      <c r="E17" s="1332" t="s">
        <v>7102</v>
      </c>
      <c r="F17" s="1332" t="s">
        <v>9319</v>
      </c>
      <c r="G17" s="1288" t="s">
        <v>9938</v>
      </c>
      <c r="H17" s="1289"/>
      <c r="I17" s="1288" t="s">
        <v>9939</v>
      </c>
      <c r="J17" s="1288">
        <v>50.41</v>
      </c>
      <c r="K17" s="1289"/>
      <c r="L17" s="1288" t="s">
        <v>9940</v>
      </c>
      <c r="M17" s="1288" t="s">
        <v>3340</v>
      </c>
      <c r="N17" s="1288" t="s">
        <v>9941</v>
      </c>
      <c r="O17" s="1332" t="s">
        <v>9942</v>
      </c>
      <c r="P17" s="1288" t="s">
        <v>9943</v>
      </c>
      <c r="Q17" s="1288" t="s">
        <v>9944</v>
      </c>
      <c r="R17" s="1288">
        <v>58.97</v>
      </c>
      <c r="S17" s="1315"/>
      <c r="T17" s="1288" t="s">
        <v>9945</v>
      </c>
      <c r="U17" s="1288" t="s">
        <v>9946</v>
      </c>
      <c r="V17" s="1332" t="s">
        <v>7854</v>
      </c>
      <c r="W17" s="1332" t="s">
        <v>9947</v>
      </c>
      <c r="X17" s="1332" t="s">
        <v>7618</v>
      </c>
      <c r="Y17" s="1332" t="s">
        <v>9948</v>
      </c>
      <c r="Z17" s="1288"/>
      <c r="AA17" s="1288"/>
      <c r="AB17" s="1289"/>
      <c r="AC17" s="1332" t="s">
        <v>5087</v>
      </c>
      <c r="AD17" s="1332" t="s">
        <v>9949</v>
      </c>
      <c r="AE17" s="1332" t="s">
        <v>9454</v>
      </c>
      <c r="AF17" s="1332">
        <v>47.24</v>
      </c>
      <c r="AG17" s="1332" t="s">
        <v>979</v>
      </c>
      <c r="AH17" s="1332" t="s">
        <v>7620</v>
      </c>
      <c r="AI17" s="1288" t="s">
        <v>1279</v>
      </c>
      <c r="AJ17" s="1332">
        <v>49.92</v>
      </c>
      <c r="AK17" s="1333"/>
      <c r="AL17" s="1332" t="s">
        <v>9950</v>
      </c>
      <c r="AM17" s="1339">
        <v>47.81</v>
      </c>
      <c r="AN17" s="1315"/>
      <c r="AO17" s="1332" t="s">
        <v>9951</v>
      </c>
      <c r="AP17" s="1332" t="s">
        <v>8183</v>
      </c>
      <c r="AQ17" s="1332">
        <v>58.95</v>
      </c>
      <c r="AR17" s="1296" t="s">
        <v>630</v>
      </c>
      <c r="AS17" s="1332" t="s">
        <v>9952</v>
      </c>
      <c r="AT17" s="1296" t="s">
        <v>9953</v>
      </c>
      <c r="AU17" s="1332" t="s">
        <v>9850</v>
      </c>
      <c r="AV17" s="1292"/>
      <c r="AW17" s="1332" t="s">
        <v>9954</v>
      </c>
      <c r="AX17" s="1298" t="s">
        <v>9955</v>
      </c>
      <c r="AY17" s="1332" t="s">
        <v>873</v>
      </c>
      <c r="AZ17" s="1332" t="s">
        <v>9956</v>
      </c>
      <c r="BA17" s="1332" t="s">
        <v>5523</v>
      </c>
      <c r="BB17" s="1332" t="s">
        <v>7629</v>
      </c>
      <c r="BC17" s="1332">
        <v>47.03</v>
      </c>
      <c r="BD17" s="1292"/>
      <c r="BE17" s="1332" t="s">
        <v>9957</v>
      </c>
      <c r="BF17" s="1332" t="s">
        <v>9958</v>
      </c>
      <c r="BG17" s="1332" t="s">
        <v>9959</v>
      </c>
      <c r="BH17" s="1301" t="s">
        <v>734</v>
      </c>
      <c r="BI17" s="1301" t="s">
        <v>9960</v>
      </c>
      <c r="BJ17" s="1302"/>
      <c r="BK17" s="1295" t="s">
        <v>9961</v>
      </c>
      <c r="BL17" s="1303" t="s">
        <v>4950</v>
      </c>
      <c r="BM17" s="1332" t="s">
        <v>5748</v>
      </c>
      <c r="BN17" s="1303" t="s">
        <v>8074</v>
      </c>
      <c r="BO17" s="1303" t="s">
        <v>9962</v>
      </c>
      <c r="BP17" s="1303" t="s">
        <v>9963</v>
      </c>
      <c r="BQ17" s="1303" t="s">
        <v>9964</v>
      </c>
      <c r="BR17" s="1332" t="s">
        <v>9965</v>
      </c>
      <c r="BS17" s="1303" t="s">
        <v>9966</v>
      </c>
      <c r="BT17" s="1303">
        <v>43.28</v>
      </c>
      <c r="BU17" s="1292"/>
      <c r="BV17" s="1295" t="s">
        <v>9967</v>
      </c>
      <c r="BW17" s="1306"/>
      <c r="BX17" s="1306"/>
      <c r="BY17" s="1306"/>
      <c r="BZ17" s="1306" t="s">
        <v>9968</v>
      </c>
      <c r="CA17" s="1302"/>
      <c r="CB17" s="1301"/>
      <c r="CC17" s="1308" t="s">
        <v>1808</v>
      </c>
      <c r="CD17" s="1308"/>
      <c r="CE17" s="1357">
        <v>53.3</v>
      </c>
      <c r="CF17" s="1292"/>
      <c r="CG17" s="1306" t="s">
        <v>3469</v>
      </c>
      <c r="CH17" s="1298" t="s">
        <v>8939</v>
      </c>
      <c r="CI17" s="1332" t="s">
        <v>9969</v>
      </c>
      <c r="CJ17" s="1298" t="s">
        <v>9970</v>
      </c>
      <c r="CK17" s="1302"/>
      <c r="CL17" s="1332" t="s">
        <v>9971</v>
      </c>
      <c r="CM17" s="1296" t="s">
        <v>9972</v>
      </c>
      <c r="CN17" s="1332" t="s">
        <v>9973</v>
      </c>
      <c r="CO17" s="1332" t="s">
        <v>5218</v>
      </c>
      <c r="CP17" s="1292"/>
      <c r="CQ17" s="1332">
        <v>52.79</v>
      </c>
      <c r="CR17" s="1332" t="s">
        <v>1057</v>
      </c>
      <c r="CS17" s="1331" t="s">
        <v>9974</v>
      </c>
      <c r="CT17" s="1295" t="s">
        <v>8808</v>
      </c>
      <c r="CU17" s="1295">
        <v>33.06</v>
      </c>
      <c r="CV17" s="1332">
        <v>24.78</v>
      </c>
      <c r="CW17" s="1332" t="s">
        <v>7868</v>
      </c>
      <c r="CX17" s="1295">
        <v>51.72</v>
      </c>
      <c r="CY17" s="1332">
        <v>59.46</v>
      </c>
      <c r="CZ17" s="1358">
        <v>19.0</v>
      </c>
      <c r="DA17" s="1359">
        <v>33.3</v>
      </c>
      <c r="DB17" s="1332" t="s">
        <v>9975</v>
      </c>
      <c r="DC17" s="1295">
        <v>37.62</v>
      </c>
      <c r="DD17" s="1302"/>
      <c r="DE17" s="1332" t="s">
        <v>267</v>
      </c>
      <c r="DF17" s="1332" t="s">
        <v>6214</v>
      </c>
      <c r="DG17" s="1293" t="s">
        <v>9976</v>
      </c>
      <c r="DH17" s="1332" t="s">
        <v>8520</v>
      </c>
      <c r="DI17" s="1332" t="s">
        <v>9977</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9978</v>
      </c>
      <c r="E1" s="1373" t="s">
        <v>6041</v>
      </c>
      <c r="F1" s="1374" t="s">
        <v>6251</v>
      </c>
      <c r="G1" s="1375" t="s">
        <v>38</v>
      </c>
      <c r="H1" s="1376" t="s">
        <v>36</v>
      </c>
      <c r="I1" s="1372" t="s">
        <v>9979</v>
      </c>
      <c r="J1" s="1377" t="s">
        <v>39</v>
      </c>
      <c r="K1" s="1378" t="s">
        <v>6208</v>
      </c>
      <c r="L1" s="1069" t="s">
        <v>6954</v>
      </c>
      <c r="M1" s="1379" t="s">
        <v>6955</v>
      </c>
      <c r="N1" s="1380" t="s">
        <v>6956</v>
      </c>
      <c r="O1" s="1059" t="s">
        <v>6957</v>
      </c>
    </row>
    <row r="2" ht="15.75" customHeight="1">
      <c r="A2" s="1072" t="s">
        <v>6958</v>
      </c>
      <c r="B2" s="1073" t="s">
        <v>6959</v>
      </c>
      <c r="C2" s="1381">
        <v>0.04998842592592593</v>
      </c>
      <c r="D2" s="1075" t="s">
        <v>9980</v>
      </c>
      <c r="E2" s="1382" t="s">
        <v>9981</v>
      </c>
      <c r="F2" s="1383" t="s">
        <v>9982</v>
      </c>
      <c r="G2" s="1078" t="s">
        <v>9983</v>
      </c>
      <c r="H2" s="1080" t="s">
        <v>9984</v>
      </c>
      <c r="I2" s="1075" t="s">
        <v>9985</v>
      </c>
      <c r="J2" s="1081" t="s">
        <v>9986</v>
      </c>
      <c r="K2" s="1082" t="s">
        <v>9987</v>
      </c>
      <c r="L2" s="1083" t="s">
        <v>6986</v>
      </c>
      <c r="M2" s="1381">
        <v>0.05087962962962963</v>
      </c>
      <c r="N2" s="1384" t="str">
        <f t="shared" ref="N2:N17" si="1">TEXT(M2-C2, "m:ss")</f>
        <v>1:17</v>
      </c>
      <c r="O2" s="1084"/>
    </row>
    <row r="3" ht="15.75" customHeight="1">
      <c r="A3" s="1085" t="s">
        <v>6988</v>
      </c>
      <c r="B3" s="1086" t="s">
        <v>6989</v>
      </c>
      <c r="C3" s="1381">
        <v>0.051458333333333335</v>
      </c>
      <c r="D3" s="1075" t="s">
        <v>9988</v>
      </c>
      <c r="E3" s="1385" t="s">
        <v>9989</v>
      </c>
      <c r="F3" s="1077" t="s">
        <v>9990</v>
      </c>
      <c r="G3" s="1078" t="s">
        <v>9991</v>
      </c>
      <c r="H3" s="1080" t="s">
        <v>9992</v>
      </c>
      <c r="I3" s="1075" t="s">
        <v>9993</v>
      </c>
      <c r="J3" s="1081" t="s">
        <v>9994</v>
      </c>
      <c r="K3" s="1082" t="s">
        <v>9995</v>
      </c>
      <c r="L3" s="1083" t="s">
        <v>5256</v>
      </c>
      <c r="M3" s="1381">
        <v>0.05236111111111111</v>
      </c>
      <c r="N3" s="1384" t="str">
        <f t="shared" si="1"/>
        <v>1:18</v>
      </c>
    </row>
    <row r="4" ht="15.75" customHeight="1">
      <c r="A4" s="1087" t="s">
        <v>7023</v>
      </c>
      <c r="B4" s="1088" t="s">
        <v>7024</v>
      </c>
      <c r="C4" s="1381">
        <f>C17</f>
        <v>0.05158564815</v>
      </c>
      <c r="D4" s="1075" t="s">
        <v>9996</v>
      </c>
      <c r="E4" s="1385" t="s">
        <v>9997</v>
      </c>
      <c r="F4" s="1077" t="s">
        <v>9998</v>
      </c>
      <c r="G4" s="1078" t="s">
        <v>9999</v>
      </c>
      <c r="H4" s="1080" t="s">
        <v>10000</v>
      </c>
      <c r="I4" s="1075" t="s">
        <v>10001</v>
      </c>
      <c r="J4" s="1081" t="s">
        <v>10002</v>
      </c>
      <c r="K4" s="1082" t="s">
        <v>10003</v>
      </c>
      <c r="L4" s="1083" t="s">
        <v>7055</v>
      </c>
      <c r="M4" s="1384">
        <f>M17</f>
        <v>0.0521412037</v>
      </c>
      <c r="N4" s="1384" t="str">
        <f t="shared" si="1"/>
        <v>0:48</v>
      </c>
    </row>
    <row r="5" ht="15.75" customHeight="1">
      <c r="A5" s="1090" t="s">
        <v>319</v>
      </c>
      <c r="B5" s="1091" t="s">
        <v>6959</v>
      </c>
      <c r="C5" s="1386">
        <v>0.05</v>
      </c>
      <c r="D5" s="1104" t="s">
        <v>10004</v>
      </c>
      <c r="E5" s="1387" t="s">
        <v>9981</v>
      </c>
      <c r="F5" s="1108" t="s">
        <v>9982</v>
      </c>
      <c r="G5" s="1108" t="s">
        <v>9983</v>
      </c>
      <c r="H5" s="1108" t="s">
        <v>9984</v>
      </c>
      <c r="I5" s="1104" t="s">
        <v>10005</v>
      </c>
      <c r="J5" s="1108" t="s">
        <v>10006</v>
      </c>
      <c r="K5" s="1108" t="s">
        <v>9987</v>
      </c>
      <c r="L5" s="1109" t="s">
        <v>7069</v>
      </c>
      <c r="M5" s="1388">
        <v>0.05087962962962963</v>
      </c>
      <c r="N5" s="1389" t="str">
        <f t="shared" si="1"/>
        <v>1:16</v>
      </c>
      <c r="O5" s="1109" t="s">
        <v>10007</v>
      </c>
    </row>
    <row r="6" ht="15.75" customHeight="1">
      <c r="A6" s="1102" t="s">
        <v>5326</v>
      </c>
      <c r="B6" s="1091" t="s">
        <v>6959</v>
      </c>
      <c r="C6" s="1390">
        <v>0.050416666666666665</v>
      </c>
      <c r="D6" s="1109" t="s">
        <v>10008</v>
      </c>
      <c r="E6" s="1391" t="s">
        <v>10009</v>
      </c>
      <c r="F6" s="1104" t="s">
        <v>10010</v>
      </c>
      <c r="G6" s="1104" t="s">
        <v>10011</v>
      </c>
      <c r="H6" s="1109" t="s">
        <v>10012</v>
      </c>
      <c r="I6" s="1387" t="s">
        <v>9985</v>
      </c>
      <c r="J6" s="1109" t="s">
        <v>10013</v>
      </c>
      <c r="K6" s="1109" t="s">
        <v>10014</v>
      </c>
      <c r="L6" s="1104" t="s">
        <v>10015</v>
      </c>
      <c r="M6" s="1388">
        <v>0.0512037037037037</v>
      </c>
      <c r="N6" s="1389" t="str">
        <f t="shared" si="1"/>
        <v>1:08</v>
      </c>
      <c r="O6" s="1109" t="s">
        <v>10007</v>
      </c>
    </row>
    <row r="7" ht="15.75" customHeight="1">
      <c r="A7" s="1146" t="s">
        <v>1293</v>
      </c>
      <c r="B7" s="1091" t="s">
        <v>6959</v>
      </c>
      <c r="C7" s="1386">
        <v>0.05061342592592592</v>
      </c>
      <c r="D7" s="1387" t="s">
        <v>9980</v>
      </c>
      <c r="E7" s="1391" t="s">
        <v>10016</v>
      </c>
      <c r="F7" s="1109" t="s">
        <v>10017</v>
      </c>
      <c r="G7" s="1109" t="s">
        <v>10018</v>
      </c>
      <c r="H7" s="1109" t="s">
        <v>10019</v>
      </c>
      <c r="I7" s="1109" t="s">
        <v>10020</v>
      </c>
      <c r="J7" s="1109" t="s">
        <v>10021</v>
      </c>
      <c r="K7" s="1109" t="s">
        <v>10022</v>
      </c>
      <c r="L7" s="1109" t="s">
        <v>5209</v>
      </c>
      <c r="M7" s="1388">
        <v>0.05153935185185185</v>
      </c>
      <c r="N7" s="1389" t="str">
        <f t="shared" si="1"/>
        <v>1:20</v>
      </c>
      <c r="O7" s="1109" t="s">
        <v>10007</v>
      </c>
    </row>
    <row r="8" ht="15.75" customHeight="1">
      <c r="A8" s="1090" t="s">
        <v>5432</v>
      </c>
      <c r="B8" s="1091" t="s">
        <v>6959</v>
      </c>
      <c r="C8" s="1386">
        <v>0.05068287037037037</v>
      </c>
      <c r="D8" s="1109" t="s">
        <v>10023</v>
      </c>
      <c r="E8" s="1391" t="s">
        <v>10024</v>
      </c>
      <c r="F8" s="1104" t="s">
        <v>10025</v>
      </c>
      <c r="G8" s="1109" t="s">
        <v>10026</v>
      </c>
      <c r="H8" s="1104" t="s">
        <v>10027</v>
      </c>
      <c r="I8" s="1109" t="s">
        <v>10028</v>
      </c>
      <c r="J8" s="1109" t="s">
        <v>10029</v>
      </c>
      <c r="K8" s="1109" t="s">
        <v>10030</v>
      </c>
      <c r="L8" s="1128" t="s">
        <v>6986</v>
      </c>
      <c r="M8" s="1388">
        <v>0.05164351851851852</v>
      </c>
      <c r="N8" s="1389" t="str">
        <f t="shared" si="1"/>
        <v>1:23</v>
      </c>
      <c r="O8" s="1109" t="s">
        <v>10007</v>
      </c>
    </row>
    <row r="9" ht="15.75" customHeight="1">
      <c r="A9" s="1102" t="s">
        <v>1643</v>
      </c>
      <c r="B9" s="1091" t="s">
        <v>6959</v>
      </c>
      <c r="C9" s="1392">
        <v>0.050729166666666665</v>
      </c>
      <c r="D9" s="1109" t="s">
        <v>10031</v>
      </c>
      <c r="E9" s="1391" t="s">
        <v>10032</v>
      </c>
      <c r="F9" s="1109" t="s">
        <v>10033</v>
      </c>
      <c r="G9" s="1109" t="s">
        <v>10034</v>
      </c>
      <c r="H9" s="1109" t="s">
        <v>10035</v>
      </c>
      <c r="I9" s="1109" t="s">
        <v>9300</v>
      </c>
      <c r="J9" s="1109" t="s">
        <v>10036</v>
      </c>
      <c r="K9" s="1109" t="s">
        <v>10037</v>
      </c>
      <c r="L9" s="1109" t="s">
        <v>10038</v>
      </c>
      <c r="M9" s="1388">
        <v>0.05137731481481481</v>
      </c>
      <c r="N9" s="1389" t="str">
        <f t="shared" si="1"/>
        <v>0:56</v>
      </c>
      <c r="O9" s="1109" t="s">
        <v>10007</v>
      </c>
    </row>
    <row r="10" ht="16.5" customHeight="1">
      <c r="A10" s="1393" t="s">
        <v>2160</v>
      </c>
      <c r="B10" s="1091" t="s">
        <v>6959</v>
      </c>
      <c r="C10" s="1394">
        <v>0.05103009259259259</v>
      </c>
      <c r="D10" s="1109" t="s">
        <v>10039</v>
      </c>
      <c r="E10" s="1391" t="s">
        <v>8734</v>
      </c>
      <c r="F10" s="1109" t="s">
        <v>10040</v>
      </c>
      <c r="G10" s="1109" t="s">
        <v>10041</v>
      </c>
      <c r="H10" s="1109" t="s">
        <v>10042</v>
      </c>
      <c r="I10" s="1109" t="s">
        <v>10043</v>
      </c>
      <c r="J10" s="1109" t="s">
        <v>10044</v>
      </c>
      <c r="K10" s="1109" t="s">
        <v>10045</v>
      </c>
      <c r="L10" s="1109" t="s">
        <v>10046</v>
      </c>
      <c r="M10" s="1388">
        <v>0.051909722222222225</v>
      </c>
      <c r="N10" s="1389" t="str">
        <f t="shared" si="1"/>
        <v>1:16</v>
      </c>
      <c r="O10" s="1109" t="s">
        <v>10007</v>
      </c>
    </row>
    <row r="11">
      <c r="A11" s="1395" t="s">
        <v>5713</v>
      </c>
      <c r="B11" s="1396" t="s">
        <v>6959</v>
      </c>
      <c r="C11" s="1390">
        <v>0.05116898148148148</v>
      </c>
      <c r="D11" s="1195" t="s">
        <v>10047</v>
      </c>
      <c r="E11" s="1107" t="s">
        <v>10048</v>
      </c>
      <c r="F11" s="1109" t="s">
        <v>10049</v>
      </c>
      <c r="G11" s="1109" t="s">
        <v>10050</v>
      </c>
      <c r="H11" s="1109" t="s">
        <v>10051</v>
      </c>
      <c r="I11" s="1109" t="s">
        <v>10052</v>
      </c>
      <c r="J11" s="1109" t="s">
        <v>10053</v>
      </c>
      <c r="K11" s="1109" t="s">
        <v>10054</v>
      </c>
      <c r="L11" s="1109" t="s">
        <v>7358</v>
      </c>
      <c r="M11" s="1388">
        <v>0.052349537037037035</v>
      </c>
      <c r="N11" s="1388" t="str">
        <f t="shared" si="1"/>
        <v>1:42</v>
      </c>
      <c r="O11" s="1109" t="s">
        <v>10055</v>
      </c>
    </row>
    <row r="12" ht="15.75" customHeight="1">
      <c r="A12" s="1090" t="s">
        <v>778</v>
      </c>
      <c r="B12" s="1091" t="s">
        <v>6959</v>
      </c>
      <c r="C12" s="1386">
        <v>0.05122685185185185</v>
      </c>
      <c r="D12" s="1109" t="s">
        <v>10056</v>
      </c>
      <c r="E12" s="1391" t="s">
        <v>8217</v>
      </c>
      <c r="F12" s="1109" t="s">
        <v>10057</v>
      </c>
      <c r="G12" s="1109" t="s">
        <v>10058</v>
      </c>
      <c r="H12" s="1109" t="s">
        <v>10059</v>
      </c>
      <c r="I12" s="1109" t="s">
        <v>6964</v>
      </c>
      <c r="J12" s="1109" t="s">
        <v>10060</v>
      </c>
      <c r="K12" s="1109" t="s">
        <v>10061</v>
      </c>
      <c r="L12" s="1104" t="s">
        <v>10062</v>
      </c>
      <c r="M12" s="1388">
        <v>0.052037037037037034</v>
      </c>
      <c r="N12" s="1389" t="str">
        <f t="shared" si="1"/>
        <v>1:10</v>
      </c>
      <c r="O12" s="1109" t="s">
        <v>10007</v>
      </c>
    </row>
    <row r="13" ht="15.75" customHeight="1">
      <c r="A13" s="1102" t="s">
        <v>7305</v>
      </c>
      <c r="B13" s="1091" t="s">
        <v>6959</v>
      </c>
      <c r="C13" s="1390">
        <v>0.05144675925925926</v>
      </c>
      <c r="D13" s="1109" t="s">
        <v>10063</v>
      </c>
      <c r="E13" s="1391" t="s">
        <v>10064</v>
      </c>
      <c r="F13" s="1109" t="s">
        <v>10065</v>
      </c>
      <c r="G13" s="1109" t="s">
        <v>10066</v>
      </c>
      <c r="H13" s="1109" t="s">
        <v>10067</v>
      </c>
      <c r="I13" s="1109" t="s">
        <v>10068</v>
      </c>
      <c r="J13" s="1109" t="s">
        <v>10069</v>
      </c>
      <c r="K13" s="1109" t="s">
        <v>10070</v>
      </c>
      <c r="L13" s="1336" t="s">
        <v>7328</v>
      </c>
      <c r="M13" s="1388">
        <v>0.05258101851851852</v>
      </c>
      <c r="N13" s="1389" t="str">
        <f t="shared" si="1"/>
        <v>1:38</v>
      </c>
      <c r="O13" s="1109" t="s">
        <v>10007</v>
      </c>
    </row>
    <row r="14" ht="15.75" customHeight="1">
      <c r="A14" s="1168" t="s">
        <v>7389</v>
      </c>
      <c r="B14" s="1213" t="s">
        <v>6989</v>
      </c>
      <c r="C14" s="1386">
        <v>0.05146990740740741</v>
      </c>
      <c r="D14" s="1397" t="s">
        <v>9988</v>
      </c>
      <c r="E14" s="1107" t="s">
        <v>8455</v>
      </c>
      <c r="F14" s="1397" t="s">
        <v>9990</v>
      </c>
      <c r="G14" s="1397" t="s">
        <v>9991</v>
      </c>
      <c r="H14" s="1397" t="s">
        <v>9992</v>
      </c>
      <c r="I14" s="1109" t="s">
        <v>10071</v>
      </c>
      <c r="J14" s="1397" t="s">
        <v>9994</v>
      </c>
      <c r="K14" s="1397" t="s">
        <v>9995</v>
      </c>
      <c r="L14" s="1222" t="s">
        <v>5256</v>
      </c>
      <c r="M14" s="1388">
        <v>0.05236111111111111</v>
      </c>
      <c r="N14" s="1389" t="str">
        <f t="shared" si="1"/>
        <v>1:17</v>
      </c>
      <c r="O14" s="1109" t="s">
        <v>10007</v>
      </c>
    </row>
    <row r="15" ht="15.75" customHeight="1">
      <c r="A15" s="1090" t="s">
        <v>5277</v>
      </c>
      <c r="B15" s="1091" t="s">
        <v>6959</v>
      </c>
      <c r="C15" s="1390">
        <v>0.051550925925925924</v>
      </c>
      <c r="D15" s="1109" t="s">
        <v>10072</v>
      </c>
      <c r="E15" s="1391" t="s">
        <v>8438</v>
      </c>
      <c r="F15" s="1109" t="s">
        <v>10073</v>
      </c>
      <c r="G15" s="1109" t="s">
        <v>10074</v>
      </c>
      <c r="H15" s="1109" t="s">
        <v>10075</v>
      </c>
      <c r="I15" s="1109" t="s">
        <v>10076</v>
      </c>
      <c r="J15" s="1109" t="s">
        <v>10077</v>
      </c>
      <c r="K15" s="1109" t="s">
        <v>10078</v>
      </c>
      <c r="L15" s="1336" t="s">
        <v>10079</v>
      </c>
      <c r="M15" s="1388">
        <v>0.05229166666666667</v>
      </c>
      <c r="N15" s="1389" t="str">
        <f t="shared" si="1"/>
        <v>1:04</v>
      </c>
      <c r="O15" s="1109" t="s">
        <v>10007</v>
      </c>
    </row>
    <row r="16" ht="15.75" customHeight="1">
      <c r="A16" s="1168" t="s">
        <v>1036</v>
      </c>
      <c r="B16" s="1213" t="s">
        <v>6959</v>
      </c>
      <c r="C16" s="1386">
        <v>0.0515625</v>
      </c>
      <c r="D16" s="1109" t="s">
        <v>10080</v>
      </c>
      <c r="E16" s="1107" t="s">
        <v>10081</v>
      </c>
      <c r="F16" s="1109" t="s">
        <v>10082</v>
      </c>
      <c r="G16" s="1109" t="s">
        <v>10083</v>
      </c>
      <c r="H16" s="1104" t="s">
        <v>10084</v>
      </c>
      <c r="I16" s="1109" t="s">
        <v>10085</v>
      </c>
      <c r="J16" s="1109" t="s">
        <v>10086</v>
      </c>
      <c r="K16" s="1109" t="s">
        <v>10087</v>
      </c>
      <c r="L16" s="1109" t="s">
        <v>7796</v>
      </c>
      <c r="M16" s="1388">
        <v>0.05246527777777778</v>
      </c>
      <c r="N16" s="1389" t="str">
        <f t="shared" si="1"/>
        <v>1:18</v>
      </c>
      <c r="O16" s="1109" t="s">
        <v>10088</v>
      </c>
    </row>
    <row r="17">
      <c r="A17" s="1398" t="s">
        <v>1643</v>
      </c>
      <c r="B17" s="1181" t="s">
        <v>7024</v>
      </c>
      <c r="C17" s="1386">
        <v>0.05158564814814815</v>
      </c>
      <c r="D17" s="1399" t="s">
        <v>9996</v>
      </c>
      <c r="E17" s="1400" t="s">
        <v>9997</v>
      </c>
      <c r="F17" s="1399" t="s">
        <v>9998</v>
      </c>
      <c r="G17" s="1399" t="s">
        <v>9999</v>
      </c>
      <c r="H17" s="1399" t="s">
        <v>10000</v>
      </c>
      <c r="I17" s="1399" t="s">
        <v>10001</v>
      </c>
      <c r="J17" s="1399" t="s">
        <v>10002</v>
      </c>
      <c r="K17" s="1399" t="s">
        <v>10003</v>
      </c>
      <c r="L17" s="1399" t="s">
        <v>7055</v>
      </c>
      <c r="M17" s="1388">
        <v>0.052141203703703703</v>
      </c>
      <c r="N17" s="1389" t="str">
        <f t="shared" si="1"/>
        <v>0:48</v>
      </c>
      <c r="O17" s="1109" t="s">
        <v>10089</v>
      </c>
    </row>
    <row r="18" ht="15.75" customHeight="1">
      <c r="A18" s="1168" t="s">
        <v>10090</v>
      </c>
      <c r="B18" s="1213" t="s">
        <v>6959</v>
      </c>
      <c r="C18" s="1386">
        <v>0.051770833333333335</v>
      </c>
      <c r="D18" s="1401" t="s">
        <v>10091</v>
      </c>
      <c r="E18" s="1107" t="s">
        <v>10092</v>
      </c>
      <c r="F18" s="1109" t="s">
        <v>10093</v>
      </c>
      <c r="G18" s="1109" t="s">
        <v>10094</v>
      </c>
      <c r="H18" s="1109" t="s">
        <v>10095</v>
      </c>
      <c r="I18" s="1109" t="s">
        <v>10096</v>
      </c>
      <c r="J18" s="1109" t="s">
        <v>10097</v>
      </c>
      <c r="K18" s="1109" t="s">
        <v>10098</v>
      </c>
      <c r="L18" s="1109" t="s">
        <v>10099</v>
      </c>
      <c r="M18" s="1388">
        <v>0.05238425925925926</v>
      </c>
      <c r="N18" s="1388"/>
      <c r="O18" s="1109" t="s">
        <v>10100</v>
      </c>
    </row>
    <row r="19" ht="15.75" customHeight="1">
      <c r="A19" s="1152" t="s">
        <v>609</v>
      </c>
      <c r="B19" s="1213" t="s">
        <v>6989</v>
      </c>
      <c r="C19" s="1390">
        <v>0.05224537037037037</v>
      </c>
      <c r="D19" s="1109" t="s">
        <v>10101</v>
      </c>
      <c r="E19" s="1402" t="s">
        <v>9989</v>
      </c>
      <c r="F19" s="1109" t="s">
        <v>10102</v>
      </c>
      <c r="G19" s="1109" t="s">
        <v>10103</v>
      </c>
      <c r="H19" s="1109" t="s">
        <v>10104</v>
      </c>
      <c r="I19" s="1397" t="s">
        <v>9993</v>
      </c>
      <c r="J19" s="1109" t="s">
        <v>10105</v>
      </c>
      <c r="K19" s="1104" t="s">
        <v>10106</v>
      </c>
      <c r="L19" s="1109" t="s">
        <v>10107</v>
      </c>
      <c r="M19" s="1388">
        <v>0.053043981481481484</v>
      </c>
      <c r="N19" s="1389" t="str">
        <f>TEXT(M19-C19, "m:ss")</f>
        <v>1:09</v>
      </c>
      <c r="O19" s="1109" t="s">
        <v>10108</v>
      </c>
    </row>
    <row r="20" ht="15.75" customHeight="1">
      <c r="A20" s="1168" t="s">
        <v>6559</v>
      </c>
      <c r="B20" s="1213" t="s">
        <v>6959</v>
      </c>
      <c r="C20" s="1386">
        <v>0.05268518518518518</v>
      </c>
      <c r="D20" s="1195" t="s">
        <v>10109</v>
      </c>
      <c r="E20" s="1107" t="s">
        <v>10110</v>
      </c>
      <c r="F20" s="1109" t="s">
        <v>10111</v>
      </c>
      <c r="G20" s="1109" t="s">
        <v>10112</v>
      </c>
      <c r="H20" s="1109" t="s">
        <v>10113</v>
      </c>
      <c r="I20" s="1109" t="s">
        <v>10114</v>
      </c>
      <c r="J20" s="1109" t="s">
        <v>10115</v>
      </c>
      <c r="K20" s="1109" t="s">
        <v>10116</v>
      </c>
      <c r="L20" s="1109" t="s">
        <v>8168</v>
      </c>
      <c r="M20" s="1388">
        <v>0.05331018518518518</v>
      </c>
      <c r="N20" s="1403">
        <v>0.03611111111111111</v>
      </c>
      <c r="O20" s="1109" t="s">
        <v>10117</v>
      </c>
    </row>
    <row r="21" ht="15.75" customHeight="1">
      <c r="A21" s="1168" t="s">
        <v>2378</v>
      </c>
      <c r="B21" s="1213" t="s">
        <v>6959</v>
      </c>
      <c r="C21" s="1404">
        <v>0.05282407407407407</v>
      </c>
      <c r="D21" s="1109" t="s">
        <v>10118</v>
      </c>
      <c r="E21" s="1107" t="s">
        <v>10119</v>
      </c>
      <c r="F21" s="1109" t="s">
        <v>10120</v>
      </c>
      <c r="G21" s="1109" t="s">
        <v>10121</v>
      </c>
      <c r="H21" s="1109" t="s">
        <v>10122</v>
      </c>
      <c r="I21" s="1109" t="s">
        <v>10123</v>
      </c>
      <c r="J21" s="1109" t="s">
        <v>10124</v>
      </c>
      <c r="K21" s="1109" t="s">
        <v>10125</v>
      </c>
      <c r="L21" s="1109" t="s">
        <v>8325</v>
      </c>
      <c r="M21" s="1388">
        <v>0.054224537037037036</v>
      </c>
      <c r="N21" s="1389" t="str">
        <f t="shared" ref="N21:N23" si="2">TEXT(M21-C21, "m:ss")</f>
        <v>2:01</v>
      </c>
      <c r="O21" s="1109" t="s">
        <v>10126</v>
      </c>
    </row>
    <row r="22" ht="15.75" customHeight="1">
      <c r="A22" s="1152" t="s">
        <v>2267</v>
      </c>
      <c r="B22" s="1213" t="s">
        <v>6989</v>
      </c>
      <c r="C22" s="1390">
        <v>0.05292824074074074</v>
      </c>
      <c r="D22" s="1109" t="s">
        <v>10127</v>
      </c>
      <c r="E22" s="1391" t="s">
        <v>10128</v>
      </c>
      <c r="F22" s="1109" t="s">
        <v>10014</v>
      </c>
      <c r="G22" s="1109" t="s">
        <v>10129</v>
      </c>
      <c r="H22" s="1109" t="s">
        <v>10130</v>
      </c>
      <c r="I22" s="1109" t="s">
        <v>10131</v>
      </c>
      <c r="J22" s="1109" t="s">
        <v>10132</v>
      </c>
      <c r="K22" s="1109" t="s">
        <v>10133</v>
      </c>
      <c r="L22" s="1109" t="s">
        <v>10134</v>
      </c>
      <c r="M22" s="1388">
        <v>0.054421296296296294</v>
      </c>
      <c r="N22" s="1389" t="str">
        <f t="shared" si="2"/>
        <v>2:09</v>
      </c>
      <c r="O22" s="1109" t="s">
        <v>10135</v>
      </c>
    </row>
    <row r="23" ht="16.5" customHeight="1">
      <c r="A23" s="1395" t="s">
        <v>5838</v>
      </c>
      <c r="B23" s="1213" t="s">
        <v>6959</v>
      </c>
      <c r="C23" s="1390">
        <v>0.05354166666666667</v>
      </c>
      <c r="D23" s="1109" t="s">
        <v>10136</v>
      </c>
      <c r="E23" s="1107" t="s">
        <v>10137</v>
      </c>
      <c r="F23" s="1109" t="s">
        <v>10138</v>
      </c>
      <c r="G23" s="1109" t="s">
        <v>10139</v>
      </c>
      <c r="H23" s="1109" t="s">
        <v>10140</v>
      </c>
      <c r="I23" s="1109" t="s">
        <v>7413</v>
      </c>
      <c r="J23" s="1109" t="s">
        <v>10141</v>
      </c>
      <c r="K23" s="1109" t="s">
        <v>10142</v>
      </c>
      <c r="L23" s="1109" t="s">
        <v>8553</v>
      </c>
      <c r="M23" s="1388">
        <v>0.05430555555555556</v>
      </c>
      <c r="N23" s="1389" t="str">
        <f t="shared" si="2"/>
        <v>1:06</v>
      </c>
      <c r="O23" s="1109" t="s">
        <v>10007</v>
      </c>
    </row>
    <row r="24" ht="15.75" customHeight="1">
      <c r="A24" s="1152" t="s">
        <v>3353</v>
      </c>
      <c r="B24" s="1213" t="s">
        <v>6959</v>
      </c>
      <c r="C24" s="1390">
        <v>0.05364583333333333</v>
      </c>
      <c r="D24" s="1401" t="s">
        <v>10143</v>
      </c>
      <c r="E24" s="1107" t="s">
        <v>10144</v>
      </c>
      <c r="F24" s="1109" t="s">
        <v>10145</v>
      </c>
      <c r="G24" s="1405" t="s">
        <v>10146</v>
      </c>
      <c r="H24" s="1109" t="s">
        <v>10147</v>
      </c>
      <c r="I24" s="1109" t="s">
        <v>10148</v>
      </c>
      <c r="J24" s="1109" t="s">
        <v>10149</v>
      </c>
      <c r="K24" s="1109" t="s">
        <v>10150</v>
      </c>
      <c r="L24" s="1109" t="s">
        <v>8667</v>
      </c>
      <c r="M24" s="1388">
        <v>0.05510416666666667</v>
      </c>
      <c r="N24" s="1403">
        <v>0.0875</v>
      </c>
      <c r="O24" s="1109" t="s">
        <v>10151</v>
      </c>
    </row>
    <row r="25" ht="15.75" customHeight="1">
      <c r="A25" s="1152" t="s">
        <v>1366</v>
      </c>
      <c r="B25" s="1086" t="s">
        <v>6989</v>
      </c>
      <c r="C25" s="1390">
        <v>0.05378472222222222</v>
      </c>
      <c r="D25" s="1195" t="s">
        <v>10152</v>
      </c>
      <c r="E25" s="1107" t="s">
        <v>10153</v>
      </c>
      <c r="F25" s="1109" t="s">
        <v>10154</v>
      </c>
      <c r="G25" s="1109" t="s">
        <v>10155</v>
      </c>
      <c r="H25" s="1109" t="s">
        <v>10156</v>
      </c>
      <c r="I25" s="1109" t="s">
        <v>6602</v>
      </c>
      <c r="J25" s="1109" t="s">
        <v>10157</v>
      </c>
      <c r="K25" s="1109" t="s">
        <v>10158</v>
      </c>
      <c r="L25" s="1109" t="s">
        <v>8066</v>
      </c>
      <c r="M25" s="1388">
        <v>0.054560185185185184</v>
      </c>
      <c r="N25" s="1388"/>
      <c r="O25" s="1109"/>
    </row>
    <row r="26" ht="15.75" customHeight="1">
      <c r="A26" s="1152" t="s">
        <v>3198</v>
      </c>
      <c r="B26" s="1181" t="s">
        <v>7024</v>
      </c>
      <c r="C26" s="1390">
        <v>0.05354166666666667</v>
      </c>
      <c r="D26" s="1195" t="s">
        <v>10159</v>
      </c>
      <c r="E26" s="1107" t="s">
        <v>8273</v>
      </c>
      <c r="F26" s="1109" t="s">
        <v>10160</v>
      </c>
      <c r="G26" s="1109" t="s">
        <v>10161</v>
      </c>
      <c r="H26" s="1109" t="s">
        <v>10162</v>
      </c>
      <c r="I26" s="1109" t="s">
        <v>10163</v>
      </c>
      <c r="J26" s="1109" t="s">
        <v>10164</v>
      </c>
      <c r="K26" s="1109" t="s">
        <v>10165</v>
      </c>
      <c r="L26" s="1109" t="s">
        <v>10166</v>
      </c>
      <c r="M26" s="1388">
        <v>0.0553125</v>
      </c>
      <c r="N26" s="1388"/>
      <c r="O26" s="1109" t="s">
        <v>10007</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